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J10" i="1" l="1"/>
  <c r="J9" i="1"/>
  <c r="J8" i="1"/>
  <c r="J7" i="1"/>
  <c r="J6" i="1"/>
  <c r="J5" i="1"/>
  <c r="J4" i="1"/>
  <c r="J3" i="1"/>
  <c r="J11" i="1" l="1"/>
  <c r="D11" i="1"/>
  <c r="D12" i="1" s="1"/>
  <c r="D13" i="1" s="1"/>
</calcChain>
</file>

<file path=xl/sharedStrings.xml><?xml version="1.0" encoding="utf-8"?>
<sst xmlns="http://schemas.openxmlformats.org/spreadsheetml/2006/main" count="46" uniqueCount="34">
  <si>
    <t>Квест "Исследователи космоса" 5+</t>
  </si>
  <si>
    <t>Квест "Динозавры" 5+</t>
  </si>
  <si>
    <t>Квест "Хэллоуин" 5+</t>
  </si>
  <si>
    <t>Квест "Машина времени" 7+</t>
  </si>
  <si>
    <t>Квест "Космические спасатели" 7+</t>
  </si>
  <si>
    <t>Квест "Тело человека" 10+</t>
  </si>
  <si>
    <t>Квест "Бабочки" 4+</t>
  </si>
  <si>
    <t>Новогодний квест Disco Party 7+</t>
  </si>
  <si>
    <t>Цена</t>
  </si>
  <si>
    <t>Формат</t>
  </si>
  <si>
    <t>Коробка</t>
  </si>
  <si>
    <t>Конверт А5</t>
  </si>
  <si>
    <t>Конверт А6</t>
  </si>
  <si>
    <t>Озвучивание</t>
  </si>
  <si>
    <t>да</t>
  </si>
  <si>
    <t>Длина, см</t>
  </si>
  <si>
    <t>Ширина, см</t>
  </si>
  <si>
    <t>Высота, см</t>
  </si>
  <si>
    <t>Объем, м3</t>
  </si>
  <si>
    <t>Кол-во</t>
  </si>
  <si>
    <t>Общая стоимость</t>
  </si>
  <si>
    <t>Скидка</t>
  </si>
  <si>
    <t>Отправление ТК обсуждается индивидуально</t>
  </si>
  <si>
    <t>Бланк заказа "Квест в игре"</t>
  </si>
  <si>
    <t>ИТОГО без скидки</t>
  </si>
  <si>
    <t>Скидка от объема</t>
  </si>
  <si>
    <t>Итого со скидкой</t>
  </si>
  <si>
    <t>Как формируется скидка от объема:</t>
  </si>
  <si>
    <t>Заказ более 20 тыс руб (до скидки)</t>
  </si>
  <si>
    <t>Заказ более 50 тыс руб (до скидки)</t>
  </si>
  <si>
    <t>Заказ более 100 тыс руб (до скидки)</t>
  </si>
  <si>
    <t>Заказ более 200 тыс руб (до скидки)</t>
  </si>
  <si>
    <t>Бесплатная доставка по СПб</t>
  </si>
  <si>
    <t>Заказы до 20 тыс руб (до скидки) можно оформить через маркет-плейсы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</si>
</sst>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9" fontId="1" fillId="0" borderId="0" xfId="0" applyNumberFormat="1" applyFont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workbookViewId="0">
      <selection activeCell="D14" sqref="D14"/>
    </sheetView>
  </sheetViews>
  <sheetFormatPr defaultRowHeight="15" x14ac:dyDescent="0.25"/>
  <cols>
    <col min="1" max="1" width="35" customWidth="1"/>
    <col min="4" max="4" width="18.28515625" customWidth="1"/>
    <col min="5" max="6" width="12.7109375" customWidth="1"/>
    <col min="7" max="9" width="13.42578125" customWidth="1"/>
    <col min="10" max="10" width="16.85546875" customWidth="1"/>
  </cols>
  <sheetData>
    <row r="1" spans="1:10" x14ac:dyDescent="0.25">
      <c r="A1" t="s">
        <v>23</v>
      </c>
    </row>
    <row r="2" spans="1:10" x14ac:dyDescent="0.25">
      <c r="A2" s="1"/>
      <c r="B2" s="1" t="s">
        <v>8</v>
      </c>
      <c r="C2" s="1" t="s">
        <v>19</v>
      </c>
      <c r="D2" s="1" t="s">
        <v>20</v>
      </c>
      <c r="E2" s="1" t="s">
        <v>9</v>
      </c>
      <c r="F2" s="1" t="s">
        <v>13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x14ac:dyDescent="0.25">
      <c r="A3" s="1" t="s">
        <v>6</v>
      </c>
      <c r="B3" s="1">
        <v>2500</v>
      </c>
      <c r="C3" s="3"/>
      <c r="D3" s="1">
        <f>B3*C3</f>
        <v>0</v>
      </c>
      <c r="E3" s="1" t="s">
        <v>10</v>
      </c>
      <c r="F3" s="1" t="s">
        <v>14</v>
      </c>
      <c r="G3" s="1">
        <v>29</v>
      </c>
      <c r="H3" s="1">
        <v>17</v>
      </c>
      <c r="I3" s="1">
        <v>6</v>
      </c>
      <c r="J3" s="1">
        <f>G3*H3*I3*C3/(100*100*100)</f>
        <v>0</v>
      </c>
    </row>
    <row r="4" spans="1:10" x14ac:dyDescent="0.25">
      <c r="A4" s="1" t="s">
        <v>0</v>
      </c>
      <c r="B4" s="1">
        <v>600</v>
      </c>
      <c r="C4" s="3"/>
      <c r="D4" s="1">
        <f t="shared" ref="D4:D10" si="0">B4*C4</f>
        <v>0</v>
      </c>
      <c r="E4" s="1" t="s">
        <v>11</v>
      </c>
      <c r="F4" s="1" t="s">
        <v>14</v>
      </c>
      <c r="G4" s="1">
        <v>21</v>
      </c>
      <c r="H4" s="1">
        <v>16</v>
      </c>
      <c r="I4" s="1">
        <v>0.3</v>
      </c>
      <c r="J4" s="1">
        <f t="shared" ref="J4:J10" si="1">G4*H4*I4*C4/(100*100*100)</f>
        <v>0</v>
      </c>
    </row>
    <row r="5" spans="1:10" x14ac:dyDescent="0.25">
      <c r="A5" s="1" t="s">
        <v>1</v>
      </c>
      <c r="B5" s="1">
        <v>600</v>
      </c>
      <c r="C5" s="3"/>
      <c r="D5" s="1">
        <f t="shared" si="0"/>
        <v>0</v>
      </c>
      <c r="E5" s="1" t="s">
        <v>11</v>
      </c>
      <c r="F5" s="1" t="s">
        <v>14</v>
      </c>
      <c r="G5" s="1">
        <v>21</v>
      </c>
      <c r="H5" s="1">
        <v>16</v>
      </c>
      <c r="I5" s="1">
        <v>0.3</v>
      </c>
      <c r="J5" s="1">
        <f t="shared" si="1"/>
        <v>0</v>
      </c>
    </row>
    <row r="6" spans="1:10" x14ac:dyDescent="0.25">
      <c r="A6" s="1" t="s">
        <v>2</v>
      </c>
      <c r="B6" s="1">
        <v>600</v>
      </c>
      <c r="C6" s="3"/>
      <c r="D6" s="1">
        <f t="shared" si="0"/>
        <v>0</v>
      </c>
      <c r="E6" s="1" t="s">
        <v>12</v>
      </c>
      <c r="F6" s="1" t="s">
        <v>14</v>
      </c>
      <c r="G6" s="1">
        <v>16</v>
      </c>
      <c r="H6" s="1">
        <v>11</v>
      </c>
      <c r="I6" s="1">
        <v>0.3</v>
      </c>
      <c r="J6" s="1">
        <f t="shared" si="1"/>
        <v>0</v>
      </c>
    </row>
    <row r="7" spans="1:10" x14ac:dyDescent="0.25">
      <c r="A7" s="1" t="s">
        <v>3</v>
      </c>
      <c r="B7" s="1">
        <v>600</v>
      </c>
      <c r="C7" s="3"/>
      <c r="D7" s="1">
        <f t="shared" si="0"/>
        <v>0</v>
      </c>
      <c r="E7" s="1" t="s">
        <v>11</v>
      </c>
      <c r="F7" s="1" t="s">
        <v>14</v>
      </c>
      <c r="G7" s="1">
        <v>21</v>
      </c>
      <c r="H7" s="1">
        <v>16</v>
      </c>
      <c r="I7" s="1">
        <v>0.3</v>
      </c>
      <c r="J7" s="1">
        <f t="shared" si="1"/>
        <v>0</v>
      </c>
    </row>
    <row r="8" spans="1:10" x14ac:dyDescent="0.25">
      <c r="A8" s="1" t="s">
        <v>4</v>
      </c>
      <c r="B8" s="1">
        <v>600</v>
      </c>
      <c r="C8" s="3"/>
      <c r="D8" s="1">
        <f t="shared" si="0"/>
        <v>0</v>
      </c>
      <c r="E8" s="1" t="s">
        <v>11</v>
      </c>
      <c r="F8" s="1" t="s">
        <v>14</v>
      </c>
      <c r="G8" s="1">
        <v>21</v>
      </c>
      <c r="H8" s="1">
        <v>16</v>
      </c>
      <c r="I8" s="1">
        <v>0.3</v>
      </c>
      <c r="J8" s="1">
        <f t="shared" si="1"/>
        <v>0</v>
      </c>
    </row>
    <row r="9" spans="1:10" x14ac:dyDescent="0.25">
      <c r="A9" s="1" t="s">
        <v>5</v>
      </c>
      <c r="B9" s="1">
        <v>600</v>
      </c>
      <c r="C9" s="3"/>
      <c r="D9" s="1">
        <f t="shared" si="0"/>
        <v>0</v>
      </c>
      <c r="E9" s="1" t="s">
        <v>11</v>
      </c>
      <c r="F9" s="1" t="s">
        <v>14</v>
      </c>
      <c r="G9" s="1">
        <v>21</v>
      </c>
      <c r="H9" s="1">
        <v>16</v>
      </c>
      <c r="I9" s="1">
        <v>0.3</v>
      </c>
      <c r="J9" s="1">
        <f t="shared" si="1"/>
        <v>0</v>
      </c>
    </row>
    <row r="10" spans="1:10" x14ac:dyDescent="0.25">
      <c r="A10" s="1" t="s">
        <v>7</v>
      </c>
      <c r="B10" s="1">
        <v>2000</v>
      </c>
      <c r="C10" s="3"/>
      <c r="D10" s="1">
        <f t="shared" si="0"/>
        <v>0</v>
      </c>
      <c r="E10" s="1" t="s">
        <v>10</v>
      </c>
      <c r="F10" s="1" t="s">
        <v>14</v>
      </c>
      <c r="G10" s="1">
        <v>21</v>
      </c>
      <c r="H10" s="1">
        <v>15</v>
      </c>
      <c r="I10" s="1">
        <v>5</v>
      </c>
      <c r="J10" s="1">
        <f t="shared" si="1"/>
        <v>0</v>
      </c>
    </row>
    <row r="11" spans="1:10" s="4" customFormat="1" x14ac:dyDescent="0.25">
      <c r="A11" s="4" t="s">
        <v>24</v>
      </c>
      <c r="D11" s="4">
        <f>SUM(D3:D10)</f>
        <v>0</v>
      </c>
      <c r="J11" s="4">
        <f>SUM(J3:J10)</f>
        <v>0</v>
      </c>
    </row>
    <row r="12" spans="1:10" s="4" customFormat="1" x14ac:dyDescent="0.25">
      <c r="A12" s="4" t="s">
        <v>25</v>
      </c>
      <c r="D12" s="5">
        <f>IF(D11&gt;20000, IF(D11&gt;50000, IF(D11&gt;100000, IF(D11&gt;200000, 0.55,0.5),0.45),0.4),0)</f>
        <v>0</v>
      </c>
    </row>
    <row r="13" spans="1:10" s="4" customFormat="1" x14ac:dyDescent="0.25">
      <c r="A13" s="4" t="s">
        <v>26</v>
      </c>
      <c r="D13" s="4">
        <f>D11*D12</f>
        <v>0</v>
      </c>
    </row>
    <row r="14" spans="1:10" s="4" customFormat="1" x14ac:dyDescent="0.25"/>
    <row r="15" spans="1:10" s="4" customFormat="1" x14ac:dyDescent="0.25"/>
    <row r="17" spans="1:2" x14ac:dyDescent="0.25">
      <c r="A17" s="6" t="s">
        <v>27</v>
      </c>
      <c r="B17" s="6" t="s">
        <v>21</v>
      </c>
    </row>
    <row r="18" spans="1:2" x14ac:dyDescent="0.25">
      <c r="A18" s="1" t="s">
        <v>31</v>
      </c>
      <c r="B18" s="2">
        <v>0.55000000000000004</v>
      </c>
    </row>
    <row r="19" spans="1:2" x14ac:dyDescent="0.25">
      <c r="A19" s="1" t="s">
        <v>30</v>
      </c>
      <c r="B19" s="2">
        <v>0.5</v>
      </c>
    </row>
    <row r="20" spans="1:2" x14ac:dyDescent="0.25">
      <c r="A20" s="1" t="s">
        <v>29</v>
      </c>
      <c r="B20" s="2">
        <v>0.45</v>
      </c>
    </row>
    <row r="21" spans="1:2" x14ac:dyDescent="0.25">
      <c r="A21" s="1" t="s">
        <v>28</v>
      </c>
      <c r="B21" s="2">
        <v>0.4</v>
      </c>
    </row>
    <row r="22" spans="1:2" x14ac:dyDescent="0.25">
      <c r="A22" t="s">
        <v>33</v>
      </c>
    </row>
    <row r="24" spans="1:2" x14ac:dyDescent="0.25">
      <c r="A24" t="s">
        <v>32</v>
      </c>
    </row>
    <row r="25" spans="1:2" x14ac:dyDescent="0.25">
      <c r="A25" t="s">
        <v>22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home</cp:lastModifiedBy>
  <dcterms:created xsi:type="dcterms:W3CDTF">2023-05-18T16:08:21Z</dcterms:created>
  <dcterms:modified xsi:type="dcterms:W3CDTF">2023-09-06T09:20:26Z</dcterms:modified>
</cp:coreProperties>
</file>