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Лист1!$A$9:$W$174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G54" i="1"/>
  <c r="H54" i="1"/>
  <c r="G108" i="1" l="1"/>
  <c r="H108" i="1" s="1"/>
  <c r="G98" i="1" l="1"/>
  <c r="H98" i="1" s="1"/>
  <c r="G14" i="1" l="1"/>
  <c r="H14" i="1" s="1"/>
  <c r="G20" i="1"/>
  <c r="G140" i="1"/>
  <c r="H140" i="1" s="1"/>
  <c r="G42" i="1" l="1"/>
  <c r="H42" i="1" s="1"/>
  <c r="G118" i="1" l="1"/>
  <c r="H118" i="1" s="1"/>
  <c r="G41" i="1" l="1"/>
  <c r="H41" i="1" s="1"/>
  <c r="G40" i="1"/>
  <c r="H40" i="1" s="1"/>
  <c r="G155" i="1" l="1"/>
  <c r="H155" i="1" s="1"/>
  <c r="G105" i="1" l="1"/>
  <c r="G111" i="1"/>
  <c r="H111" i="1" s="1"/>
  <c r="G55" i="1"/>
  <c r="H55" i="1" s="1"/>
  <c r="G106" i="1"/>
  <c r="H106" i="1" s="1"/>
  <c r="G31" i="1" l="1"/>
  <c r="H31" i="1" s="1"/>
  <c r="G30" i="1"/>
  <c r="H30" i="1" s="1"/>
  <c r="G37" i="1"/>
  <c r="H37" i="1" s="1"/>
  <c r="G12" i="1" l="1"/>
  <c r="H12" i="1" s="1"/>
  <c r="G39" i="1" l="1"/>
  <c r="H39" i="1" s="1"/>
  <c r="H105" i="1" l="1"/>
  <c r="G29" i="1" l="1"/>
  <c r="H29" i="1" s="1"/>
  <c r="G95" i="1" l="1"/>
  <c r="H95" i="1" s="1"/>
  <c r="G15" i="1"/>
  <c r="H15" i="1" s="1"/>
  <c r="G110" i="1" l="1"/>
  <c r="H110" i="1" s="1"/>
  <c r="G85" i="1" l="1"/>
  <c r="H85" i="1" s="1"/>
  <c r="G19" i="1"/>
  <c r="H19" i="1" s="1"/>
  <c r="G33" i="1"/>
  <c r="H33" i="1" s="1"/>
  <c r="G72" i="1" l="1"/>
  <c r="H72" i="1" s="1"/>
  <c r="E175" i="1" l="1"/>
  <c r="G174" i="1"/>
  <c r="H174" i="1" s="1"/>
  <c r="G173" i="1"/>
  <c r="H173" i="1" s="1"/>
  <c r="G172" i="1"/>
  <c r="H172" i="1" s="1"/>
  <c r="G171" i="1"/>
  <c r="H171" i="1" s="1"/>
  <c r="G170" i="1"/>
  <c r="H170" i="1" s="1"/>
  <c r="G168" i="1"/>
  <c r="H168" i="1" s="1"/>
  <c r="G167" i="1"/>
  <c r="H167" i="1" s="1"/>
  <c r="G166" i="1"/>
  <c r="H166" i="1" s="1"/>
  <c r="G165" i="1"/>
  <c r="H165" i="1" s="1"/>
  <c r="G163" i="1"/>
  <c r="H163" i="1" s="1"/>
  <c r="G161" i="1"/>
  <c r="H161" i="1" s="1"/>
  <c r="G159" i="1"/>
  <c r="H159" i="1" s="1"/>
  <c r="G158" i="1"/>
  <c r="H158" i="1" s="1"/>
  <c r="G157" i="1"/>
  <c r="H157" i="1" s="1"/>
  <c r="G154" i="1"/>
  <c r="H154" i="1" s="1"/>
  <c r="G152" i="1"/>
  <c r="H152" i="1" s="1"/>
  <c r="G151" i="1"/>
  <c r="H151" i="1" s="1"/>
  <c r="G150" i="1"/>
  <c r="H150" i="1" s="1"/>
  <c r="G148" i="1"/>
  <c r="H148" i="1" s="1"/>
  <c r="G147" i="1"/>
  <c r="H147" i="1" s="1"/>
  <c r="G146" i="1"/>
  <c r="H146" i="1" s="1"/>
  <c r="G145" i="1"/>
  <c r="H145" i="1" s="1"/>
  <c r="G143" i="1"/>
  <c r="H143" i="1" s="1"/>
  <c r="G142" i="1"/>
  <c r="H142" i="1" s="1"/>
  <c r="G141" i="1"/>
  <c r="H141" i="1" s="1"/>
  <c r="G138" i="1"/>
  <c r="H138" i="1" s="1"/>
  <c r="G137" i="1"/>
  <c r="H137" i="1" s="1"/>
  <c r="G136" i="1"/>
  <c r="H136" i="1" s="1"/>
  <c r="G135" i="1"/>
  <c r="H135" i="1" s="1"/>
  <c r="G133" i="1"/>
  <c r="H133" i="1" s="1"/>
  <c r="G132" i="1"/>
  <c r="H132" i="1" s="1"/>
  <c r="G131" i="1"/>
  <c r="H131" i="1" s="1"/>
  <c r="G129" i="1"/>
  <c r="H129" i="1" s="1"/>
  <c r="G127" i="1"/>
  <c r="H127" i="1" s="1"/>
  <c r="G126" i="1"/>
  <c r="H126" i="1" s="1"/>
  <c r="G125" i="1"/>
  <c r="H125" i="1" s="1"/>
  <c r="G124" i="1"/>
  <c r="H124" i="1" s="1"/>
  <c r="G122" i="1"/>
  <c r="H122" i="1" s="1"/>
  <c r="G121" i="1"/>
  <c r="H121" i="1" s="1"/>
  <c r="G120" i="1"/>
  <c r="H120" i="1" s="1"/>
  <c r="G117" i="1"/>
  <c r="H117" i="1" s="1"/>
  <c r="G116" i="1"/>
  <c r="H116" i="1" s="1"/>
  <c r="G115" i="1"/>
  <c r="H115" i="1" s="1"/>
  <c r="G114" i="1"/>
  <c r="H114" i="1" s="1"/>
  <c r="G113" i="1"/>
  <c r="H113" i="1" s="1"/>
  <c r="G109" i="1"/>
  <c r="H109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7" i="1"/>
  <c r="H97" i="1" s="1"/>
  <c r="G96" i="1"/>
  <c r="H96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38" i="1"/>
  <c r="H38" i="1" s="1"/>
  <c r="G36" i="1"/>
  <c r="H36" i="1" s="1"/>
  <c r="G35" i="1"/>
  <c r="H35" i="1" s="1"/>
  <c r="G34" i="1"/>
  <c r="H34" i="1" s="1"/>
  <c r="G32" i="1"/>
  <c r="H32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8" i="1"/>
  <c r="H18" i="1" s="1"/>
  <c r="G17" i="1"/>
  <c r="H17" i="1" s="1"/>
  <c r="G16" i="1"/>
  <c r="H16" i="1" s="1"/>
  <c r="G13" i="1"/>
  <c r="H13" i="1" s="1"/>
  <c r="G11" i="1"/>
  <c r="H11" i="1" s="1"/>
  <c r="H175" i="1" l="1"/>
</calcChain>
</file>

<file path=xl/sharedStrings.xml><?xml version="1.0" encoding="utf-8"?>
<sst xmlns="http://schemas.openxmlformats.org/spreadsheetml/2006/main" count="1377" uniqueCount="765">
  <si>
    <t xml:space="preserve">              Прайс лист на продукцию издательства"Пешком в историю"</t>
  </si>
  <si>
    <t xml:space="preserve">Готовы предоставлять документы по ЭДО </t>
  </si>
  <si>
    <t>моб.тел +7(925) 416-69-68</t>
  </si>
  <si>
    <t>Мы работаем без НДС</t>
  </si>
  <si>
    <t>офис +7 (495) 787-05-30</t>
  </si>
  <si>
    <t>Бесплатная доставка по Москве или до терминала транспортной компании в Москве при заказе от 20 000, при меньшей сумме заказа - доставка 500 р.</t>
  </si>
  <si>
    <t xml:space="preserve">http://www.peshkombooks.ru    </t>
  </si>
  <si>
    <t xml:space="preserve">    e-mail: order@peshkombooks.ru</t>
  </si>
  <si>
    <t>Примечание</t>
  </si>
  <si>
    <t>Артикул</t>
  </si>
  <si>
    <t>Наименование</t>
  </si>
  <si>
    <t>Заказ</t>
  </si>
  <si>
    <t>Сумма</t>
  </si>
  <si>
    <t>Стандарт</t>
  </si>
  <si>
    <t>Год издания</t>
  </si>
  <si>
    <t>Возраст</t>
  </si>
  <si>
    <t>Обложка</t>
  </si>
  <si>
    <t>Страниц</t>
  </si>
  <si>
    <t>Файл обложки</t>
  </si>
  <si>
    <t>Ширина</t>
  </si>
  <si>
    <t>Высота</t>
  </si>
  <si>
    <t>Толщина</t>
  </si>
  <si>
    <t>Вес, г</t>
  </si>
  <si>
    <t>Автор</t>
  </si>
  <si>
    <t>НДС</t>
  </si>
  <si>
    <t>ISBN</t>
  </si>
  <si>
    <t>EAN</t>
  </si>
  <si>
    <t>Премии</t>
  </si>
  <si>
    <t>Комиксы</t>
  </si>
  <si>
    <t>3-е издание</t>
  </si>
  <si>
    <t>КО 043</t>
  </si>
  <si>
    <t>Мировая история в комиксах</t>
  </si>
  <si>
    <t>6+</t>
  </si>
  <si>
    <t>https://www.peshkombooks.ru/upload/iblock/3af/0b0dfj5643he36y8c1s1vif8hn1rokdr/mik1.jpg</t>
  </si>
  <si>
    <t>Майк Барфилд</t>
  </si>
  <si>
    <t>Без НДС</t>
  </si>
  <si>
    <t>978-5-907793-08-8</t>
  </si>
  <si>
    <t>2-е издание</t>
  </si>
  <si>
    <t>12+</t>
  </si>
  <si>
    <t>Виталий Константинов</t>
  </si>
  <si>
    <t>КО 050</t>
  </si>
  <si>
    <t>Все деньги мира: от ракушек до криптовалюты</t>
  </si>
  <si>
    <t>https://www.peshkombooks.ru/upload/iblock/9d7/g4p4wqfg4vsikegf5wkmxbr1rxiyc7ju/U_6082_Konstantinov_Alles_Geld_der_Welt_C-1.jpg</t>
  </si>
  <si>
    <t>978-5-907471-45-0</t>
  </si>
  <si>
    <t>Бертран БэКа и Шацма</t>
  </si>
  <si>
    <t>КО 048</t>
  </si>
  <si>
    <t xml:space="preserve">Птицы в комиксах. Том 3                              </t>
  </si>
  <si>
    <t>https://www.peshkombooks.ru/upload/iblock/ba8/a14zoc73y1nk0d05vezm1eeo3d7k5but/Oiseaux03_cover_print-2.jpg</t>
  </si>
  <si>
    <t xml:space="preserve">Жан-Люк Гаррера           </t>
  </si>
  <si>
    <t>978-5-907471-46-7</t>
  </si>
  <si>
    <t>КО 049</t>
  </si>
  <si>
    <t>Дино-парк. Том 2</t>
  </si>
  <si>
    <t>https://www.peshkombooks.ru/upload/iblock/f6e/x63rkfxy89q2y1qmx02s3v59ay6dfoav/DinoPark02_cover-2.jpg</t>
  </si>
  <si>
    <t>Арно Плюме</t>
  </si>
  <si>
    <t>978-5-907471-51-1</t>
  </si>
  <si>
    <t>Кристоф Казнов</t>
  </si>
  <si>
    <t>КО 057</t>
  </si>
  <si>
    <t>Мифята. Крит рулит. Том 8</t>
  </si>
  <si>
    <t>https://www.peshkombooks.ru/upload/iblock/8c2/2zv42g9u7r2gb5q5wp8041cvx7vir75u/PetitsMythos11_cover-2.jpg</t>
  </si>
  <si>
    <t>978-5-907471-88-7</t>
  </si>
  <si>
    <t>Распродажа</t>
  </si>
  <si>
    <t>КО 015</t>
  </si>
  <si>
    <t>Энни. Вокруг света на велосипеде</t>
  </si>
  <si>
    <t>https://www.peshkombooks.ru/upload/iblock/6c9/lhool7n6s8997i4rnga9dt9g8w0qlj82/cover.JPG</t>
  </si>
  <si>
    <t>Автор: Роберта Баллеструччи Фанчеллу
Художник: Луого Комуне</t>
  </si>
  <si>
    <t>978-5-906994-70-7</t>
  </si>
  <si>
    <t>КО 004</t>
  </si>
  <si>
    <t>Виолетта путешествует по свету. Том 2. Симфония Нового Света</t>
  </si>
  <si>
    <t>https://www.peshkombooks.ru/upload/iblock/24f/ndepnuc4969zsoxnvqyqslye2sascrta/978_5_906994_33_2.jpg</t>
  </si>
  <si>
    <t>Сценарий: Тереза Радиче
Художник: Стефано Туркони</t>
  </si>
  <si>
    <t>978-5-906994-33-2</t>
  </si>
  <si>
    <t>КО 006</t>
  </si>
  <si>
    <t>Виолетта путешествует по свету. Том 3. Дорога в Гималаи</t>
  </si>
  <si>
    <t>https://www.peshkombooks.ru/upload/iblock/b3d/51t9xr9jn3gcu19og20b0yf2y2wr1g51/978_5_906994_36_3.jpg</t>
  </si>
  <si>
    <t>978-5-906994-36-3</t>
  </si>
  <si>
    <t>КО 003</t>
  </si>
  <si>
    <t>Против течения</t>
  </si>
  <si>
    <t>https://www.peshkombooks.ru/upload/iblock/b1a/6zahi95yse493xaf0m32uvd8hjgeff9p/978_5_906994_28_8.jpg</t>
  </si>
  <si>
    <t>Автор: Элис Келлер
Художник: Вероника Труттеро</t>
  </si>
  <si>
    <t>978-5-906994-28-8</t>
  </si>
  <si>
    <t>КО 013</t>
  </si>
  <si>
    <t>Лаура-разбойница: заговоры, побеги, тайны и похищения. Том 2</t>
  </si>
  <si>
    <t>https://www.peshkombooks.ru/upload/iblock/3c1/vdfcnsv3mlhby2idwz3my1i8nw8hi4u6/978_5_906994_54_7.jpg</t>
  </si>
  <si>
    <t>978-5-906994-54-7</t>
  </si>
  <si>
    <t>КО 014</t>
  </si>
  <si>
    <t>Лаура-разбойница: Сиена,Флоренция, Кастельгуэльфо
и  Монтелупо. Том 3</t>
  </si>
  <si>
    <t>https://www.peshkombooks.ru/upload/iblock/133/laj153m19er43lih7o1gioq37kq7ot0b/978_5_906994_55_4.jpg</t>
  </si>
  <si>
    <t>978-5-906994-55-4</t>
  </si>
  <si>
    <t>КО 053</t>
  </si>
  <si>
    <t>История автомобиля в комиксах</t>
  </si>
  <si>
    <t>0+</t>
  </si>
  <si>
    <t>https://www.peshkombooks.ru/upload/iblock/188/33zhzwh6tj3z7u6mwwj0nfh1xn1o6e5r/Professor_Wooford_cover_.jpg</t>
  </si>
  <si>
    <t>Элиот Кразински</t>
  </si>
  <si>
    <t>978-5-907471-68-9</t>
  </si>
  <si>
    <t>КО 054</t>
  </si>
  <si>
    <t>Не-живые. Том 1</t>
  </si>
  <si>
    <t>https://www.peshkombooks.ru/upload/iblock/090/91yk91y3bj0pmrda5feamg5e41t4gl22/ExPeople01_cover-10.03.jpg</t>
  </si>
  <si>
    <t>Стивен Дезберг</t>
  </si>
  <si>
    <t>978-5-907471-70-2</t>
  </si>
  <si>
    <t>КО 010</t>
  </si>
  <si>
    <t>Насекомые в комиксах. Том 4</t>
  </si>
  <si>
    <t>https://www.peshkombooks.ru/upload/iblock/910/v0nu9ck16qy5wt0v6vo8x3qlf5kye1j7/978_5_906994_51_6.jpg</t>
  </si>
  <si>
    <t>978-5-907471-98-6</t>
  </si>
  <si>
    <t>КО 011</t>
  </si>
  <si>
    <t>Морские животные. Том 2</t>
  </si>
  <si>
    <t>https://www.peshkombooks.ru/upload/iblock/919/l732kzlhjkhghkytj3v9pxffhio7rfl2/978_5_906994_52_3.jpg</t>
  </si>
  <si>
    <t>978-5-907471-83-2</t>
  </si>
  <si>
    <t>КО 012</t>
  </si>
  <si>
    <t>Морские животные. Том 3</t>
  </si>
  <si>
    <t>https://www.peshkombooks.ru/upload/iblock/b01/cb724nwmk12tampp76bio35cvisx2h4q/978_5_906994_53_0.jpg</t>
  </si>
  <si>
    <t>978-5-907793-09-5</t>
  </si>
  <si>
    <t>КО 058</t>
  </si>
  <si>
    <t>Невероятные растения. Том 1</t>
  </si>
  <si>
    <t>https://www.peshkombooks.ru/upload/iblock/f38/45nc8020fmvzqf84nfb065sa16ec7q0t/IncroyablesVegetaux01_cover3.jpg</t>
  </si>
  <si>
    <t>Кароль Дюбрёй Себастьен Мао</t>
  </si>
  <si>
    <t>978-5-907471-91-7</t>
  </si>
  <si>
    <t>Новинка</t>
  </si>
  <si>
    <t>КО 060</t>
  </si>
  <si>
    <t>Поверь в себя! Идеи и советы в комиксах</t>
  </si>
  <si>
    <t>https://www.peshkombooks.ru/upload/iblock/8b6/p2gywdvjbanrtc71xazz7gm4jvbkrq82/pover_v_sebya_cover.jpg</t>
  </si>
  <si>
    <t>Жеральдин Бинди</t>
  </si>
  <si>
    <t>978-5-907471-96-2</t>
  </si>
  <si>
    <t>Жан-Батист де Панафьё</t>
  </si>
  <si>
    <t>Серия "Мировая история"</t>
  </si>
  <si>
    <t>МИ 005</t>
  </si>
  <si>
    <t>Переполох в опере</t>
  </si>
  <si>
    <t>7БЦ</t>
  </si>
  <si>
    <t>https://www.peshkombooks.ru/upload/iblock/f42/kbpcbr5o0an659h8qmv12tuacsdd3gtn/978_5_906994_25_7.jpg</t>
  </si>
  <si>
    <t>Фульвио Томицца</t>
  </si>
  <si>
    <t>978-5-906994-25-7</t>
  </si>
  <si>
    <t>МИ 006</t>
  </si>
  <si>
    <t>На «Синей Комете»</t>
  </si>
  <si>
    <t>https://www.peshkombooks.ru/upload/iblock/a7f/ads4yndmioyolie00bba1260mffw44sp/978_5_906994_29_5.jpg</t>
  </si>
  <si>
    <t>Розмари Уэллс</t>
  </si>
  <si>
    <t>978-5-906994-29-5</t>
  </si>
  <si>
    <t>МИ 007</t>
  </si>
  <si>
    <t>Горы мира. История восхождений и открытий</t>
  </si>
  <si>
    <t>https://www.peshkombooks.ru/upload/iblock/a0c/uabm9v7vzrwq6etwgfneeonu474q9o4b/978_5_906994_56_1.jpg</t>
  </si>
  <si>
    <t>Лада Бакал</t>
  </si>
  <si>
    <t>978-5-907471-28-3</t>
  </si>
  <si>
    <t>МИ 010</t>
  </si>
  <si>
    <t>Письмо Фиделю</t>
  </si>
  <si>
    <t>https://www.peshkombooks.ru/upload/iblock/ec1/hv15zw3uemmg16to5iaj1csc93v2c2g3/Fidel.jpg</t>
  </si>
  <si>
    <t>Кэтрин Патерсон</t>
  </si>
  <si>
    <t>978-5-906994-62-2</t>
  </si>
  <si>
    <t>МИ 013</t>
  </si>
  <si>
    <t>Как я спас Эйнштейна</t>
  </si>
  <si>
    <t>https://www.peshkombooks.ru/upload/iblock/f1f/4omjvlrfjhjmbj2y8sf1tpjigjl53m43/enst_cover.jpg</t>
  </si>
  <si>
    <t>Корнелия Франц</t>
  </si>
  <si>
    <t>978-5-907471-00-9</t>
  </si>
  <si>
    <t>Каталог "100 лучших новых книг для детей и подростков" 2022</t>
  </si>
  <si>
    <t>МИ 015</t>
  </si>
  <si>
    <t>История оружия. Древний мир</t>
  </si>
  <si>
    <t>https://www.peshkombooks.ru/upload/iblock/a87/vj0w1a221p2rlfn1pn2yjftua0mfxhcz/history_of_weapons_Cover_Promo.jpg</t>
  </si>
  <si>
    <t>Андрей Дубровский</t>
  </si>
  <si>
    <t>978-5-907471-16-0</t>
  </si>
  <si>
    <t>Лауреат "Образ книги 2024"</t>
  </si>
  <si>
    <t>МИ 016</t>
  </si>
  <si>
    <t>50 фактов из истории Древнего мира</t>
  </si>
  <si>
    <t>https://www.peshkombooks.ru/upload/iblock/56e/42sid80yig8bwbils1m5rm2zw8y43xb8/peshkom_50_facts_cover.jpg</t>
  </si>
  <si>
    <t>978-5-907471-52-8</t>
  </si>
  <si>
    <t>МИ 017</t>
  </si>
  <si>
    <t>Археологические открытия: города, гробницы, сокровища</t>
  </si>
  <si>
    <t>https://www.peshkombooks.ru/upload/iblock/7ee/q5c6wo5qbohm6dpxz98tw0t71cgd5ycd/arkheologiya_oblozhka.jpg</t>
  </si>
  <si>
    <t>Ектерина Степаненко</t>
  </si>
  <si>
    <t>978-5-907471-61-0</t>
  </si>
  <si>
    <t>МИ 018</t>
  </si>
  <si>
    <t>Вся правда о пиратах</t>
  </si>
  <si>
    <t>https://www.peshkombooks.ru/upload/iblock/8de/23vcv35l6nvvchkiubk1a598iqr43g3i/peshkom_piraty_cover.jpg</t>
  </si>
  <si>
    <t>978-5-907471-57-3</t>
  </si>
  <si>
    <t>Лауреат "Образ книги 2024"
Участник выставки илююстраторов "Болонья 2023"</t>
  </si>
  <si>
    <t>Серия "Книжки-картинки"</t>
  </si>
  <si>
    <t>КК 001</t>
  </si>
  <si>
    <t>Мышкин дом. Самми и Юлия в порту</t>
  </si>
  <si>
    <t>https://www.peshkombooks.ru/upload/iblock/d5e/pwriyx105goclv3upvn0ju4i22m3lv0k/978_5_906994_13_4.jpg</t>
  </si>
  <si>
    <t>Карина Схапман</t>
  </si>
  <si>
    <t>978-5-906994-13-4</t>
  </si>
  <si>
    <t>КК 003</t>
  </si>
  <si>
    <t>Птицы и букашки: от носа до хвоста</t>
  </si>
  <si>
    <t>https://www.peshkombooks.ru/upload/iblock/4ad/rn8md44dqb6omgtjt5ots1uu268x5sm2/978_5_906994_18_9_2.jpg</t>
  </si>
  <si>
    <t>Стейси Родерик</t>
  </si>
  <si>
    <t>978-5-906994-18-9</t>
  </si>
  <si>
    <t>КК 004</t>
  </si>
  <si>
    <t>Слонёнок Савва и Львёнок Лёва</t>
  </si>
  <si>
    <t>https://www.peshkombooks.ru/upload/iblock/084/iaktbr3dgpij6nyol77edlb88khzurbi/978_5_906994_27_1.jpg</t>
  </si>
  <si>
    <t>Маница К. Музиль</t>
  </si>
  <si>
    <t>978-5-906994-27-1</t>
  </si>
  <si>
    <t>КК 008</t>
  </si>
  <si>
    <t>Леонардо</t>
  </si>
  <si>
    <t>https://www.peshkombooks.ru/upload/iblock/165/yl474ov01a8cq31oa4krn1pq3ydrc28e/978_5_906994_61_5.jpg</t>
  </si>
  <si>
    <t>Луиза Маттиа</t>
  </si>
  <si>
    <t>978-5-906994-61-5</t>
  </si>
  <si>
    <t>КК 009</t>
  </si>
  <si>
    <t>Зубная мышь</t>
  </si>
  <si>
    <t>https://www.peshkombooks.ru/upload/iblock/db9/d5nui5zp8hc77ymzrw9bt6b7dcw4zt9d/978_5_906994_65_3.jpg</t>
  </si>
  <si>
    <t>Сьюзан Худ</t>
  </si>
  <si>
    <t>978-5-906994-65-3</t>
  </si>
  <si>
    <t>КК 010</t>
  </si>
  <si>
    <t>Девочка юрского периода</t>
  </si>
  <si>
    <t>https://www.peshkombooks.ru/upload/iblock/d7d/syr5fmtp74blyywrpodz2nr3uzkp06t1/vinci_coverbig.jpg</t>
  </si>
  <si>
    <t>Ванна Винчи</t>
  </si>
  <si>
    <t>978-5-6045519-0-5</t>
  </si>
  <si>
    <t>КК 011</t>
  </si>
  <si>
    <t>Девочка юрского периода и загадочный друг</t>
  </si>
  <si>
    <t>https://www.peshkombooks.ru/upload/iblock/5fe/ddbr1luokocoqd3g0527xk056ds40aub/2021_02_06_23_09_14.png</t>
  </si>
  <si>
    <t>978-5-6045519-3-6</t>
  </si>
  <si>
    <t>КК 013</t>
  </si>
  <si>
    <t>Учимся вместе с Олли и Молли. Человек</t>
  </si>
  <si>
    <t>https://www.peshkombooks.ru/upload/iblock/5d5/qxiu2aksryifuwb014l5jkn4ymwoyue0/HUMAN_cover-2.jpg</t>
  </si>
  <si>
    <t>Антти Никунен</t>
  </si>
  <si>
    <t>978-5-6045922-4-3</t>
  </si>
  <si>
    <t>КК 014</t>
  </si>
  <si>
    <t>Петя и дедушка едут на велосипеде</t>
  </si>
  <si>
    <t>https://www.peshkombooks.ru/upload/iblock/b7a/7rnkzak4k4gjd9kwaquthnrpdxlxqsoh/Petya-i-dedushka_Cover_1.jpg</t>
  </si>
  <si>
    <t>Картен Тайх</t>
  </si>
  <si>
    <t>978-5-6045519-1-2</t>
  </si>
  <si>
    <t>КК 015</t>
  </si>
  <si>
    <t>Учимся вместе с Олли и Молли. Автомобиль</t>
  </si>
  <si>
    <t>https://www.peshkombooks.ru/upload/iblock/2f2/heoo2gohl3g7keoi9fajxwuvpk0p898u/olli-avto.JPG</t>
  </si>
  <si>
    <t>978-5-6045922-8-1</t>
  </si>
  <si>
    <t>КК 017</t>
  </si>
  <si>
    <t>Волшебный конструктор</t>
  </si>
  <si>
    <t>https://www.peshkombooks.ru/upload/iblock/718/o6gn8kiqyakpn7ubxga34237dy6uk6u1/speshkom_construktor_cover.jpg</t>
  </si>
  <si>
    <t>Софья Бестужева</t>
  </si>
  <si>
    <t>978-5-907471-22-1</t>
  </si>
  <si>
    <t>КК 018</t>
  </si>
  <si>
    <t>Книга про Зонтики</t>
  </si>
  <si>
    <t>https://www.peshkombooks.ru/upload/iblock/d4e/stvqi10mlfsyshx6a2of75imgiacuedf/zont960.jpg</t>
  </si>
  <si>
    <t>Татьяна Панова</t>
  </si>
  <si>
    <t>978-5-907471-29-0</t>
  </si>
  <si>
    <t>Дипломант "Образ книги 2022"
Каталог "100 лучших новых книг для детей и подростков" 2023</t>
  </si>
  <si>
    <t>КК 019</t>
  </si>
  <si>
    <t>У меня будет братик или сестрёнка</t>
  </si>
  <si>
    <t>https://www.peshkombooks.ru/upload/iblock/c6a/rc0isle2equ2yc5hs36ptonfpe3zu6w8/COVER.jpg</t>
  </si>
  <si>
    <t>Лоре Де Вилдер</t>
  </si>
  <si>
    <t>978-5-907471-39-9</t>
  </si>
  <si>
    <t>КК 020</t>
  </si>
  <si>
    <t>Книга про лыжи</t>
  </si>
  <si>
    <t>https://www.peshkombooks.ru/upload/iblock/f23/ae6t1j03x3gncur1j3gzud7rx8z84917/Ski_Cover_.jpg</t>
  </si>
  <si>
    <t>Мария Павликова</t>
  </si>
  <si>
    <t>978-5-907471-58-0</t>
  </si>
  <si>
    <t>Лауреат "Образ книги 2023"</t>
  </si>
  <si>
    <t>КК 021</t>
  </si>
  <si>
    <t>Зубки и зубищи</t>
  </si>
  <si>
    <t>https://www.peshkombooks.ru/upload/iblock/5f3/02cmc18d5adin1316s18f6a0c0qlm0oy/ZUBY_cover.jpg</t>
  </si>
  <si>
    <t>Анна Фелисити</t>
  </si>
  <si>
    <t>978-5-907471-79-5</t>
  </si>
  <si>
    <t>Серия "Мир вокруг нас"</t>
  </si>
  <si>
    <t>МВ 007</t>
  </si>
  <si>
    <t>Планета Земля. Мир вокруг нас в инфографике</t>
  </si>
  <si>
    <t>https://www.peshkombooks.ru/upload/iblock/861/hniw6fw5pd3s0p8tchtvcnza0qv99l53/main.jpg</t>
  </si>
  <si>
    <t>К.Пиродди, Ф.Фрагапане</t>
  </si>
  <si>
    <t>978-5-905474-76-7</t>
  </si>
  <si>
    <t>МВ 008</t>
  </si>
  <si>
    <t>Ада Байрон Лавлейс - первый программист</t>
  </si>
  <si>
    <t>https://www.peshkombooks.ru/upload/iblock/b04/r1t26ds3bfrsgdsx09bh8a6omnb8evxh/978_5_905474_84_2.jpg</t>
  </si>
  <si>
    <t>Лори Уоллмарк</t>
  </si>
  <si>
    <t>978-5-905474-84-2</t>
  </si>
  <si>
    <t>МВ 012</t>
  </si>
  <si>
    <t>Книга холода, льда и снега</t>
  </si>
  <si>
    <t>https://www.peshkombooks.ru/upload/iblock/4df/scopwqn7stpio02ycy63zz799dxejook/978_5_905474_91_0.jpg</t>
  </si>
  <si>
    <t>Екатерина Степаненко</t>
  </si>
  <si>
    <t>978-5-905474-91-0</t>
  </si>
  <si>
    <t>МВ 021</t>
  </si>
  <si>
    <t>Я считаю всё</t>
  </si>
  <si>
    <t>https://www.peshkombooks.ru/upload/iblock/bad/vgyc9bu7fkvsst84w3re4pgru1ibgoup/Oblozhka-YA-schitayu-vse.jpg</t>
  </si>
  <si>
    <t>Жюстин де Лагози, Рафаэль Мартен</t>
  </si>
  <si>
    <t>978-5-906994-10-3</t>
  </si>
  <si>
    <t>МВ 022</t>
  </si>
  <si>
    <t>Звероботы. Потрясающие роботы, придуманные самой природой</t>
  </si>
  <si>
    <t>https://www.peshkombooks.ru/upload/iblock/e5f/4r97i9pwgmv3d14mf0tw05kwl391bu22/978_5_906994_02_8.jpg</t>
  </si>
  <si>
    <t>Хелейн Беккер, Алекс Райс</t>
  </si>
  <si>
    <t>978-5-906994-02-8</t>
  </si>
  <si>
    <t>МВ 027</t>
  </si>
  <si>
    <t>Папа, мама, я – звериная семья</t>
  </si>
  <si>
    <t>https://www.peshkombooks.ru/upload/iblock/bb4/o9exuqeyxa4pm8dhqqb3sx2gufegbbvm/978_5_906994_26_4.jpg</t>
  </si>
  <si>
    <t xml:space="preserve">Евгения Гюнтер </t>
  </si>
  <si>
    <t>978-5-906994-26-4</t>
  </si>
  <si>
    <t>МВ 028</t>
  </si>
  <si>
    <t>Вопросы памяти</t>
  </si>
  <si>
    <t>https://www.peshkombooks.ru/upload/iblock/16f/438g9xhsi2xro3l4eebhp9aymog6lybq/978_5_906994_45_5.jpg</t>
  </si>
  <si>
    <t>Мишель Мира Пон</t>
  </si>
  <si>
    <t>978-5-906994-45-5</t>
  </si>
  <si>
    <t>МВ 029</t>
  </si>
  <si>
    <t>Суперзверята</t>
  </si>
  <si>
    <t>https://www.peshkombooks.ru/upload/iblock/6f6/000mct9wrtmu1wzkhewxatnvygi5saig/978_5_906994_39_4.jpg</t>
  </si>
  <si>
    <t>Евгения  Гюнтер</t>
  </si>
  <si>
    <t>978-5-906994-39-4</t>
  </si>
  <si>
    <t>МВ 032</t>
  </si>
  <si>
    <t>Тайга: один год из жизни крупнейшего наземного биома</t>
  </si>
  <si>
    <t>https://www.peshkombooks.ru/upload/iblock/6a6/8e965fxtcga3gpf2pu4tedn2ervxnlc0/978_5_906994_71_4.jpg</t>
  </si>
  <si>
    <t>Линдси Кармайкл</t>
  </si>
  <si>
    <t>978-5-907471-95-5</t>
  </si>
  <si>
    <t>МВ 034</t>
  </si>
  <si>
    <t>Палеонтологи и их питомцы</t>
  </si>
  <si>
    <t>https://www.peshkombooks.ru/upload/iblock/4da/c04as5kgt9egxmjr665dyjhy0zct6i1z/paleo.jpg</t>
  </si>
  <si>
    <t>Антон Нелихов</t>
  </si>
  <si>
    <t>978-5-906994-80-6</t>
  </si>
  <si>
    <t>МВ 035</t>
  </si>
  <si>
    <t>Животные затерянного мира</t>
  </si>
  <si>
    <t>https://www.peshkombooks.ru/upload/iblock/51a/wku4gja9knq0q0mh4swkg9f6cmbhpfef/ZHZMoblozhka.jpg</t>
  </si>
  <si>
    <t>Дамьян Лавердан, Элен Ражак</t>
  </si>
  <si>
    <t>978-5-906994-78-3</t>
  </si>
  <si>
    <t>МВ 038</t>
  </si>
  <si>
    <t>Мы в космосе. Как человек шёл к звёздам</t>
  </si>
  <si>
    <t>https://www.peshkombooks.ru/upload/iblock/d09/0azn126t5n36jcf3w7ua5ozgwandjqu1/cover.jpg</t>
  </si>
  <si>
    <t>Андрей Жвалевский</t>
  </si>
  <si>
    <t>978-5-906994-67-7</t>
  </si>
  <si>
    <t>МВ 039</t>
  </si>
  <si>
    <t>История телефона</t>
  </si>
  <si>
    <t>https://www.peshkombooks.ru/upload/iblock/375/jwhltu3hiqijpzwpwjavnaqxejt9p4c8/istoriya-telefona.JPG</t>
  </si>
  <si>
    <t>Наталия и Василий Волковы</t>
  </si>
  <si>
    <t>978-5-906994-94-3</t>
  </si>
  <si>
    <t>МВ 040</t>
  </si>
  <si>
    <t>Атомы науки</t>
  </si>
  <si>
    <t>https://www.peshkombooks.ru/upload/iblock/3d9/pq955hxuwj8yq780dm72hz17msk2mlsq/atomy_cov.jpg</t>
  </si>
  <si>
    <t>Мартен и Стефан Бруярды</t>
  </si>
  <si>
    <t>978-5-6045519-9-8</t>
  </si>
  <si>
    <t>МВ 043</t>
  </si>
  <si>
    <t>Степи, прерии, пампасы. Один год жизни исчезающего биома</t>
  </si>
  <si>
    <t>https://www.peshkombooks.ru/upload/iblock/f07/4i8ewecturgd8n28xmz6k3t75f3penk6/steppe_cover.jpg</t>
  </si>
  <si>
    <t>Ю. Маслов-Острович</t>
  </si>
  <si>
    <t>978-5-907471-02-3</t>
  </si>
  <si>
    <t>Лауреат "Образ книги 2022"
Каталог "100 лучших новых книг для детей и подростков" 2022</t>
  </si>
  <si>
    <t>МВ 044</t>
  </si>
  <si>
    <t>Металлы: физика, химия, история</t>
  </si>
  <si>
    <t>https://www.peshkombooks.ru/upload/iblock/ba9/006oo1ku8s1zhdcm8fx5jgz196hd14iu/metal_encyclopedia_Cover_1.jpg</t>
  </si>
  <si>
    <t>Петр Волцит</t>
  </si>
  <si>
    <t>978-5-907471-67-2</t>
  </si>
  <si>
    <t>МВ 045</t>
  </si>
  <si>
    <t>Климат. Как всё работает</t>
  </si>
  <si>
    <t>https://www.peshkombooks.ru/upload/iblock/edb/tr3r7ae7sp0aqk4tmyz3jg93906td05p/Climat_COVER_1_max_940.jpg</t>
  </si>
  <si>
    <t xml:space="preserve">Сесиль Гибер Брюссель и Марион Маршан-Ришар </t>
  </si>
  <si>
    <t>978-5-907471-10-8</t>
  </si>
  <si>
    <t>МВ 046</t>
  </si>
  <si>
    <t>Вокруг света за 80 экспериментов</t>
  </si>
  <si>
    <t>https://www.peshkombooks.ru/upload/iblock/b72/a8kxlkly7asb0lqg27i9h7ttd52w8e4c/s5.jpg</t>
  </si>
  <si>
    <t>Лоренцо Монако, Маттео Помпил</t>
  </si>
  <si>
    <t>978-5-907471-72-6</t>
  </si>
  <si>
    <t>Каталог "100 лучших новых книг для детей и подростков" 2023</t>
  </si>
  <si>
    <t>МВ 048</t>
  </si>
  <si>
    <t>Навстречу музыке</t>
  </si>
  <si>
    <t>https://www.peshkombooks.ru/upload/iblock/a54/2ld5o6k865fpxg8zgbpkphtv0q7pjfff/navstrechu_muzike_obl-2.jpg</t>
  </si>
  <si>
    <t>Ингрид Сетумер</t>
  </si>
  <si>
    <t>978-5-907471-30-6</t>
  </si>
  <si>
    <t>МВ 049</t>
  </si>
  <si>
    <t>Микробоведение. Узнать о болезнях все и остаться здоровым</t>
  </si>
  <si>
    <t>https://www.peshkombooks.ru/upload/iblock/e2d/s83npn5qj85ryt42kdce8ezmqzay1pjo/2022_08_11_17_27_32.png</t>
  </si>
  <si>
    <t>Эдвард Кей</t>
  </si>
  <si>
    <t>978-5-907793-00-2</t>
  </si>
  <si>
    <t>МВ 052</t>
  </si>
  <si>
    <t xml:space="preserve">Мои деньги, твои деньги                              </t>
  </si>
  <si>
    <t>https://www.peshkombooks.ru/upload/iblock/382/z5ghnvfqtc1se6fj57glgck30jav21o0/OBLOZHKA2.jpg</t>
  </si>
  <si>
    <t>Майк Шефер</t>
  </si>
  <si>
    <t>МВ 053</t>
  </si>
  <si>
    <t>50 познавательных игр на природе</t>
  </si>
  <si>
    <t>https://www.peshkombooks.ru/upload/iblock/e22/kpzk56hapcuxer789ljx61e6y29fku6z/50_idey_igry-na-prirode_cover1.jpg</t>
  </si>
  <si>
    <t>Лео Хек</t>
  </si>
  <si>
    <t>978-5-907471-62-7</t>
  </si>
  <si>
    <t>Каталог "100 лучших новых книг для детей и подростков" 2024</t>
  </si>
  <si>
    <t>МВ 056</t>
  </si>
  <si>
    <t>Твоя путеводная звезда: практики осознанности на каждый день</t>
  </si>
  <si>
    <t>https://www.peshkombooks.ru/upload/iblock/a64/7eko65wqmrqpe3lm6hq9mjgvnaio0auv/cover_fin_page_0001.jpg</t>
  </si>
  <si>
    <t>Элиза Кастельони</t>
  </si>
  <si>
    <t>978-5-907471-76-4</t>
  </si>
  <si>
    <t>МВ 057</t>
  </si>
  <si>
    <t>Дикие города</t>
  </si>
  <si>
    <t>https://www.peshkombooks.ru/upload/iblock/115/7rq1mqfh32br8zl1iw52izvs2xuvhwvv/Cover_Dikie_goroda-_1_.jpg</t>
  </si>
  <si>
    <t>Павел Боев, Дмитрий Буренко</t>
  </si>
  <si>
    <t>978-5-907471-56-6</t>
  </si>
  <si>
    <t>Шорт-лист "Лучшая книга года АСКИ" 2024</t>
  </si>
  <si>
    <t>МВ 058</t>
  </si>
  <si>
    <t>На грани исчезновения: животный мир Земли</t>
  </si>
  <si>
    <t>https://www.peshkombooks.ru/upload/iblock/2b6/cvwe7q59toce6od4hqnqsr79j0mobg4t/ESTINTOPEDIA-cover_ks.jpg</t>
  </si>
  <si>
    <t>Серенелла Куарелло</t>
  </si>
  <si>
    <t>978-5-907471-87-0</t>
  </si>
  <si>
    <t>МВ 059</t>
  </si>
  <si>
    <t>Волга: один год из жизни пресноводного биома</t>
  </si>
  <si>
    <t>https://www.peshkombooks.ru/upload/iblock/fd2/5d1uxwiw9gjku3x1ptjszfmphnstxek6/1920volga_cover.jpg</t>
  </si>
  <si>
    <t>978-5-907471-44-3</t>
  </si>
  <si>
    <t>МВ 061</t>
  </si>
  <si>
    <t>Невероятные носы</t>
  </si>
  <si>
    <t>https://www.peshkombooks.ru/upload/iblock/0aa/ucr3pp2dd4jud5syyzsk58zyex0zzf7o/cover_nosy.jpg</t>
  </si>
  <si>
    <t>Лена Анлауф и Виталий Константинов</t>
  </si>
  <si>
    <t>978-5-907793-01-9</t>
  </si>
  <si>
    <t>МВ 062</t>
  </si>
  <si>
    <t>Что едят сурикаты и другие голодные животные</t>
  </si>
  <si>
    <t>https://www.peshkombooks.ru/upload/iblock/93b/q65ufg94fukd8rnyoicvoh3elk9y1tem/1920cover-_1_.jpg</t>
  </si>
  <si>
    <t>Бен Хоар</t>
  </si>
  <si>
    <t>978-5-907793-06-4</t>
  </si>
  <si>
    <t>Серия "Наука и Техника"</t>
  </si>
  <si>
    <t>НТ 002</t>
  </si>
  <si>
    <t>ДНК: код жизни</t>
  </si>
  <si>
    <t>https://www.peshkombooks.ru/upload/iblock/a4c/ke3p2lwv6j013h55x6iv2lvu7xmjrsf7/oblozhka_DNK_page_0001.jpg</t>
  </si>
  <si>
    <t>Карла Хэфнер</t>
  </si>
  <si>
    <t>Серия "История России"</t>
  </si>
  <si>
    <t>обложка</t>
  </si>
  <si>
    <t>ОТ 025</t>
  </si>
  <si>
    <t>На дачу! История загородной жизни</t>
  </si>
  <si>
    <t>https://www.peshkombooks.ru/upload/iblock/5c8/iypm409fvxg77z0dyyvdtdkribhljxxb/978_5_905474_93_4.jpg</t>
  </si>
  <si>
    <t xml:space="preserve">Гюнтер Евгения </t>
  </si>
  <si>
    <t>978-5-905474-93-4</t>
  </si>
  <si>
    <t>ОТ 028</t>
  </si>
  <si>
    <t>Пешком по Петербургу с Тимкой и Тинкой: путеводитель</t>
  </si>
  <si>
    <t>https://www.peshkombooks.ru/upload/iblock/b6b/1fk0otebj5icr0ocwq866sjzwm269r1y/peshkom_cover_putevod.jpg</t>
  </si>
  <si>
    <t>Хельга Патаки </t>
  </si>
  <si>
    <t>978-5-907471-77-1</t>
  </si>
  <si>
    <t>ИР 002</t>
  </si>
  <si>
    <t>Дневники Виктора и Нади. Ленинград, 1941</t>
  </si>
  <si>
    <t>https://www.peshkombooks.ru/upload/iblock/3fc/qns9fsmmo053pnrgw2983gb4ntlsu5si/978_5_906994_49_3.jpg</t>
  </si>
  <si>
    <t>Давиде Морозинотто</t>
  </si>
  <si>
    <t>978-5-906994-49-3</t>
  </si>
  <si>
    <t>ИР 004</t>
  </si>
  <si>
    <t>По Золотому кольцу с Тимкой и Тинкой: путеводитель</t>
  </si>
  <si>
    <t>https://www.peshkombooks.ru/upload/iblock/ab1/7rgjujm77hsw7fgbu2bbsm631dftfhri/Putevod_cover.jpg</t>
  </si>
  <si>
    <t>978-5-907471-55-9</t>
  </si>
  <si>
    <t>ИР 005</t>
  </si>
  <si>
    <t>Усадьбы Подмосковья с Тимкой и Тинкой. Путеводитель</t>
  </si>
  <si>
    <t>https://www.peshkombooks.ru/upload/iblock/8d1/1267p8t08wr9ex3ogmzgbnrp1ssa8wnk/cover.jpg</t>
  </si>
  <si>
    <t>978-5-907471-71-9</t>
  </si>
  <si>
    <t>Серия "Древняя Греция"</t>
  </si>
  <si>
    <t>ДГ 001</t>
  </si>
  <si>
    <t>Мы живём в Древней Греции: энциклопедия для детей</t>
  </si>
  <si>
    <t>https://www.peshkombooks.ru/upload/iblock/144/phqkgvq68ksft1sbqv01r7e5bjjgpdoh/cover_greek.jpg</t>
  </si>
  <si>
    <t>ДГ 002</t>
  </si>
  <si>
    <t>Собирай и властвуй. Карточная игра</t>
  </si>
  <si>
    <t>коробка</t>
  </si>
  <si>
    <t>https://www.peshkombooks.ru/upload/iblock/6c9/ynu7dzwlduh0h4qq08zdiritr5e9gl0a/Igra_Greece_Korobka_PR.jpg</t>
  </si>
  <si>
    <t>Е. Степаненко</t>
  </si>
  <si>
    <t>ДГ 003</t>
  </si>
  <si>
    <t>Мифы Древней Греции: голоса женщин</t>
  </si>
  <si>
    <t>https://www.peshkombooks.ru/upload/iblock/eb7/yg1lv37kq33m594nif97qmek63znr8wg/golosa-zhenshchin.jpg</t>
  </si>
  <si>
    <t>Беатриче Мазини</t>
  </si>
  <si>
    <t>978-5-907471-41-2</t>
  </si>
  <si>
    <t>Серия "Древний Китай"</t>
  </si>
  <si>
    <t>4-е издание</t>
  </si>
  <si>
    <t>КИ 001</t>
  </si>
  <si>
    <t>Мы живём в Древнем Китае: энциклопедия для детей</t>
  </si>
  <si>
    <t>https://www.peshkombooks.ru/upload/iblock/13b/5j0487ncscg6x0f2q9rly84h1zb739e6/978_5_906994_01_1.jpg</t>
  </si>
  <si>
    <t>Сергей Дмитриев</t>
  </si>
  <si>
    <t>978-5-907471-92-4</t>
  </si>
  <si>
    <t>КИ 002</t>
  </si>
  <si>
    <t>Гость из Древнего Китая</t>
  </si>
  <si>
    <t>https://www.peshkombooks.ru/upload/iblock/036/6nigestvy2m0zx6d4sa2h7ixpbli0w2w/978_5_906994_21_9.jpg</t>
  </si>
  <si>
    <t>А.Литвина, Е.Степаненко</t>
  </si>
  <si>
    <t>978-5-906994-21-9</t>
  </si>
  <si>
    <t>КИ 003</t>
  </si>
  <si>
    <t xml:space="preserve">Китайские сказки.Происхождение главных праздников                              </t>
  </si>
  <si>
    <t>https://www.peshkombooks.ru/upload/iblock/b14/s1hkno3hh1hyeyhg0mf9kfbyxw3egnwx/978_5_906994_60_8.jpg</t>
  </si>
  <si>
    <t xml:space="preserve">Гийом Олим           </t>
  </si>
  <si>
    <t>978-5-907471-31-3</t>
  </si>
  <si>
    <t>КИ 004</t>
  </si>
  <si>
    <t>Борьба за империю. Развивающая карточная игра</t>
  </si>
  <si>
    <t>https://www.peshkombooks.ru/upload/iblock/258/ixiy73hmdr8p76gut586qq0rb1ab0co6/oblozhka.jpg</t>
  </si>
  <si>
    <t>Серия "Россия в 1917 году"</t>
  </si>
  <si>
    <t>РР 001</t>
  </si>
  <si>
    <t>Фотографии из 1917 года</t>
  </si>
  <si>
    <t>https://www.peshkombooks.ru/upload/iblock/1de/kinzjxnqw1gwkzzp5r4pgdr5ps8olwx5/main.jpg</t>
  </si>
  <si>
    <t>978-5-905474-68-2</t>
  </si>
  <si>
    <t>Серия "Древний Крит"</t>
  </si>
  <si>
    <t>ДК 005</t>
  </si>
  <si>
    <t>Открытка с дорисовкой для детей, серия "Древний Крит"</t>
  </si>
  <si>
    <t>для всех</t>
  </si>
  <si>
    <t>лист</t>
  </si>
  <si>
    <t>https://www.peshkombooks.ru/upload/iblock/af8/bs8zsf3s7so1t1cgo6bycfrx7xlmswgd/23.png</t>
  </si>
  <si>
    <t>ДК 014</t>
  </si>
  <si>
    <t xml:space="preserve"> Наклейки Сказка, два вида  серия "Древний Крит"  </t>
  </si>
  <si>
    <t>https://www.peshkombooks.ru/upload/iblock/9b2/j64m2m3asg46bdtka3lfclwngawr4jue/NaklEncDK.jpg</t>
  </si>
  <si>
    <t>ДК 010</t>
  </si>
  <si>
    <t>Карнавальные маски для детей</t>
  </si>
  <si>
    <t>3-12 лет</t>
  </si>
  <si>
    <t>пакет</t>
  </si>
  <si>
    <t>https://www.peshkombooks.ru/upload/iblock/53c/ufsoul22fc4xuh4fmcf6hy8lkzaelykw/25.png</t>
  </si>
  <si>
    <t>Серия "Древний Рим"</t>
  </si>
  <si>
    <t>ДР 002</t>
  </si>
  <si>
    <t>Археологическая прогулка по Помпеям</t>
  </si>
  <si>
    <t>https://www.peshkombooks.ru/upload/iblock/2f5/58dbmqwju0hp8yec1nye9bfw1u5ztwme/main.jpg</t>
  </si>
  <si>
    <t>А.Л. Литвина, Е.А. Степаненко</t>
  </si>
  <si>
    <t>978-5-907471-27-6</t>
  </si>
  <si>
    <t>ДР 004</t>
  </si>
  <si>
    <t>«БИТВА НАРОДОВ» захватывающая карточная игра, посвящённая Древнему Риму</t>
  </si>
  <si>
    <t>https://www.peshkombooks.ru/upload/iblock/933/31n98y32ye45j3al5o4edu6rx0lqwr8m/main.jpg</t>
  </si>
  <si>
    <t>Е.А. Степаненко</t>
  </si>
  <si>
    <t>ДР 005</t>
  </si>
  <si>
    <t>Побег с триумфа Цезаря: историческая повесть-сказка</t>
  </si>
  <si>
    <t>https://www.peshkombooks.ru/upload/iblock/477/ctsahoxi8woktla0h03tnahpdlgiaz3r/main.jpg</t>
  </si>
  <si>
    <t>Е. Каликинская</t>
  </si>
  <si>
    <t>978-5-905474-42-2</t>
  </si>
  <si>
    <t>ДР 007</t>
  </si>
  <si>
    <t>Пропавшие легионы Вара: загадка битвы в Тевтобургском лесу</t>
  </si>
  <si>
    <t>https://www.peshkombooks.ru/upload/iblock/fb7/1aew6vm9m2o3uy2q0w413wden47hmluf/978_5_906994_42_4.jpg</t>
  </si>
  <si>
    <t>Вольфганг Корн</t>
  </si>
  <si>
    <t xml:space="preserve"> 978-5-906994-42-4</t>
  </si>
  <si>
    <t>Серия "Средние века"</t>
  </si>
  <si>
    <t>СВ 005</t>
  </si>
  <si>
    <t>Средневековый переполох. Развивающая карточная игра</t>
  </si>
  <si>
    <t>https://www.peshkombooks.ru/upload/iblock/e25/1iqj6d61ymojh5e0zu3x83mffdlmwpa4/main.jpg</t>
  </si>
  <si>
    <t>СВ 007</t>
  </si>
  <si>
    <t>Мы живём в Средневековой Европе</t>
  </si>
  <si>
    <t>https://www.peshkombooks.ru/upload/iblock/9a0/8kh0zmsg7n8u7alo91un8gk1bejztnga/peshkom_srednie_veka_cover.jpg</t>
  </si>
  <si>
    <t>А. Дубровский</t>
  </si>
  <si>
    <t>978-5-907471-81-8</t>
  </si>
  <si>
    <t>СВ 008</t>
  </si>
  <si>
    <t>Рихард в рыцарском замке</t>
  </si>
  <si>
    <t>https://www.peshkombooks.ru/upload/iblock/bc0/zb1am8i8629dm2vcoa034ayichqnp5rs/1920rikhard_oblozhka.jpg</t>
  </si>
  <si>
    <t>Франк Швигер</t>
  </si>
  <si>
    <t>978-5-907793-07-1</t>
  </si>
  <si>
    <t>Серия "Древний Новгород"</t>
  </si>
  <si>
    <t>ДН 002</t>
  </si>
  <si>
    <t>Мы живем в Древнем Новгороде: энциклопедия для детей</t>
  </si>
  <si>
    <t>https://www.peshkombooks.ru/upload/iblock/ec3/p67unchpgo97i1ndce4vzzbomf5i9ya0/main.jpg</t>
  </si>
  <si>
    <t>Дильшат Харман</t>
  </si>
  <si>
    <t>978-5-907471-73-3</t>
  </si>
  <si>
    <t>ДН 005</t>
  </si>
  <si>
    <t>Открытка с дорисовкой для детей, Серия "Древний Новгород"</t>
  </si>
  <si>
    <t>https://www.peshkombooks.ru/upload/iblock/8de/cp2i1ch6wygc8p86tmh2u5wkqp25u2xf/37.png</t>
  </si>
  <si>
    <t>ДН 009</t>
  </si>
  <si>
    <t xml:space="preserve">Наклейки "Энциклопедия" два вида,  серия "Древний Новгород" </t>
  </si>
  <si>
    <t>https://www.peshkombooks.ru/upload/iblock/4a8/5no526wsy8cwmu2xvwice3cu8s7fhn2l/2.png</t>
  </si>
  <si>
    <t>ДН 013</t>
  </si>
  <si>
    <t>Жили-были в Древнем Новгороде. Развивающая карточная игра</t>
  </si>
  <si>
    <t>https://www.peshkombooks.ru/upload/iblock/67f/xu1pbhj7hohnssij9g5b9tx1h953cimd/Oblozhka2022DrevniyNovgorod.jpg</t>
  </si>
  <si>
    <t>Серия "Первобытный мир"</t>
  </si>
  <si>
    <t>ПМ 001</t>
  </si>
  <si>
    <t>Эй становится взрослым</t>
  </si>
  <si>
    <t>https://www.peshkombooks.ru/upload/iblock/3ec/m85c2vyhehz4ilhs1zaulvcck8q09m4t/main.jpg</t>
  </si>
  <si>
    <t>Екатерина Боярских</t>
  </si>
  <si>
    <t>978-5-905474-77-4</t>
  </si>
  <si>
    <t>ПМ 002</t>
  </si>
  <si>
    <t xml:space="preserve">Мы живем в каменном веке: энциклопедия для детей </t>
  </si>
  <si>
    <t>https://www.peshkombooks.ru/upload/iblock/fd9/ssvm0hlafgiflll2ot8i3z96satx5ew3/main.jpg</t>
  </si>
  <si>
    <t>Завершнева Е.И.</t>
  </si>
  <si>
    <t>ПМ 007</t>
  </si>
  <si>
    <t>Жили-были в каменном веке. Развивающая карточная игра</t>
  </si>
  <si>
    <t>https://www.peshkombooks.ru/upload/iblock/0d0/jwta7xg5w2s3rb8daknaiw17v5mtn9mq/korobka2022Pervobytnyy_mir.jpg</t>
  </si>
  <si>
    <t>Игорь Жуков</t>
  </si>
  <si>
    <t>Серия "Древний Египет"</t>
  </si>
  <si>
    <t>ДЕ 001</t>
  </si>
  <si>
    <t>Кобра и скарабей</t>
  </si>
  <si>
    <t>https://www.peshkombooks.ru/upload/iblock/2b8/0fgdlp0et1bv4fyx8w3fmo3zztbtg6sf/main.jpg</t>
  </si>
  <si>
    <t>978-5-905474-78-1</t>
  </si>
  <si>
    <t>Серия "Россия при Петре I"</t>
  </si>
  <si>
    <t>ПП 002</t>
  </si>
  <si>
    <t>Мы живем в эпоху Петра 1</t>
  </si>
  <si>
    <t>https://www.peshkombooks.ru/upload/iblock/aec/hpkblyi3dvetg2jutec0zx7qpid4d4hh/main.jpg</t>
  </si>
  <si>
    <t>Суслова Е.</t>
  </si>
  <si>
    <t>978-5-907471-48-1</t>
  </si>
  <si>
    <t>ПП 003</t>
  </si>
  <si>
    <t>История одной гравюры</t>
  </si>
  <si>
    <t>https://www.peshkombooks.ru/upload/iblock/a60/ymwai45u90j1bvgl2o1wye8hdph2wtv3/978_5_905474_26_2-_1_.jpg</t>
  </si>
  <si>
    <t>Литвина А., Степаненко Е.</t>
  </si>
  <si>
    <t>978-5-905474-26-2</t>
  </si>
  <si>
    <t>ПП 004</t>
  </si>
  <si>
    <t>https://www.peshkombooks.ru/upload/iblock/3aa/2539njqh12f3857j6myhl8t6o0c73fi9/ppsgn.jpg</t>
  </si>
  <si>
    <t>Е.Степаненко</t>
  </si>
  <si>
    <t>Серия "Идем в Музей"</t>
  </si>
  <si>
    <t>ИМ 006</t>
  </si>
  <si>
    <t>Ида. Взгляд из прошлого</t>
  </si>
  <si>
    <t>https://www.peshkombooks.ru/upload/iblock/538/1ksvzglu8ql30k7gokgr4z5ck6o4ybrh/main.jpg</t>
  </si>
  <si>
    <t>Й. Хюрум</t>
  </si>
  <si>
    <t xml:space="preserve">978-5-905474-40-8 </t>
  </si>
  <si>
    <t>Серия "Детектив"</t>
  </si>
  <si>
    <t>ДТ 001</t>
  </si>
  <si>
    <t>Элементарно, Ватсон: призрак лорда Байрона</t>
  </si>
  <si>
    <t>https://www.peshkombooks.ru/upload/iblock/314/zp1loxiq20l3jtjt6a85keacrurzdix9/978_5_906994_63_9.jpg</t>
  </si>
  <si>
    <t>Ватсон, Дж. Х.</t>
  </si>
  <si>
    <t>978-5-906994-63-9</t>
  </si>
  <si>
    <t>Серия "Фэнтези"</t>
  </si>
  <si>
    <t>ФЭ 006</t>
  </si>
  <si>
    <t>Комбинат</t>
  </si>
  <si>
    <t>Тим Бруно</t>
  </si>
  <si>
    <t>978-5-6045922-6-7</t>
  </si>
  <si>
    <t>Вне серии</t>
  </si>
  <si>
    <t>ОТ 013</t>
  </si>
  <si>
    <t xml:space="preserve">Встречаем по одежке. Всемирная история костюма для детей </t>
  </si>
  <si>
    <t>https://www.peshkombooks.ru/upload/iblock/4a2/ibtzs84ash4oyf9kzsslcokhtama60kb/main.jpg</t>
  </si>
  <si>
    <t xml:space="preserve">С. Купри-Верспирен, Я. Лебек </t>
  </si>
  <si>
    <t> 978-5-905474-50-7</t>
  </si>
  <si>
    <t> 9785905474507</t>
  </si>
  <si>
    <t>ОТ 018</t>
  </si>
  <si>
    <t>Еда. Какие чувства она вызывает</t>
  </si>
  <si>
    <t>https://www.peshkombooks.ru/upload/iblock/739/r8gwrr6ffha08nymnzpfm0pmvt55jm3b/978_5_905474_82_8.jpg</t>
  </si>
  <si>
    <t>Джанкарло Аскари, Пиа Валентинис</t>
  </si>
  <si>
    <t>978-5-905474-82-8</t>
  </si>
  <si>
    <t>ОТ 019</t>
  </si>
  <si>
    <t>Veni Vidi Vici. 33 афоризма великих людей</t>
  </si>
  <si>
    <t>https://www.peshkombooks.ru/upload/iblock/467/7irnrbo2ehxq3xgdwwlclywcy4zjc1j6/978_5_905474_74_3.jpg</t>
  </si>
  <si>
    <t>Анн Жонас, Нанси Рибар</t>
  </si>
  <si>
    <t>978-5-905474-74-3</t>
  </si>
  <si>
    <t>ОТ 021</t>
  </si>
  <si>
    <t>Время! Вечное путешествие</t>
  </si>
  <si>
    <t>https://www.peshkombooks.ru/upload/iblock/897/muajnfwf0ac1ovc020zez0r3w2kkbxa5/main.jpg</t>
  </si>
  <si>
    <t>978-5-905474-87-3</t>
  </si>
  <si>
    <t>ОТ 027</t>
  </si>
  <si>
    <t>Жизнь одного корабля</t>
  </si>
  <si>
    <t>7БЦ+суперобложка</t>
  </si>
  <si>
    <t>https://www.peshkombooks.ru/upload/iblock/37e/x8vc4xvelfevup1h5f4v3uovqr16adjk/978_5_905474_98_9.jpg</t>
  </si>
  <si>
    <t>Роберто Инноченти</t>
  </si>
  <si>
    <t>978-5-905474-98-9</t>
  </si>
  <si>
    <t>Спеццена</t>
  </si>
  <si>
    <t>ФЭ 002</t>
  </si>
  <si>
    <t>Петрадемоне: Земля, откуда нет возврата. Часть первая</t>
  </si>
  <si>
    <t>https://www.peshkombooks.ru/upload/iblock/9ce/1iw1phi7iruh6q0qhcl22lln1sfog0so/oblozhka.jpg</t>
  </si>
  <si>
    <t>ФЭ 004</t>
  </si>
  <si>
    <t>Петрадемоне: Судьба двух миров. Часть первая</t>
  </si>
  <si>
    <t>https://www.peshkombooks.ru/upload/iblock/e21/pf6978n17wqnqwbg5i3ih3ty7nlujrc6/coverP3_1.jpg</t>
  </si>
  <si>
    <t>КО 025</t>
  </si>
  <si>
    <t>https://www.peshkombooks.ru/upload/iblock/0ed/m3ww0zihy2v5o2gkx5nj42mv3fwg9p53/nasekomye-5.JPG</t>
  </si>
  <si>
    <t>ФЭ 003</t>
  </si>
  <si>
    <t>Петрадемоне: Земля, откуда нет возврата. Часть вторая</t>
  </si>
  <si>
    <t>https://www.peshkombooks.ru/upload/iblock/341/5n7j5mae9zxpls3ivsq12d8tlpe8izxs/petra2.2.jpg</t>
  </si>
  <si>
    <t>Топ-40</t>
  </si>
  <si>
    <t>КШС</t>
  </si>
  <si>
    <t>Каталог "100 лучших новых книг для детей и подростков"</t>
  </si>
  <si>
    <t>Дипломант "Образ книги"</t>
  </si>
  <si>
    <t>Лауреат "Образ книги"
Каталог "100 лучших новых книг для детей и подростков"</t>
  </si>
  <si>
    <t>Дипломант "Образ книги"
Каталог "100 лучших новых книг для детей и подростков"</t>
  </si>
  <si>
    <t>Read-up
Каталог "100 лучших новых книг для детей и подростков"</t>
  </si>
  <si>
    <t>5-е издание</t>
  </si>
  <si>
    <t>978-5-907793-12-5</t>
  </si>
  <si>
    <t>978-5-906994-89-9</t>
  </si>
  <si>
    <t>Манлио Кастанья</t>
  </si>
  <si>
    <t>978-5-906994-79-0</t>
  </si>
  <si>
    <t>978-5-6045519-5-0</t>
  </si>
  <si>
    <t>Цена сайта</t>
  </si>
  <si>
    <t>Итого:</t>
  </si>
  <si>
    <t>КК 022</t>
  </si>
  <si>
    <t>5 секретов о драконах</t>
  </si>
  <si>
    <t>https://www.peshkombooks.ru/upload/iblock/819/nzihcgkh1vh35pkbxsibublsq8e25q59/1920COUV_5-dodos_.jpg</t>
  </si>
  <si>
    <t>Франсис Деарне</t>
  </si>
  <si>
    <t>978-5-907793-11-8</t>
  </si>
  <si>
    <t>Насекомые в комиксах. Том 5</t>
  </si>
  <si>
    <t>978-5-907793-13-2</t>
  </si>
  <si>
    <t>КО 062</t>
  </si>
  <si>
    <t>Мифята. Троя - это слишком. Том 9</t>
  </si>
  <si>
    <t>https://www.peshkombooks.ru/upload/iblock/9dc/x10licvfumq39q0025pmfuvgwrbgft32/1920PetitsMythos13_cover-2.jpg</t>
  </si>
  <si>
    <t>978-5-907471-64-1</t>
  </si>
  <si>
    <t>Количество ограничено</t>
  </si>
  <si>
    <t>МВ 037</t>
  </si>
  <si>
    <t>Спасём воду вместе. Учебник юного эколога</t>
  </si>
  <si>
    <t>https://www.peshkombooks.ru/upload/iblock/4c4/tgkafhlmy1qmoo9wh9zrsdpdm9ar4jws/9785906994974.jpg</t>
  </si>
  <si>
    <t>Николя Трев</t>
  </si>
  <si>
    <t>978-5-907793-18-7</t>
  </si>
  <si>
    <t>НТ 003</t>
  </si>
  <si>
    <t>https://www.peshkombooks.ru/upload/iblock/055/cgt55kdarox8qlm31x54afsrorofh5ys/peshkom_illuzii_cover1920.jpg</t>
  </si>
  <si>
    <t>Ася Кравченко</t>
  </si>
  <si>
    <t>978-5-907793-03-3</t>
  </si>
  <si>
    <t xml:space="preserve">978-5-907793-15-6 </t>
  </si>
  <si>
    <t>КО 063</t>
  </si>
  <si>
    <t>Наука в комиксах. Том 3</t>
  </si>
  <si>
    <t>https://www.peshkombooks.ru/upload/iblock/b5a/7k3u4x3955sld1mfg6bk2xoq8p3y2f0q/1920-COVER-SCIENCE-INFUSE.jpg</t>
  </si>
  <si>
    <t>978-5-907793-19-4</t>
  </si>
  <si>
    <t>978-5-907793-16-3</t>
  </si>
  <si>
    <t>МВ 051</t>
  </si>
  <si>
    <t>Антарктида: тающий континент</t>
  </si>
  <si>
    <t>978-5-907793-10-1</t>
  </si>
  <si>
    <t>Карен Романо Янг</t>
  </si>
  <si>
    <t>https://www.peshkombooks.ru/upload/iblock/48a/lw5c0eeas4segx0c6dyr0otp2th6pwyb/Antarctica-Cas.jpg</t>
  </si>
  <si>
    <t>Глазам не верю! Иллюзии - фокусы с разоблачением</t>
  </si>
  <si>
    <t>Эпоха Петра I с головы до ног. Развивающая карточная игра</t>
  </si>
  <si>
    <t>Не-живые. Том 2</t>
  </si>
  <si>
    <t>КО 064</t>
  </si>
  <si>
    <t>978-5-907793-17-0</t>
  </si>
  <si>
    <t>https://www.peshkombooks.ru/upload/iblock/fcc/qqp8lqapnat93wfvflj6a7lxefest40v/1920-ExPeople02_cover.jpg</t>
  </si>
  <si>
    <t>МВ 063</t>
  </si>
  <si>
    <t>Клетки: из чего сделано всё живое</t>
  </si>
  <si>
    <t>https://www.peshkombooks.ru/upload/iblock/376/s4cbx79lbp21w34ag90tfukkphf1vhms/1920-Kletki_cover-2.jpg</t>
  </si>
  <si>
    <t>Элина Стоянова, Надежда Потапова</t>
  </si>
  <si>
    <t>978-5-907793-04-0</t>
  </si>
  <si>
    <t>КО 065</t>
  </si>
  <si>
    <t>Эволюция человека в комиксах</t>
  </si>
  <si>
    <t>978-5-907793-14-9</t>
  </si>
  <si>
    <t>https://www.peshkombooks.ru/upload/iblock/450/t3swjtofv1djszplyxu0alxzlgx6zs0y/oblozhka_Evolyutsiya-cheloveka.jpg</t>
  </si>
  <si>
    <t>КО 046</t>
  </si>
  <si>
    <t>Естественная история в комиксах</t>
  </si>
  <si>
    <t>https://www.peshkombooks.ru/upload/iblock/81a/57yweo9pkhl4zcqn0fj9edu9ynoitscp/sEstestvennaia_istoria_v_komiksah_cover1.jpg</t>
  </si>
  <si>
    <t>КО 059</t>
  </si>
  <si>
    <t>Кошки в комиксах. Том 1</t>
  </si>
  <si>
    <t>https://www.peshkombooks.ru/upload/iblock/22c/ypd6v3pwxvru22idj94fw540uuaqcheq/ChatsenBD01_cover_.jpg</t>
  </si>
  <si>
    <t>Кристоф Казнов и Флора Эскапа</t>
  </si>
  <si>
    <t>978-5-907793-23-1</t>
  </si>
  <si>
    <t>КО 001</t>
  </si>
  <si>
    <t>Насекомые в комиксах. Том 1</t>
  </si>
  <si>
    <t>КО 005</t>
  </si>
  <si>
    <t>Насекомые в комиксах. Том 2</t>
  </si>
  <si>
    <t>https://www.peshkombooks.ru/upload/iblock/2f3/x5djnvz4ck8rpz4b5fhznk0z4ew1efx6/978_5_906994_19_6.jpg</t>
  </si>
  <si>
    <t>978-5-907793-24-8</t>
  </si>
  <si>
    <t>https://www.peshkombooks.ru/upload/resize_cache/iblock/5d8/cok2ksoviro0lbaep7td1qbaezye18hk/50_50_1/nasekomye5-1.jpg</t>
  </si>
  <si>
    <t>978-5-907793-25-5</t>
  </si>
  <si>
    <t>978-5-907793-21-7</t>
  </si>
  <si>
    <t>https://www.peshkombooks.ru/upload/iblock/9aa/nr27qosb7qh7ho4pp9s4cvj9np84huvx/ostrova1.jpg</t>
  </si>
  <si>
    <t>Миа Кассани</t>
  </si>
  <si>
    <t>978-5-907793-20-0</t>
  </si>
  <si>
    <t>МВ 064</t>
  </si>
  <si>
    <t>МИ 020</t>
  </si>
  <si>
    <t>Кочевники: традиции и технологии</t>
  </si>
  <si>
    <t>Айгуль Нигметова</t>
  </si>
  <si>
    <t>978-5-907793-02-6</t>
  </si>
  <si>
    <t>НТ 004</t>
  </si>
  <si>
    <t>Химия вокруг нас: история, природа, техника и опыты</t>
  </si>
  <si>
    <t>П.Волцит, М. Шарапова</t>
  </si>
  <si>
    <t>978-5-907793-05-7</t>
  </si>
  <si>
    <t>https://www.peshkombooks.ru/upload/resize_cache/iblock/462/b73ryoxf50x4j6ym11wyyvub8t0drc3g/50_50_1/1920-Chemistry_cover.jpg</t>
  </si>
  <si>
    <t>Острова: путешествие вокруг света</t>
  </si>
  <si>
    <t xml:space="preserve">  "Лушая книга года АСКИ"</t>
  </si>
  <si>
    <t>https://www.peshkombooks.ru/upload/iblock/245/82gp0ik85t65wtusncblid6rn9sjlxb2/978_5_906994_22_6.jpg</t>
  </si>
  <si>
    <t>М. Заславская</t>
  </si>
  <si>
    <t>978-5-907793-26-2</t>
  </si>
  <si>
    <t>ДЕ 002</t>
  </si>
  <si>
    <t xml:space="preserve">Мы живем в Древнем Египте: энциклопедия для детей </t>
  </si>
  <si>
    <t>Дипломант конкурса "Лучшие издания, посвящённые истории России и ее регионов"</t>
  </si>
  <si>
    <t xml:space="preserve">Дипломант "Образ книги 2024"
Каталог "100 лучших новых книг для детей и подростков" 2024
Национальная премия в области детской и подростковой литературы 2024 
Номинант премии «Обложка non/fictio№» </t>
  </si>
  <si>
    <t>978-5-907793-27-9</t>
  </si>
  <si>
    <t>КО 066</t>
  </si>
  <si>
    <t>Три мушкетёра в комиксах</t>
  </si>
  <si>
    <t>https://www.peshkombooks.ru/upload/iblock/6db/ouf0dw7azy8gz8t4o19t6bb0oelgmxzk/1920Mushketery-oblozhka_litso.jpg</t>
  </si>
  <si>
    <t>А. Делаланд, Ю. Пролонжо</t>
  </si>
  <si>
    <t>978-5-907793-22-4</t>
  </si>
  <si>
    <t>КО 067</t>
  </si>
  <si>
    <t>Собаки в комиксах. Том 1</t>
  </si>
  <si>
    <t>978-5-907793-28-6</t>
  </si>
  <si>
    <t>https://www.peshkombooks.ru/upload/iblock/0ee/tt4j22vjmbisotxw0tf1jy8bwpkr93fi/1920-COUV-CHIENS-EN-BvD3.jpg</t>
  </si>
  <si>
    <t>ИР 006</t>
  </si>
  <si>
    <t>Путеводитель по московскому метро с Тимкой и Тинкой</t>
  </si>
  <si>
    <t>https://www.peshkombooks.ru/upload/iblock/5a8/9b8huv4khuq6od2fc0in97dem5m8v7q3/Cover_Metro.jpg</t>
  </si>
  <si>
    <t>978-5-907793-33-0</t>
  </si>
  <si>
    <t>КО 068</t>
  </si>
  <si>
    <t>Вредные или полезные? Животные с дурной репутацией</t>
  </si>
  <si>
    <t>Жиль Маканьо</t>
  </si>
  <si>
    <t>978-5-907793-30-9</t>
  </si>
  <si>
    <t>https://www.peshkombooks.ru/upload/iblock/972/40zttomkj4renfiv780ezuqm60mth8mz/1920Couverture_mauvaise_reputationa-v23.jpg</t>
  </si>
  <si>
    <t>https://www.peshkombooks.ru/upload/iblock/cde/3ekgehgdqhiy4pnptqh0kit6oct5gbkm/main.jpg</t>
  </si>
  <si>
    <t>А. Литвина, Е. Степаненко</t>
  </si>
  <si>
    <t xml:space="preserve"> 978-5-905474-49-1 </t>
  </si>
  <si>
    <t>СВ 003</t>
  </si>
  <si>
    <t>Средневековый лабиринт</t>
  </si>
  <si>
    <t>КО 069</t>
  </si>
  <si>
    <t>Мифята. Золотое руно и аргонавты. Том 10</t>
  </si>
  <si>
    <t>https://www.peshkombooks.ru/upload/iblock/6b6/rjrtxz8oksnzg31u5vs506cptrfx9j0c/1920PetitsMythos14_cover3.jpg</t>
  </si>
  <si>
    <t>978-5-907793-35-4</t>
  </si>
  <si>
    <t>https://www.peshkombooks.ru/upload/iblock/72b/5tayq51csow7mtfbeoi3zqym7nqwplug/ScienceInfuse02_cover-2.jpg</t>
  </si>
  <si>
    <t>978-5-907793-34-7</t>
  </si>
  <si>
    <t>КО 056</t>
  </si>
  <si>
    <t>Наука в комиксах. Том 2</t>
  </si>
  <si>
    <t>МВ 054</t>
  </si>
  <si>
    <t>Геология: минералы, континенты, ноосфера</t>
  </si>
  <si>
    <t>https://www.peshkombooks.ru/upload/iblock/51c/zs72pjon0wfwmpvr0xg9vzfge5o4coqv/cover_geology_page_0001.jpg</t>
  </si>
  <si>
    <t>978-5-907793-29-3</t>
  </si>
  <si>
    <t>Лонглист "Лушая книга года АСКИ"
Каталог "100 лучших новых книг для детей и подростков" 2023</t>
  </si>
  <si>
    <t>https://www.peshkombooks.ru/upload/iblock/6dc/9uk31tzwxu6fku2lymjjthfh30b2rpiy/oblozhka.jpg</t>
  </si>
  <si>
    <t>Юрий Вировец</t>
  </si>
  <si>
    <t>978-5-907793-37-8</t>
  </si>
  <si>
    <t>НТ 001</t>
  </si>
  <si>
    <t>Физика вокруг нас</t>
  </si>
  <si>
    <t>МИ 019</t>
  </si>
  <si>
    <t>Как кошка приручила человека: история кошек и людей</t>
  </si>
  <si>
    <t>https://www.peshkombooks.ru/upload/iblock/7bd/svor9uuq77t7imquem3yz0dar742x4qw/cover_kak-koshka-priruchila-cheloveka.jpg</t>
  </si>
  <si>
    <t>Лена Цайзе</t>
  </si>
  <si>
    <t>978-5-907793-44-6</t>
  </si>
  <si>
    <t>https://www.peshkombooks.ru/upload/iblock/9c9/3c56km3ybeany7bignrgg0pccifu6yg8/1920-ScBdForet_C_FR13.jpg</t>
  </si>
  <si>
    <t>978-5-907793-31-6</t>
  </si>
  <si>
    <t>9785907793316</t>
  </si>
  <si>
    <t>КО 070</t>
  </si>
  <si>
    <t>Лес и его обитатели в комиксах</t>
  </si>
  <si>
    <t>от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</si>
</sst>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6">
    <font>
      <sz val="11"/>
      <color rgb="FF000000"/>
      <name val="Calibri"/>
      <scheme val="minor"/>
    </font>
    <font>
      <b/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28"/>
      <color rgb="FF993300"/>
      <name val="Century Gothic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8"/>
      <color theme="1"/>
      <name val="Arimo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i/>
      <u/>
      <sz val="18"/>
      <color theme="1"/>
      <name val="Arial"/>
      <family val="2"/>
      <charset val="204"/>
    </font>
    <font>
      <sz val="18"/>
      <color theme="1"/>
      <name val="Tahoma"/>
      <family val="2"/>
      <charset val="204"/>
    </font>
    <font>
      <b/>
      <i/>
      <sz val="18"/>
      <color theme="1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8"/>
      <color rgb="FFFF0000"/>
      <name val="Quattrocento Sans"/>
      <family val="2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8"/>
      <color rgb="FF993300"/>
      <name val="Quattrocento Sans"/>
      <family val="2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color rgb="FF000000"/>
      <name val="Quattrocento Sans"/>
      <family val="2"/>
    </font>
    <font>
      <b/>
      <sz val="18"/>
      <color rgb="FFFF0000"/>
      <name val="Quattrocento Sans"/>
      <family val="2"/>
    </font>
    <font>
      <b/>
      <sz val="18"/>
      <color rgb="FF000000"/>
      <name val="Quattrocento Sans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FFFFFF"/>
      <name val="Quattrocento Sans"/>
      <family val="2"/>
    </font>
    <font>
      <sz val="12"/>
      <color rgb="FF000000"/>
      <name val="Calibri"/>
      <family val="2"/>
      <charset val="204"/>
    </font>
    <font>
      <b/>
      <sz val="18"/>
      <color rgb="FFFFCC99"/>
      <name val="Quattrocento Sans"/>
      <family val="2"/>
    </font>
    <font>
      <sz val="11"/>
      <color rgb="FF993300"/>
      <name val="Calibri"/>
      <family val="2"/>
      <charset val="204"/>
    </font>
    <font>
      <b/>
      <sz val="18"/>
      <color rgb="FF800000"/>
      <name val="Quattrocento Sans"/>
      <family val="2"/>
    </font>
    <font>
      <b/>
      <sz val="18"/>
      <color rgb="FFFFFFCC"/>
      <name val="Quattrocento Sans"/>
      <family val="2"/>
    </font>
    <font>
      <b/>
      <sz val="18"/>
      <color rgb="FF008000"/>
      <name val="Quattrocento Sans"/>
      <family val="2"/>
    </font>
    <font>
      <u/>
      <sz val="11"/>
      <color rgb="FF0000FF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800080"/>
        <bgColor rgb="FF80008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FFCC99"/>
        <b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9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0" fontId="41" fillId="0" borderId="4"/>
    <xf numFmtId="0" fontId="40" fillId="0" borderId="4"/>
    <xf numFmtId="0" fontId="39" fillId="0" borderId="4" applyNumberFormat="0" applyFill="0" applyBorder="0" applyAlignment="0" applyProtection="0"/>
  </cellStyleXfs>
  <cellXfs count="214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0" xfId="0" applyFont="1"/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4" xfId="0" applyFont="1" applyFill="1" applyBorder="1"/>
    <xf numFmtId="0" fontId="25" fillId="7" borderId="13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25" fillId="8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5" fillId="4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5" fillId="10" borderId="1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0" fontId="31" fillId="11" borderId="16" xfId="0" applyFont="1" applyFill="1" applyBorder="1" applyAlignment="1">
      <alignment horizontal="center" vertical="center" wrapText="1"/>
    </xf>
    <xf numFmtId="0" fontId="31" fillId="11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0" xfId="0" applyFont="1" applyAlignment="1">
      <alignment horizontal="center"/>
    </xf>
    <xf numFmtId="0" fontId="25" fillId="12" borderId="16" xfId="0" applyFont="1" applyFill="1" applyBorder="1" applyAlignment="1">
      <alignment horizontal="center" vertical="center" wrapText="1"/>
    </xf>
    <xf numFmtId="0" fontId="33" fillId="12" borderId="16" xfId="0" applyFont="1" applyFill="1" applyBorder="1" applyAlignment="1">
      <alignment horizontal="center" vertical="center" wrapText="1"/>
    </xf>
    <xf numFmtId="0" fontId="33" fillId="12" borderId="1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8" borderId="16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5" fillId="7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/>
    </xf>
    <xf numFmtId="0" fontId="21" fillId="13" borderId="1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1" fontId="27" fillId="7" borderId="16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1" fontId="27" fillId="0" borderId="0" xfId="0" applyNumberFormat="1" applyFont="1"/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/>
    <xf numFmtId="0" fontId="2" fillId="0" borderId="4" xfId="0" applyFont="1" applyBorder="1"/>
    <xf numFmtId="0" fontId="9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right" wrapText="1"/>
    </xf>
    <xf numFmtId="1" fontId="18" fillId="2" borderId="13" xfId="0" applyNumberFormat="1" applyFont="1" applyFill="1" applyBorder="1" applyAlignment="1">
      <alignment horizontal="right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 wrapText="1"/>
    </xf>
    <xf numFmtId="0" fontId="39" fillId="0" borderId="22" xfId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 wrapText="1"/>
    </xf>
    <xf numFmtId="2" fontId="22" fillId="14" borderId="14" xfId="0" applyNumberFormat="1" applyFont="1" applyFill="1" applyBorder="1" applyAlignment="1">
      <alignment horizontal="center" vertical="center" wrapText="1"/>
    </xf>
    <xf numFmtId="2" fontId="22" fillId="14" borderId="18" xfId="0" applyNumberFormat="1" applyFont="1" applyFill="1" applyBorder="1" applyAlignment="1">
      <alignment horizontal="center" vertical="center" wrapText="1"/>
    </xf>
    <xf numFmtId="2" fontId="22" fillId="14" borderId="23" xfId="0" applyNumberFormat="1" applyFont="1" applyFill="1" applyBorder="1" applyAlignment="1">
      <alignment horizontal="center" vertical="center" wrapText="1"/>
    </xf>
    <xf numFmtId="2" fontId="22" fillId="14" borderId="28" xfId="0" applyNumberFormat="1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/>
    </xf>
    <xf numFmtId="164" fontId="22" fillId="0" borderId="0" xfId="2" applyFont="1" applyAlignment="1"/>
    <xf numFmtId="164" fontId="22" fillId="0" borderId="18" xfId="2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/>
    <xf numFmtId="0" fontId="0" fillId="15" borderId="4" xfId="0" applyFill="1" applyBorder="1"/>
    <xf numFmtId="0" fontId="0" fillId="15" borderId="26" xfId="0" applyFill="1" applyBorder="1"/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39" fillId="0" borderId="27" xfId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9" fillId="0" borderId="14" xfId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2" fontId="22" fillId="16" borderId="27" xfId="0" applyNumberFormat="1" applyFont="1" applyFill="1" applyBorder="1" applyAlignment="1">
      <alignment horizontal="center" vertical="center" wrapText="1"/>
    </xf>
    <xf numFmtId="164" fontId="22" fillId="0" borderId="19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164" fontId="22" fillId="0" borderId="24" xfId="2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164" fontId="22" fillId="0" borderId="27" xfId="2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2" fillId="14" borderId="27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2" fontId="22" fillId="14" borderId="22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31" fillId="11" borderId="4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33" fillId="12" borderId="4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2" fontId="22" fillId="16" borderId="14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/>
    </xf>
    <xf numFmtId="2" fontId="22" fillId="14" borderId="31" xfId="0" applyNumberFormat="1" applyFont="1" applyFill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  <xf numFmtId="164" fontId="22" fillId="0" borderId="31" xfId="2" applyFont="1" applyBorder="1" applyAlignment="1">
      <alignment horizontal="center" vertical="center" wrapText="1"/>
    </xf>
    <xf numFmtId="0" fontId="39" fillId="0" borderId="31" xfId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0" borderId="22" xfId="4" applyFont="1" applyBorder="1" applyAlignment="1">
      <alignment horizontal="center" vertical="center" wrapText="1"/>
    </xf>
    <xf numFmtId="0" fontId="22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 wrapText="1"/>
    </xf>
    <xf numFmtId="0" fontId="39" fillId="0" borderId="27" xfId="5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49" fontId="22" fillId="0" borderId="27" xfId="4" applyNumberFormat="1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 wrapText="1"/>
    </xf>
    <xf numFmtId="0" fontId="37" fillId="0" borderId="31" xfId="4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7" xfId="0" applyFont="1" applyBorder="1"/>
    <xf numFmtId="0" fontId="16" fillId="2" borderId="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</cellXfs>
  <cellStyles count="6">
    <cellStyle name="Гиперссылка" xfId="1" builtinId="8"/>
    <cellStyle name="Гиперссылка 2" xfId="5"/>
    <cellStyle name="Обычный" xfId="0" builtinId="0"/>
    <cellStyle name="Обычный 2" xfId="3"/>
    <cellStyle name="Обычный 3" xfId="4"/>
    <cellStyle name="Финансовый" xfId="2" builtinId="3"/>
  </cellStyles>
  <dxfs count="10"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174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8363" y="36276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1733550" cy="13811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eshkombooks.ru/upload/iblock/56e/42sid80yig8bwbils1m5rm2zw8y43xb8/peshkom_50_facts_cover.jpg" TargetMode="External"/><Relationship Id="rId117" Type="http://schemas.openxmlformats.org/officeDocument/2006/relationships/hyperlink" Target="https://www.peshkombooks.ru/upload/iblock/0ed/m3ww0zihy2v5o2gkx5nj42mv3fwg9p53/nasekomye-5.JPG" TargetMode="External"/><Relationship Id="rId21" Type="http://schemas.openxmlformats.org/officeDocument/2006/relationships/hyperlink" Target="https://www.peshkombooks.ru/upload/iblock/a7f/ads4yndmioyolie00bba1260mffw44sp/978_5_906994_29_5.jpg" TargetMode="External"/><Relationship Id="rId42" Type="http://schemas.openxmlformats.org/officeDocument/2006/relationships/hyperlink" Target="https://www.peshkombooks.ru/upload/iblock/f23/ae6t1j03x3gncur1j3gzud7rx8z84917/Ski_Cover_.jpg" TargetMode="External"/><Relationship Id="rId47" Type="http://schemas.openxmlformats.org/officeDocument/2006/relationships/hyperlink" Target="https://www.peshkombooks.ru/upload/iblock/bad/vgyc9bu7fkvsst84w3re4pgru1ibgoup/Oblozhka-YA-schitayu-vse.jpg" TargetMode="External"/><Relationship Id="rId63" Type="http://schemas.openxmlformats.org/officeDocument/2006/relationships/hyperlink" Target="https://www.peshkombooks.ru/upload/iblock/e2d/s83npn5qj85ryt42kdce8ezmqzay1pjo/2022_08_11_17_27_32.png" TargetMode="External"/><Relationship Id="rId68" Type="http://schemas.openxmlformats.org/officeDocument/2006/relationships/hyperlink" Target="https://www.peshkombooks.ru/upload/iblock/2b6/cvwe7q59toce6od4hqnqsr79j0mobg4t/ESTINTOPEDIA-cover_ks.jpg" TargetMode="External"/><Relationship Id="rId84" Type="http://schemas.openxmlformats.org/officeDocument/2006/relationships/hyperlink" Target="https://www.peshkombooks.ru/upload/iblock/1de/kinzjxnqw1gwkzzp5r4pgdr5ps8olwx5/main.jpg" TargetMode="External"/><Relationship Id="rId89" Type="http://schemas.openxmlformats.org/officeDocument/2006/relationships/hyperlink" Target="https://www.peshkombooks.ru/upload/iblock/933/31n98y32ye45j3al5o4edu6rx0lqwr8m/main.jpg" TargetMode="External"/><Relationship Id="rId112" Type="http://schemas.openxmlformats.org/officeDocument/2006/relationships/hyperlink" Target="https://www.peshkombooks.ru/upload/iblock/897/muajnfwf0ac1ovc020zez0r3w2kkbxa5/main.jpg" TargetMode="External"/><Relationship Id="rId133" Type="http://schemas.openxmlformats.org/officeDocument/2006/relationships/hyperlink" Target="https://www.peshkombooks.ru/upload/iblock/5a8/9b8huv4khuq6od2fc0in97dem5m8v7q3/Cover_Metro.jpg" TargetMode="External"/><Relationship Id="rId138" Type="http://schemas.openxmlformats.org/officeDocument/2006/relationships/hyperlink" Target="https://www.peshkombooks.ru/upload/iblock/6dc/9uk31tzwxu6fku2lymjjthfh30b2rpiy/oblozhka.jpg" TargetMode="External"/><Relationship Id="rId16" Type="http://schemas.openxmlformats.org/officeDocument/2006/relationships/hyperlink" Target="https://www.peshkombooks.ru/upload/iblock/919/l732kzlhjkhghkytj3v9pxffhio7rfl2/978_5_906994_52_3.jpg" TargetMode="External"/><Relationship Id="rId107" Type="http://schemas.openxmlformats.org/officeDocument/2006/relationships/hyperlink" Target="https://www.peshkombooks.ru/upload/iblock/314/zp1loxiq20l3jtjt6a85keacrurzdix9/978_5_906994_63_9.jpg" TargetMode="External"/><Relationship Id="rId11" Type="http://schemas.openxmlformats.org/officeDocument/2006/relationships/hyperlink" Target="https://www.peshkombooks.ru/upload/iblock/3c1/vdfcnsv3mlhby2idwz3my1i8nw8hi4u6/978_5_906994_54_7.jpg" TargetMode="External"/><Relationship Id="rId32" Type="http://schemas.openxmlformats.org/officeDocument/2006/relationships/hyperlink" Target="https://www.peshkombooks.ru/upload/iblock/165/yl474ov01a8cq31oa4krn1pq3ydrc28e/978_5_906994_61_5.jpg" TargetMode="External"/><Relationship Id="rId37" Type="http://schemas.openxmlformats.org/officeDocument/2006/relationships/hyperlink" Target="https://www.peshkombooks.ru/upload/iblock/b7a/7rnkzak4k4gjd9kwaquthnrpdxlxqsoh/Petya-i-dedushka_Cover_1.jpg" TargetMode="External"/><Relationship Id="rId53" Type="http://schemas.openxmlformats.org/officeDocument/2006/relationships/hyperlink" Target="https://www.peshkombooks.ru/upload/iblock/4da/c04as5kgt9egxmjr665dyjhy0zct6i1z/paleo.jpg" TargetMode="External"/><Relationship Id="rId58" Type="http://schemas.openxmlformats.org/officeDocument/2006/relationships/hyperlink" Target="https://www.peshkombooks.ru/upload/iblock/f07/4i8ewecturgd8n28xmz6k3t75f3penk6/steppe_cover.jpg" TargetMode="External"/><Relationship Id="rId74" Type="http://schemas.openxmlformats.org/officeDocument/2006/relationships/hyperlink" Target="https://www.peshkombooks.ru/upload/iblock/b6b/1fk0otebj5icr0ocwq866sjzwm269r1y/peshkom_cover_putevod.jpg" TargetMode="External"/><Relationship Id="rId79" Type="http://schemas.openxmlformats.org/officeDocument/2006/relationships/hyperlink" Target="https://www.peshkombooks.ru/upload/iblock/eb7/yg1lv37kq33m594nif97qmek63znr8wg/golosa-zhenshchin.jpg" TargetMode="External"/><Relationship Id="rId102" Type="http://schemas.openxmlformats.org/officeDocument/2006/relationships/hyperlink" Target="https://www.peshkombooks.ru/upload/iblock/2b8/0fgdlp0et1bv4fyx8w3fmo3zztbtg6sf/main.jpg" TargetMode="External"/><Relationship Id="rId123" Type="http://schemas.openxmlformats.org/officeDocument/2006/relationships/hyperlink" Target="https://www.peshkombooks.ru/upload/iblock/376/s4cbx79lbp21w34ag90tfukkphf1vhms/1920-Kletki_cover-2.jpg" TargetMode="External"/><Relationship Id="rId128" Type="http://schemas.openxmlformats.org/officeDocument/2006/relationships/hyperlink" Target="https://www.peshkombooks.ru/upload/resize_cache/iblock/5d8/cok2ksoviro0lbaep7td1qbaezye18hk/50_50_1/nasekomye5-1.jpg" TargetMode="External"/><Relationship Id="rId5" Type="http://schemas.openxmlformats.org/officeDocument/2006/relationships/hyperlink" Target="https://www.peshkombooks.ru/upload/iblock/f6e/x63rkfxy89q2y1qmx02s3v59ay6dfoav/DinoPark02_cover-2.jpg" TargetMode="External"/><Relationship Id="rId90" Type="http://schemas.openxmlformats.org/officeDocument/2006/relationships/hyperlink" Target="https://www.peshkombooks.ru/upload/iblock/477/ctsahoxi8woktla0h03tnahpdlgiaz3r/main.jpg" TargetMode="External"/><Relationship Id="rId95" Type="http://schemas.openxmlformats.org/officeDocument/2006/relationships/hyperlink" Target="https://www.peshkombooks.ru/upload/iblock/ec3/p67unchpgo97i1ndce4vzzbomf5i9ya0/main.jpg" TargetMode="External"/><Relationship Id="rId22" Type="http://schemas.openxmlformats.org/officeDocument/2006/relationships/hyperlink" Target="https://www.peshkombooks.ru/upload/iblock/a0c/uabm9v7vzrwq6etwgfneeonu474q9o4b/978_5_906994_56_1.jpg" TargetMode="External"/><Relationship Id="rId27" Type="http://schemas.openxmlformats.org/officeDocument/2006/relationships/hyperlink" Target="https://www.peshkombooks.ru/upload/iblock/7ee/q5c6wo5qbohm6dpxz98tw0t71cgd5ycd/arkheologiya_oblozhka.jpg" TargetMode="External"/><Relationship Id="rId43" Type="http://schemas.openxmlformats.org/officeDocument/2006/relationships/hyperlink" Target="https://www.peshkombooks.ru/upload/iblock/5f3/02cmc18d5adin1316s18f6a0c0qlm0oy/ZUBY_cover.jpg" TargetMode="External"/><Relationship Id="rId48" Type="http://schemas.openxmlformats.org/officeDocument/2006/relationships/hyperlink" Target="https://www.peshkombooks.ru/upload/iblock/e5f/4r97i9pwgmv3d14mf0tw05kwl391bu22/978_5_906994_02_8.jpg" TargetMode="External"/><Relationship Id="rId64" Type="http://schemas.openxmlformats.org/officeDocument/2006/relationships/hyperlink" Target="https://www.peshkombooks.ru/upload/iblock/382/z5ghnvfqtc1se6fj57glgck30jav21o0/OBLOZHKA2.jpg" TargetMode="External"/><Relationship Id="rId69" Type="http://schemas.openxmlformats.org/officeDocument/2006/relationships/hyperlink" Target="https://www.peshkombooks.ru/upload/iblock/fd2/5d1uxwiw9gjku3x1ptjszfmphnstxek6/1920volga_cover.jpg" TargetMode="External"/><Relationship Id="rId113" Type="http://schemas.openxmlformats.org/officeDocument/2006/relationships/hyperlink" Target="https://www.peshkombooks.ru/upload/iblock/37e/x8vc4xvelfevup1h5f4v3uovqr16adjk/978_5_905474_98_9.jpg" TargetMode="External"/><Relationship Id="rId118" Type="http://schemas.openxmlformats.org/officeDocument/2006/relationships/hyperlink" Target="https://www.peshkombooks.ru/upload/iblock/9dc/x10licvfumq39q0025pmfuvgwrbgft32/1920PetitsMythos13_cover-2.jpg" TargetMode="External"/><Relationship Id="rId134" Type="http://schemas.openxmlformats.org/officeDocument/2006/relationships/hyperlink" Target="https://www.peshkombooks.ru/upload/iblock/972/40zttomkj4renfiv780ezuqm60mth8mz/1920Couverture_mauvaise_reputationa-v23.jpg" TargetMode="External"/><Relationship Id="rId139" Type="http://schemas.openxmlformats.org/officeDocument/2006/relationships/hyperlink" Target="https://www.peshkombooks.ru/upload/iblock/9c9/3c56km3ybeany7bignrgg0pccifu6yg8/1920-ScBdForet_C_FR13.jpg" TargetMode="External"/><Relationship Id="rId8" Type="http://schemas.openxmlformats.org/officeDocument/2006/relationships/hyperlink" Target="https://www.peshkombooks.ru/upload/iblock/24f/ndepnuc4969zsoxnvqyqslye2sascrta/978_5_906994_33_2.jpg" TargetMode="External"/><Relationship Id="rId51" Type="http://schemas.openxmlformats.org/officeDocument/2006/relationships/hyperlink" Target="https://www.peshkombooks.ru/upload/iblock/6f6/000mct9wrtmu1wzkhewxatnvygi5saig/978_5_906994_39_4.jpg" TargetMode="External"/><Relationship Id="rId72" Type="http://schemas.openxmlformats.org/officeDocument/2006/relationships/hyperlink" Target="https://www.peshkombooks.ru/upload/iblock/a4c/ke3p2lwv6j013h55x6iv2lvu7xmjrsf7/oblozhka_DNK_page_0001.jpg" TargetMode="External"/><Relationship Id="rId80" Type="http://schemas.openxmlformats.org/officeDocument/2006/relationships/hyperlink" Target="https://www.peshkombooks.ru/upload/iblock/13b/5j0487ncscg6x0f2q9rly84h1zb739e6/978_5_906994_01_1.jpg" TargetMode="External"/><Relationship Id="rId85" Type="http://schemas.openxmlformats.org/officeDocument/2006/relationships/hyperlink" Target="https://www.peshkombooks.ru/upload/iblock/af8/bs8zsf3s7so1t1cgo6bycfrx7xlmswgd/23.png" TargetMode="External"/><Relationship Id="rId93" Type="http://schemas.openxmlformats.org/officeDocument/2006/relationships/hyperlink" Target="https://www.peshkombooks.ru/upload/iblock/9a0/8kh0zmsg7n8u7alo91un8gk1bejztnga/peshkom_srednie_veka_cover.jpg" TargetMode="External"/><Relationship Id="rId98" Type="http://schemas.openxmlformats.org/officeDocument/2006/relationships/hyperlink" Target="https://www.peshkombooks.ru/upload/iblock/67f/xu1pbhj7hohnssij9g5b9tx1h953cimd/Oblozhka2022DrevniyNovgorod.jpg" TargetMode="External"/><Relationship Id="rId121" Type="http://schemas.openxmlformats.org/officeDocument/2006/relationships/hyperlink" Target="https://www.peshkombooks.ru/upload/iblock/144/phqkgvq68ksft1sbqv01r7e5bjjgpdoh/cover_greek.jpg" TargetMode="External"/><Relationship Id="rId3" Type="http://schemas.openxmlformats.org/officeDocument/2006/relationships/hyperlink" Target="https://www.peshkombooks.ru/upload/iblock/9d7/g4p4wqfg4vsikegf5wkmxbr1rxiyc7ju/U_6082_Konstantinov_Alles_Geld_der_Welt_C-1.jpg" TargetMode="External"/><Relationship Id="rId12" Type="http://schemas.openxmlformats.org/officeDocument/2006/relationships/hyperlink" Target="https://www.peshkombooks.ru/upload/iblock/133/laj153m19er43lih7o1gioq37kq7ot0b/978_5_906994_55_4.jpg" TargetMode="External"/><Relationship Id="rId17" Type="http://schemas.openxmlformats.org/officeDocument/2006/relationships/hyperlink" Target="https://www.peshkombooks.ru/upload/iblock/b01/cb724nwmk12tampp76bio35cvisx2h4q/978_5_906994_53_0.jpg" TargetMode="External"/><Relationship Id="rId25" Type="http://schemas.openxmlformats.org/officeDocument/2006/relationships/hyperlink" Target="https://www.peshkombooks.ru/upload/iblock/a87/vj0w1a221p2rlfn1pn2yjftua0mfxhcz/history_of_weapons_Cover_Promo.jpg" TargetMode="External"/><Relationship Id="rId33" Type="http://schemas.openxmlformats.org/officeDocument/2006/relationships/hyperlink" Target="https://www.peshkombooks.ru/upload/iblock/db9/d5nui5zp8hc77ymzrw9bt6b7dcw4zt9d/978_5_906994_65_3.jpg" TargetMode="External"/><Relationship Id="rId38" Type="http://schemas.openxmlformats.org/officeDocument/2006/relationships/hyperlink" Target="https://www.peshkombooks.ru/upload/iblock/2f2/heoo2gohl3g7keoi9fajxwuvpk0p898u/olli-avto.JPG" TargetMode="External"/><Relationship Id="rId46" Type="http://schemas.openxmlformats.org/officeDocument/2006/relationships/hyperlink" Target="https://www.peshkombooks.ru/upload/iblock/4df/scopwqn7stpio02ycy63zz799dxejook/978_5_905474_91_0.jpg" TargetMode="External"/><Relationship Id="rId59" Type="http://schemas.openxmlformats.org/officeDocument/2006/relationships/hyperlink" Target="https://www.peshkombooks.ru/upload/iblock/ba9/006oo1ku8s1zhdcm8fx5jgz196hd14iu/metal_encyclopedia_Cover_1.jpg" TargetMode="External"/><Relationship Id="rId67" Type="http://schemas.openxmlformats.org/officeDocument/2006/relationships/hyperlink" Target="https://www.peshkombooks.ru/upload/iblock/115/7rq1mqfh32br8zl1iw52izvs2xuvhwvv/Cover_Dikie_goroda-_1_.jpg" TargetMode="External"/><Relationship Id="rId103" Type="http://schemas.openxmlformats.org/officeDocument/2006/relationships/hyperlink" Target="https://www.peshkombooks.ru/upload/iblock/aec/hpkblyi3dvetg2jutec0zx7qpid4d4hh/main.jpg" TargetMode="External"/><Relationship Id="rId108" Type="http://schemas.openxmlformats.org/officeDocument/2006/relationships/hyperlink" Target="https://www.peshkombooks.ru/upload/iblock/9ce/1iw1phi7iruh6q0qhcl22lln1sfog0so/oblozhka.jpg" TargetMode="External"/><Relationship Id="rId116" Type="http://schemas.openxmlformats.org/officeDocument/2006/relationships/hyperlink" Target="https://www.peshkombooks.ru/upload/iblock/819/nzihcgkh1vh35pkbxsibublsq8e25q59/1920COUV_5-dodos_.jpg" TargetMode="External"/><Relationship Id="rId124" Type="http://schemas.openxmlformats.org/officeDocument/2006/relationships/hyperlink" Target="https://www.peshkombooks.ru/upload/iblock/450/t3swjtofv1djszplyxu0alxzlgx6zs0y/oblozhka_Evolyutsiya-cheloveka.jpg" TargetMode="External"/><Relationship Id="rId129" Type="http://schemas.openxmlformats.org/officeDocument/2006/relationships/hyperlink" Target="https://www.peshkombooks.ru/upload/iblock/9aa/nr27qosb7qh7ho4pp9s4cvj9np84huvx/ostrova1.jpg" TargetMode="External"/><Relationship Id="rId137" Type="http://schemas.openxmlformats.org/officeDocument/2006/relationships/hyperlink" Target="https://www.peshkombooks.ru/upload/iblock/51c/zs72pjon0wfwmpvr0xg9vzfge5o4coqv/cover_geology_page_0001.jpg" TargetMode="External"/><Relationship Id="rId20" Type="http://schemas.openxmlformats.org/officeDocument/2006/relationships/hyperlink" Target="https://www.peshkombooks.ru/upload/iblock/f42/kbpcbr5o0an659h8qmv12tuacsdd3gtn/978_5_906994_25_7.jpg" TargetMode="External"/><Relationship Id="rId41" Type="http://schemas.openxmlformats.org/officeDocument/2006/relationships/hyperlink" Target="https://www.peshkombooks.ru/upload/iblock/c6a/rc0isle2equ2yc5hs36ptonfpe3zu6w8/COVER.jpg" TargetMode="External"/><Relationship Id="rId54" Type="http://schemas.openxmlformats.org/officeDocument/2006/relationships/hyperlink" Target="https://www.peshkombooks.ru/upload/iblock/51a/wku4gja9knq0q0mh4swkg9f6cmbhpfef/ZHZMoblozhka.jpg" TargetMode="External"/><Relationship Id="rId62" Type="http://schemas.openxmlformats.org/officeDocument/2006/relationships/hyperlink" Target="https://www.peshkombooks.ru/upload/iblock/a54/2ld5o6k865fpxg8zgbpkphtv0q7pjfff/navstrechu_muzike_obl-2.jpg" TargetMode="External"/><Relationship Id="rId70" Type="http://schemas.openxmlformats.org/officeDocument/2006/relationships/hyperlink" Target="https://www.peshkombooks.ru/upload/iblock/0aa/ucr3pp2dd4jud5syyzsk58zyex0zzf7o/cover_nosy.jpg" TargetMode="External"/><Relationship Id="rId75" Type="http://schemas.openxmlformats.org/officeDocument/2006/relationships/hyperlink" Target="https://www.peshkombooks.ru/upload/iblock/3fc/qns9fsmmo053pnrgw2983gb4ntlsu5si/978_5_906994_49_3.jpg" TargetMode="External"/><Relationship Id="rId83" Type="http://schemas.openxmlformats.org/officeDocument/2006/relationships/hyperlink" Target="https://www.peshkombooks.ru/upload/iblock/258/ixiy73hmdr8p76gut586qq0rb1ab0co6/oblozhka.jpg" TargetMode="External"/><Relationship Id="rId88" Type="http://schemas.openxmlformats.org/officeDocument/2006/relationships/hyperlink" Target="https://www.peshkombooks.ru/upload/iblock/2f5/58dbmqwju0hp8yec1nye9bfw1u5ztwme/main.jpg" TargetMode="External"/><Relationship Id="rId91" Type="http://schemas.openxmlformats.org/officeDocument/2006/relationships/hyperlink" Target="https://www.peshkombooks.ru/upload/iblock/fb7/1aew6vm9m2o3uy2q0w413wden47hmluf/978_5_906994_42_4.jpg" TargetMode="External"/><Relationship Id="rId96" Type="http://schemas.openxmlformats.org/officeDocument/2006/relationships/hyperlink" Target="https://www.peshkombooks.ru/upload/iblock/8de/cp2i1ch6wygc8p86tmh2u5wkqp25u2xf/37.png" TargetMode="External"/><Relationship Id="rId111" Type="http://schemas.openxmlformats.org/officeDocument/2006/relationships/hyperlink" Target="https://www.peshkombooks.ru/upload/iblock/467/7irnrbo2ehxq3xgdwwlclywcy4zjc1j6/978_5_905474_74_3.jpg" TargetMode="External"/><Relationship Id="rId132" Type="http://schemas.openxmlformats.org/officeDocument/2006/relationships/hyperlink" Target="https://www.peshkombooks.ru/upload/iblock/0ee/tt4j22vjmbisotxw0tf1jy8bwpkr93fi/1920-COUV-CHIENS-EN-BvD3.jpg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://www.peshkombooks.ru/" TargetMode="External"/><Relationship Id="rId6" Type="http://schemas.openxmlformats.org/officeDocument/2006/relationships/hyperlink" Target="https://www.peshkombooks.ru/upload/iblock/8c2/2zv42g9u7r2gb5q5wp8041cvx7vir75u/PetitsMythos11_cover-2.jpg" TargetMode="External"/><Relationship Id="rId15" Type="http://schemas.openxmlformats.org/officeDocument/2006/relationships/hyperlink" Target="https://www.peshkombooks.ru/upload/iblock/910/v0nu9ck16qy5wt0v6vo8x3qlf5kye1j7/978_5_906994_51_6.jpg" TargetMode="External"/><Relationship Id="rId23" Type="http://schemas.openxmlformats.org/officeDocument/2006/relationships/hyperlink" Target="https://www.peshkombooks.ru/upload/iblock/ec1/hv15zw3uemmg16to5iaj1csc93v2c2g3/Fidel.jpg" TargetMode="External"/><Relationship Id="rId28" Type="http://schemas.openxmlformats.org/officeDocument/2006/relationships/hyperlink" Target="https://www.peshkombooks.ru/upload/iblock/8de/23vcv35l6nvvchkiubk1a598iqr43g3i/peshkom_piraty_cover.jpg" TargetMode="External"/><Relationship Id="rId36" Type="http://schemas.openxmlformats.org/officeDocument/2006/relationships/hyperlink" Target="https://www.peshkombooks.ru/upload/iblock/5d5/qxiu2aksryifuwb014l5jkn4ymwoyue0/HUMAN_cover-2.jpg" TargetMode="External"/><Relationship Id="rId49" Type="http://schemas.openxmlformats.org/officeDocument/2006/relationships/hyperlink" Target="https://www.peshkombooks.ru/upload/iblock/bb4/o9exuqeyxa4pm8dhqqb3sx2gufegbbvm/978_5_906994_26_4.jpg" TargetMode="External"/><Relationship Id="rId57" Type="http://schemas.openxmlformats.org/officeDocument/2006/relationships/hyperlink" Target="https://www.peshkombooks.ru/upload/iblock/3d9/pq955hxuwj8yq780dm72hz17msk2mlsq/atomy_cov.jpg" TargetMode="External"/><Relationship Id="rId106" Type="http://schemas.openxmlformats.org/officeDocument/2006/relationships/hyperlink" Target="https://www.peshkombooks.ru/upload/iblock/538/1ksvzglu8ql30k7gokgr4z5ck6o4ybrh/main.jpg" TargetMode="External"/><Relationship Id="rId114" Type="http://schemas.openxmlformats.org/officeDocument/2006/relationships/hyperlink" Target="https://www.peshkombooks.ru/upload/iblock/9ce/1iw1phi7iruh6q0qhcl22lln1sfog0so/oblozhka.jpg" TargetMode="External"/><Relationship Id="rId119" Type="http://schemas.openxmlformats.org/officeDocument/2006/relationships/hyperlink" Target="https://www.peshkombooks.ru/upload/iblock/4c4/tgkafhlmy1qmoo9wh9zrsdpdm9ar4jws/9785906994974.jpg" TargetMode="External"/><Relationship Id="rId127" Type="http://schemas.openxmlformats.org/officeDocument/2006/relationships/hyperlink" Target="https://www.peshkombooks.ru/upload/iblock/2f3/x5djnvz4ck8rpz4b5fhznk0z4ew1efx6/978_5_906994_19_6.jpg" TargetMode="External"/><Relationship Id="rId10" Type="http://schemas.openxmlformats.org/officeDocument/2006/relationships/hyperlink" Target="https://www.peshkombooks.ru/upload/iblock/b1a/6zahi95yse493xaf0m32uvd8hjgeff9p/978_5_906994_28_8.jpg" TargetMode="External"/><Relationship Id="rId31" Type="http://schemas.openxmlformats.org/officeDocument/2006/relationships/hyperlink" Target="https://www.peshkombooks.ru/upload/iblock/084/iaktbr3dgpij6nyol77edlb88khzurbi/978_5_906994_27_1.jpg" TargetMode="External"/><Relationship Id="rId44" Type="http://schemas.openxmlformats.org/officeDocument/2006/relationships/hyperlink" Target="https://www.peshkombooks.ru/upload/iblock/861/hniw6fw5pd3s0p8tchtvcnza0qv99l53/main.jpg" TargetMode="External"/><Relationship Id="rId52" Type="http://schemas.openxmlformats.org/officeDocument/2006/relationships/hyperlink" Target="https://www.peshkombooks.ru/upload/iblock/6a6/8e965fxtcga3gpf2pu4tedn2ervxnlc0/978_5_906994_71_4.jpg" TargetMode="External"/><Relationship Id="rId60" Type="http://schemas.openxmlformats.org/officeDocument/2006/relationships/hyperlink" Target="https://www.peshkombooks.ru/upload/iblock/edb/tr3r7ae7sp0aqk4tmyz3jg93906td05p/Climat_COVER_1_max_940.jpg" TargetMode="External"/><Relationship Id="rId65" Type="http://schemas.openxmlformats.org/officeDocument/2006/relationships/hyperlink" Target="https://www.peshkombooks.ru/upload/iblock/e22/kpzk56hapcuxer789ljx61e6y29fku6z/50_idey_igry-na-prirode_cover1.jpg" TargetMode="External"/><Relationship Id="rId73" Type="http://schemas.openxmlformats.org/officeDocument/2006/relationships/hyperlink" Target="https://www.peshkombooks.ru/upload/iblock/5c8/iypm409fvxg77z0dyyvdtdkribhljxxb/978_5_905474_93_4.jpg" TargetMode="External"/><Relationship Id="rId78" Type="http://schemas.openxmlformats.org/officeDocument/2006/relationships/hyperlink" Target="https://www.peshkombooks.ru/upload/iblock/6c9/ynu7dzwlduh0h4qq08zdiritr5e9gl0a/Igra_Greece_Korobka_PR.jpg" TargetMode="External"/><Relationship Id="rId81" Type="http://schemas.openxmlformats.org/officeDocument/2006/relationships/hyperlink" Target="https://www.peshkombooks.ru/upload/iblock/036/6nigestvy2m0zx6d4sa2h7ixpbli0w2w/978_5_906994_21_9.jpg" TargetMode="External"/><Relationship Id="rId86" Type="http://schemas.openxmlformats.org/officeDocument/2006/relationships/hyperlink" Target="https://www.peshkombooks.ru/upload/iblock/9b2/j64m2m3asg46bdtka3lfclwngawr4jue/NaklEncDK.jpg" TargetMode="External"/><Relationship Id="rId94" Type="http://schemas.openxmlformats.org/officeDocument/2006/relationships/hyperlink" Target="https://www.peshkombooks.ru/upload/iblock/bc0/zb1am8i8629dm2vcoa034ayichqnp5rs/1920rikhard_oblozhka.jpg" TargetMode="External"/><Relationship Id="rId99" Type="http://schemas.openxmlformats.org/officeDocument/2006/relationships/hyperlink" Target="https://www.peshkombooks.ru/upload/iblock/3ec/m85c2vyhehz4ilhs1zaulvcck8q09m4t/main.jpg" TargetMode="External"/><Relationship Id="rId101" Type="http://schemas.openxmlformats.org/officeDocument/2006/relationships/hyperlink" Target="https://www.peshkombooks.ru/upload/iblock/0d0/jwta7xg5w2s3rb8daknaiw17v5mtn9mq/korobka2022Pervobytnyy_mir.jpg" TargetMode="External"/><Relationship Id="rId122" Type="http://schemas.openxmlformats.org/officeDocument/2006/relationships/hyperlink" Target="https://www.peshkombooks.ru/upload/iblock/fcc/qqp8lqapnat93wfvflj6a7lxefest40v/1920-ExPeople02_cover.jpg" TargetMode="External"/><Relationship Id="rId130" Type="http://schemas.openxmlformats.org/officeDocument/2006/relationships/hyperlink" Target="https://www.peshkombooks.ru/upload/resize_cache/iblock/462/b73ryoxf50x4j6ym11wyyvub8t0drc3g/50_50_1/1920-Chemistry_cover.jpg" TargetMode="External"/><Relationship Id="rId135" Type="http://schemas.openxmlformats.org/officeDocument/2006/relationships/hyperlink" Target="https://www.peshkombooks.ru/upload/iblock/cde/3ekgehgdqhiy4pnptqh0kit6oct5gbkm/main.jpg" TargetMode="External"/><Relationship Id="rId4" Type="http://schemas.openxmlformats.org/officeDocument/2006/relationships/hyperlink" Target="https://www.peshkombooks.ru/upload/iblock/ba8/a14zoc73y1nk0d05vezm1eeo3d7k5but/Oiseaux03_cover_print-2.jpg" TargetMode="External"/><Relationship Id="rId9" Type="http://schemas.openxmlformats.org/officeDocument/2006/relationships/hyperlink" Target="https://www.peshkombooks.ru/upload/iblock/b3d/51t9xr9jn3gcu19og20b0yf2y2wr1g51/978_5_906994_36_3.jpg" TargetMode="External"/><Relationship Id="rId13" Type="http://schemas.openxmlformats.org/officeDocument/2006/relationships/hyperlink" Target="https://www.peshkombooks.ru/upload/iblock/188/33zhzwh6tj3z7u6mwwj0nfh1xn1o6e5r/Professor_Wooford_cover_.jpg" TargetMode="External"/><Relationship Id="rId18" Type="http://schemas.openxmlformats.org/officeDocument/2006/relationships/hyperlink" Target="https://www.peshkombooks.ru/upload/iblock/f38/45nc8020fmvzqf84nfb065sa16ec7q0t/IncroyablesVegetaux01_cover3.jpg" TargetMode="External"/><Relationship Id="rId39" Type="http://schemas.openxmlformats.org/officeDocument/2006/relationships/hyperlink" Target="https://www.peshkombooks.ru/upload/iblock/718/o6gn8kiqyakpn7ubxga34237dy6uk6u1/speshkom_construktor_cover.jpg" TargetMode="External"/><Relationship Id="rId109" Type="http://schemas.openxmlformats.org/officeDocument/2006/relationships/hyperlink" Target="https://www.peshkombooks.ru/upload/iblock/4a2/ibtzs84ash4oyf9kzsslcokhtama60kb/main.jpg" TargetMode="External"/><Relationship Id="rId34" Type="http://schemas.openxmlformats.org/officeDocument/2006/relationships/hyperlink" Target="https://www.peshkombooks.ru/upload/iblock/d7d/syr5fmtp74blyywrpodz2nr3uzkp06t1/vinci_coverbig.jpg" TargetMode="External"/><Relationship Id="rId50" Type="http://schemas.openxmlformats.org/officeDocument/2006/relationships/hyperlink" Target="https://www.peshkombooks.ru/upload/iblock/16f/438g9xhsi2xro3l4eebhp9aymog6lybq/978_5_906994_45_5.jpg" TargetMode="External"/><Relationship Id="rId55" Type="http://schemas.openxmlformats.org/officeDocument/2006/relationships/hyperlink" Target="https://www.peshkombooks.ru/upload/iblock/d09/0azn126t5n36jcf3w7ua5ozgwandjqu1/cover.jpg" TargetMode="External"/><Relationship Id="rId76" Type="http://schemas.openxmlformats.org/officeDocument/2006/relationships/hyperlink" Target="https://www.peshkombooks.ru/upload/iblock/ab1/7rgjujm77hsw7fgbu2bbsm631dftfhri/Putevod_cover.jpg" TargetMode="External"/><Relationship Id="rId97" Type="http://schemas.openxmlformats.org/officeDocument/2006/relationships/hyperlink" Target="https://www.peshkombooks.ru/upload/iblock/4a8/5no526wsy8cwmu2xvwice3cu8s7fhn2l/2.png" TargetMode="External"/><Relationship Id="rId104" Type="http://schemas.openxmlformats.org/officeDocument/2006/relationships/hyperlink" Target="https://www.peshkombooks.ru/upload/iblock/a60/ymwai45u90j1bvgl2o1wye8hdph2wtv3/978_5_905474_26_2-_1_.jpg" TargetMode="External"/><Relationship Id="rId120" Type="http://schemas.openxmlformats.org/officeDocument/2006/relationships/hyperlink" Target="https://www.peshkombooks.ru/upload/iblock/055/cgt55kdarox8qlm31x54afsrorofh5ys/peshkom_illuzii_cover1920.jpg" TargetMode="External"/><Relationship Id="rId125" Type="http://schemas.openxmlformats.org/officeDocument/2006/relationships/hyperlink" Target="https://www.peshkombooks.ru/upload/iblock/81a/57yweo9pkhl4zcqn0fj9edu9ynoitscp/sEstestvennaia_istoria_v_komiksah_cover1.jpg" TargetMode="External"/><Relationship Id="rId141" Type="http://schemas.openxmlformats.org/officeDocument/2006/relationships/drawing" Target="../drawings/drawing1.xml"/><Relationship Id="rId7" Type="http://schemas.openxmlformats.org/officeDocument/2006/relationships/hyperlink" Target="https://www.peshkombooks.ru/upload/iblock/6c9/lhool7n6s8997i4rnga9dt9g8w0qlj82/cover.JPG" TargetMode="External"/><Relationship Id="rId71" Type="http://schemas.openxmlformats.org/officeDocument/2006/relationships/hyperlink" Target="https://www.peshkombooks.ru/upload/iblock/93b/q65ufg94fukd8rnyoicvoh3elk9y1tem/1920cover-_1_.jpg" TargetMode="External"/><Relationship Id="rId92" Type="http://schemas.openxmlformats.org/officeDocument/2006/relationships/hyperlink" Target="https://www.peshkombooks.ru/upload/iblock/e25/1iqj6d61ymojh5e0zu3x83mffdlmwpa4/main.jpg" TargetMode="External"/><Relationship Id="rId2" Type="http://schemas.openxmlformats.org/officeDocument/2006/relationships/hyperlink" Target="https://www.peshkombooks.ru/upload/iblock/3af/0b0dfj5643he36y8c1s1vif8hn1rokdr/mik1.jpg" TargetMode="External"/><Relationship Id="rId29" Type="http://schemas.openxmlformats.org/officeDocument/2006/relationships/hyperlink" Target="https://www.peshkombooks.ru/upload/iblock/d5e/pwriyx105goclv3upvn0ju4i22m3lv0k/978_5_906994_13_4.jpg" TargetMode="External"/><Relationship Id="rId24" Type="http://schemas.openxmlformats.org/officeDocument/2006/relationships/hyperlink" Target="https://www.peshkombooks.ru/upload/iblock/f1f/4omjvlrfjhjmbj2y8sf1tpjigjl53m43/enst_cover.jpg" TargetMode="External"/><Relationship Id="rId40" Type="http://schemas.openxmlformats.org/officeDocument/2006/relationships/hyperlink" Target="https://www.peshkombooks.ru/upload/iblock/d4e/stvqi10mlfsyshx6a2of75imgiacuedf/zont960.jpg" TargetMode="External"/><Relationship Id="rId45" Type="http://schemas.openxmlformats.org/officeDocument/2006/relationships/hyperlink" Target="https://www.peshkombooks.ru/upload/iblock/b04/r1t26ds3bfrsgdsx09bh8a6omnb8evxh/978_5_905474_84_2.jpg" TargetMode="External"/><Relationship Id="rId66" Type="http://schemas.openxmlformats.org/officeDocument/2006/relationships/hyperlink" Target="https://www.peshkombooks.ru/upload/iblock/a64/7eko65wqmrqpe3lm6hq9mjgvnaio0auv/cover_fin_page_0001.jpg" TargetMode="External"/><Relationship Id="rId87" Type="http://schemas.openxmlformats.org/officeDocument/2006/relationships/hyperlink" Target="https://www.peshkombooks.ru/upload/iblock/53c/ufsoul22fc4xuh4fmcf6hy8lkzaelykw/25.png" TargetMode="External"/><Relationship Id="rId110" Type="http://schemas.openxmlformats.org/officeDocument/2006/relationships/hyperlink" Target="https://www.peshkombooks.ru/upload/iblock/739/r8gwrr6ffha08nymnzpfm0pmvt55jm3b/978_5_905474_82_8.jpg" TargetMode="External"/><Relationship Id="rId115" Type="http://schemas.openxmlformats.org/officeDocument/2006/relationships/hyperlink" Target="https://www.peshkombooks.ru/upload/iblock/e21/pf6978n17wqnqwbg5i3ih3ty7nlujrc6/coverP3_1.jpg" TargetMode="External"/><Relationship Id="rId131" Type="http://schemas.openxmlformats.org/officeDocument/2006/relationships/hyperlink" Target="https://www.peshkombooks.ru/upload/iblock/245/82gp0ik85t65wtusncblid6rn9sjlxb2/978_5_906994_22_6.jpg" TargetMode="External"/><Relationship Id="rId136" Type="http://schemas.openxmlformats.org/officeDocument/2006/relationships/hyperlink" Target="https://www.peshkombooks.ru/upload/iblock/6b6/rjrtxz8oksnzg31u5vs506cptrfx9j0c/1920PetitsMythos14_cover3.jpg" TargetMode="External"/><Relationship Id="rId61" Type="http://schemas.openxmlformats.org/officeDocument/2006/relationships/hyperlink" Target="https://www.peshkombooks.ru/upload/iblock/b72/a8kxlkly7asb0lqg27i9h7ttd52w8e4c/s5.jpg" TargetMode="External"/><Relationship Id="rId82" Type="http://schemas.openxmlformats.org/officeDocument/2006/relationships/hyperlink" Target="https://www.peshkombooks.ru/upload/iblock/b14/s1hkno3hh1hyeyhg0mf9kfbyxw3egnwx/978_5_906994_60_8.jpg" TargetMode="External"/><Relationship Id="rId19" Type="http://schemas.openxmlformats.org/officeDocument/2006/relationships/hyperlink" Target="https://www.peshkombooks.ru/upload/iblock/8b6/p2gywdvjbanrtc71xazz7gm4jvbkrq82/pover_v_sebya_cover.jpg" TargetMode="External"/><Relationship Id="rId14" Type="http://schemas.openxmlformats.org/officeDocument/2006/relationships/hyperlink" Target="https://www.peshkombooks.ru/upload/iblock/090/91yk91y3bj0pmrda5feamg5e41t4gl22/ExPeople01_cover-10.03.jpg" TargetMode="External"/><Relationship Id="rId30" Type="http://schemas.openxmlformats.org/officeDocument/2006/relationships/hyperlink" Target="https://www.peshkombooks.ru/upload/iblock/4ad/rn8md44dqb6omgtjt5ots1uu268x5sm2/978_5_906994_18_9_2.jpg" TargetMode="External"/><Relationship Id="rId35" Type="http://schemas.openxmlformats.org/officeDocument/2006/relationships/hyperlink" Target="https://www.peshkombooks.ru/upload/iblock/5fe/ddbr1luokocoqd3g0527xk056ds40aub/2021_02_06_23_09_14.png" TargetMode="External"/><Relationship Id="rId56" Type="http://schemas.openxmlformats.org/officeDocument/2006/relationships/hyperlink" Target="https://www.peshkombooks.ru/upload/iblock/375/jwhltu3hiqijpzwpwjavnaqxejt9p4c8/istoriya-telefona.JPG" TargetMode="External"/><Relationship Id="rId77" Type="http://schemas.openxmlformats.org/officeDocument/2006/relationships/hyperlink" Target="https://www.peshkombooks.ru/upload/iblock/8d1/1267p8t08wr9ex3ogmzgbnrp1ssa8wnk/cover.jpg" TargetMode="External"/><Relationship Id="rId100" Type="http://schemas.openxmlformats.org/officeDocument/2006/relationships/hyperlink" Target="https://www.peshkombooks.ru/upload/iblock/fd9/ssvm0hlafgiflll2ot8i3z96satx5ew3/main.jpg" TargetMode="External"/><Relationship Id="rId105" Type="http://schemas.openxmlformats.org/officeDocument/2006/relationships/hyperlink" Target="https://www.peshkombooks.ru/upload/iblock/3aa/2539njqh12f3857j6myhl8t6o0c73fi9/ppsgn.jpg" TargetMode="External"/><Relationship Id="rId126" Type="http://schemas.openxmlformats.org/officeDocument/2006/relationships/hyperlink" Target="https://www.peshkombooks.ru/upload/iblock/22c/ypd6v3pwxvru22idj94fw540uuaqcheq/ChatsenBD01_cover_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2"/>
  <sheetViews>
    <sheetView tabSelected="1" zoomScale="55" zoomScaleNormal="55" workbookViewId="0">
      <selection activeCell="A4" sqref="A4:S4"/>
    </sheetView>
  </sheetViews>
  <sheetFormatPr defaultColWidth="14.42578125" defaultRowHeight="15" customHeight="1"/>
  <cols>
    <col min="1" max="1" width="16.140625" customWidth="1"/>
    <col min="2" max="2" width="13.140625" customWidth="1"/>
    <col min="3" max="3" width="16.140625" customWidth="1"/>
    <col min="4" max="4" width="92.85546875" customWidth="1"/>
    <col min="5" max="5" width="14.85546875" customWidth="1"/>
    <col min="6" max="7" width="15.85546875" customWidth="1"/>
    <col min="8" max="9" width="17.28515625" customWidth="1"/>
    <col min="10" max="10" width="14.85546875" customWidth="1"/>
    <col min="11" max="11" width="13.7109375" customWidth="1"/>
    <col min="12" max="12" width="53.42578125" customWidth="1"/>
    <col min="13" max="13" width="15.28515625" customWidth="1"/>
    <col min="14" max="14" width="14.85546875" customWidth="1"/>
    <col min="15" max="17" width="13" customWidth="1"/>
    <col min="18" max="18" width="9.85546875" customWidth="1"/>
    <col min="19" max="19" width="16.140625" customWidth="1"/>
    <col min="20" max="20" width="46" customWidth="1"/>
    <col min="21" max="21" width="31.140625" customWidth="1"/>
    <col min="22" max="22" width="25.28515625" customWidth="1"/>
    <col min="23" max="23" width="23.5703125" customWidth="1"/>
    <col min="24" max="24" width="25.28515625" customWidth="1"/>
    <col min="25" max="42" width="8" customWidth="1"/>
  </cols>
  <sheetData>
    <row r="1" spans="1:42" ht="24" customHeight="1">
      <c r="A1" s="194"/>
      <c r="B1" s="195"/>
      <c r="C1" s="195"/>
      <c r="D1" s="195"/>
      <c r="E1" s="195"/>
      <c r="F1" s="195"/>
      <c r="G1" s="196"/>
      <c r="H1" s="195"/>
      <c r="I1" s="195"/>
      <c r="J1" s="195"/>
      <c r="K1" s="195"/>
      <c r="L1" s="196"/>
      <c r="M1" s="195"/>
      <c r="N1" s="197"/>
      <c r="O1" s="1"/>
      <c r="P1" s="1"/>
      <c r="Q1" s="1"/>
      <c r="R1" s="2"/>
      <c r="S1" s="2"/>
      <c r="T1" s="113"/>
      <c r="U1" s="113"/>
      <c r="V1" s="113"/>
      <c r="W1" s="113"/>
    </row>
    <row r="2" spans="1:42" ht="66.75" customHeight="1">
      <c r="A2" s="198" t="s">
        <v>0</v>
      </c>
      <c r="B2" s="195"/>
      <c r="C2" s="195"/>
      <c r="D2" s="195"/>
      <c r="E2" s="195"/>
      <c r="F2" s="195"/>
      <c r="G2" s="196"/>
      <c r="H2" s="195"/>
      <c r="I2" s="195"/>
      <c r="J2" s="195"/>
      <c r="K2" s="195"/>
      <c r="L2" s="196"/>
      <c r="M2" s="195"/>
      <c r="N2" s="195"/>
      <c r="O2" s="195"/>
      <c r="P2" s="195"/>
      <c r="Q2" s="195"/>
      <c r="R2" s="197"/>
      <c r="S2" s="3"/>
      <c r="T2" s="113"/>
      <c r="U2" s="113"/>
      <c r="V2" s="113"/>
      <c r="W2" s="113"/>
    </row>
    <row r="3" spans="1:42" ht="22.5" customHeight="1">
      <c r="A3" s="202" t="s">
        <v>764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113"/>
      <c r="U3" s="113"/>
      <c r="V3" s="113"/>
      <c r="W3" s="113"/>
    </row>
    <row r="4" spans="1:42" ht="36" customHeight="1">
      <c r="A4" s="199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13"/>
      <c r="U4" s="113"/>
      <c r="V4" s="113"/>
      <c r="W4" s="113"/>
    </row>
    <row r="5" spans="1:42" ht="22.5" customHeight="1">
      <c r="A5" s="200" t="s">
        <v>1</v>
      </c>
      <c r="B5" s="196"/>
      <c r="C5" s="196"/>
      <c r="D5" s="196"/>
      <c r="E5" s="81"/>
      <c r="F5" s="81"/>
      <c r="G5" s="81"/>
      <c r="H5" s="82"/>
      <c r="I5" s="82"/>
      <c r="J5" s="83"/>
      <c r="K5" s="201" t="s">
        <v>2</v>
      </c>
      <c r="L5" s="201"/>
      <c r="M5" s="196"/>
      <c r="N5" s="196"/>
      <c r="O5" s="196"/>
      <c r="P5" s="196"/>
      <c r="Q5" s="196"/>
      <c r="R5" s="196"/>
      <c r="S5" s="84"/>
      <c r="T5" s="113"/>
      <c r="U5" s="113"/>
      <c r="V5" s="113"/>
      <c r="W5" s="113"/>
    </row>
    <row r="6" spans="1:42" ht="42" customHeight="1">
      <c r="A6" s="203" t="s">
        <v>3</v>
      </c>
      <c r="B6" s="195"/>
      <c r="C6" s="195"/>
      <c r="D6" s="197"/>
      <c r="E6" s="4"/>
      <c r="F6" s="5"/>
      <c r="G6" s="5"/>
      <c r="H6" s="6"/>
      <c r="I6" s="6"/>
      <c r="J6" s="7"/>
      <c r="K6" s="213" t="s">
        <v>4</v>
      </c>
      <c r="L6" s="201"/>
      <c r="M6" s="195"/>
      <c r="N6" s="195"/>
      <c r="O6" s="195"/>
      <c r="P6" s="195"/>
      <c r="Q6" s="195"/>
      <c r="R6" s="197"/>
      <c r="S6" s="84"/>
      <c r="T6" s="113"/>
      <c r="U6" s="113"/>
      <c r="V6" s="113"/>
      <c r="W6" s="113"/>
    </row>
    <row r="7" spans="1:42" ht="48.75" customHeight="1">
      <c r="A7" s="204" t="s">
        <v>5</v>
      </c>
      <c r="B7" s="195"/>
      <c r="C7" s="195"/>
      <c r="D7" s="195"/>
      <c r="E7" s="195"/>
      <c r="F7" s="197"/>
      <c r="G7" s="80"/>
      <c r="H7" s="8"/>
      <c r="I7" s="8"/>
      <c r="J7" s="9"/>
      <c r="K7" s="209" t="s">
        <v>6</v>
      </c>
      <c r="L7" s="210"/>
      <c r="M7" s="195"/>
      <c r="N7" s="195"/>
      <c r="O7" s="195"/>
      <c r="P7" s="195"/>
      <c r="Q7" s="195"/>
      <c r="R7" s="197"/>
      <c r="S7" s="84"/>
      <c r="T7" s="113"/>
      <c r="U7" s="113"/>
      <c r="V7" s="113"/>
      <c r="W7" s="113"/>
    </row>
    <row r="8" spans="1:42" ht="71.25" customHeight="1">
      <c r="A8" s="205"/>
      <c r="B8" s="206"/>
      <c r="C8" s="206"/>
      <c r="D8" s="206"/>
      <c r="E8" s="206"/>
      <c r="F8" s="206"/>
      <c r="G8" s="207"/>
      <c r="H8" s="208"/>
      <c r="I8" s="10"/>
      <c r="J8" s="11"/>
      <c r="K8" s="211" t="s">
        <v>7</v>
      </c>
      <c r="L8" s="212"/>
      <c r="M8" s="206"/>
      <c r="N8" s="206"/>
      <c r="O8" s="206"/>
      <c r="P8" s="206"/>
      <c r="Q8" s="206"/>
      <c r="R8" s="208"/>
      <c r="S8" s="85"/>
      <c r="T8" s="114"/>
      <c r="U8" s="114"/>
      <c r="V8" s="114"/>
      <c r="W8" s="114"/>
    </row>
    <row r="9" spans="1:42" ht="39.75" customHeight="1">
      <c r="A9" s="12" t="s">
        <v>8</v>
      </c>
      <c r="B9" s="13" t="s">
        <v>611</v>
      </c>
      <c r="C9" s="13" t="s">
        <v>9</v>
      </c>
      <c r="D9" s="13" t="s">
        <v>10</v>
      </c>
      <c r="E9" s="13" t="s">
        <v>11</v>
      </c>
      <c r="F9" s="13" t="s">
        <v>624</v>
      </c>
      <c r="G9" s="108" t="s">
        <v>599</v>
      </c>
      <c r="H9" s="13" t="s">
        <v>12</v>
      </c>
      <c r="I9" s="13" t="s">
        <v>13</v>
      </c>
      <c r="J9" s="14" t="s">
        <v>14</v>
      </c>
      <c r="K9" s="13" t="s">
        <v>15</v>
      </c>
      <c r="L9" s="87" t="s">
        <v>27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  <c r="S9" s="13" t="s">
        <v>22</v>
      </c>
      <c r="T9" s="86" t="s">
        <v>23</v>
      </c>
      <c r="U9" s="86" t="s">
        <v>24</v>
      </c>
      <c r="V9" s="86" t="s">
        <v>25</v>
      </c>
      <c r="W9" s="86" t="s">
        <v>26</v>
      </c>
    </row>
    <row r="10" spans="1:42" ht="42" customHeight="1">
      <c r="A10" s="15"/>
      <c r="B10" s="15"/>
      <c r="C10" s="15"/>
      <c r="D10" s="15" t="s">
        <v>28</v>
      </c>
      <c r="E10" s="15"/>
      <c r="F10" s="15"/>
      <c r="G10" s="16"/>
      <c r="H10" s="15"/>
      <c r="I10" s="15"/>
      <c r="J10" s="15"/>
      <c r="K10" s="15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1"/>
    </row>
    <row r="11" spans="1:42" ht="42" customHeight="1">
      <c r="A11" s="17" t="s">
        <v>29</v>
      </c>
      <c r="B11" s="125" t="s">
        <v>611</v>
      </c>
      <c r="C11" s="17" t="s">
        <v>30</v>
      </c>
      <c r="D11" s="19" t="s">
        <v>31</v>
      </c>
      <c r="E11" s="20"/>
      <c r="F11" s="104">
        <v>1300</v>
      </c>
      <c r="G11" s="103">
        <f>F11*0.7</f>
        <v>909.99999999999989</v>
      </c>
      <c r="H11" s="110">
        <f>E11*G11</f>
        <v>0</v>
      </c>
      <c r="I11" s="17">
        <v>8</v>
      </c>
      <c r="J11" s="17">
        <v>2024</v>
      </c>
      <c r="K11" s="17" t="s">
        <v>32</v>
      </c>
      <c r="L11" s="19"/>
      <c r="M11" s="17" t="s">
        <v>126</v>
      </c>
      <c r="N11" s="17">
        <v>128</v>
      </c>
      <c r="O11" s="22" t="s">
        <v>33</v>
      </c>
      <c r="P11" s="17">
        <v>224</v>
      </c>
      <c r="Q11" s="17">
        <v>288</v>
      </c>
      <c r="R11" s="17">
        <v>15</v>
      </c>
      <c r="S11" s="17">
        <v>724</v>
      </c>
      <c r="T11" s="19" t="s">
        <v>34</v>
      </c>
      <c r="U11" s="17" t="s">
        <v>35</v>
      </c>
      <c r="V11" s="115" t="s">
        <v>36</v>
      </c>
      <c r="W11" s="90">
        <v>9785907793088</v>
      </c>
    </row>
    <row r="12" spans="1:42" ht="42" customHeight="1">
      <c r="A12" s="17" t="s">
        <v>29</v>
      </c>
      <c r="B12" s="125" t="s">
        <v>611</v>
      </c>
      <c r="C12" s="17" t="s">
        <v>673</v>
      </c>
      <c r="D12" s="19" t="s">
        <v>674</v>
      </c>
      <c r="E12" s="20"/>
      <c r="F12" s="104">
        <v>1300</v>
      </c>
      <c r="G12" s="103">
        <f>F12*0.7</f>
        <v>909.99999999999989</v>
      </c>
      <c r="H12" s="110">
        <f>E12*G12</f>
        <v>0</v>
      </c>
      <c r="I12" s="17">
        <v>8</v>
      </c>
      <c r="J12" s="17">
        <v>2024</v>
      </c>
      <c r="K12" s="17" t="s">
        <v>32</v>
      </c>
      <c r="L12" s="19"/>
      <c r="M12" s="17" t="s">
        <v>126</v>
      </c>
      <c r="N12" s="17">
        <v>128</v>
      </c>
      <c r="O12" s="137" t="s">
        <v>675</v>
      </c>
      <c r="P12" s="17">
        <v>240</v>
      </c>
      <c r="Q12" s="17">
        <v>315</v>
      </c>
      <c r="R12" s="17">
        <v>18</v>
      </c>
      <c r="S12" s="17">
        <v>740</v>
      </c>
      <c r="T12" s="19" t="s">
        <v>34</v>
      </c>
      <c r="U12" s="17" t="s">
        <v>35</v>
      </c>
      <c r="V12" s="115" t="s">
        <v>689</v>
      </c>
      <c r="W12" s="90">
        <v>9785907793217</v>
      </c>
    </row>
    <row r="13" spans="1:42" ht="42" customHeight="1">
      <c r="A13" s="17"/>
      <c r="B13" s="125" t="s">
        <v>611</v>
      </c>
      <c r="C13" s="17" t="s">
        <v>40</v>
      </c>
      <c r="D13" s="19" t="s">
        <v>41</v>
      </c>
      <c r="E13" s="20"/>
      <c r="F13" s="104">
        <v>980</v>
      </c>
      <c r="G13" s="103">
        <f t="shared" ref="G13:G41" si="0">F13*0.7</f>
        <v>686</v>
      </c>
      <c r="H13" s="110">
        <f t="shared" ref="H13:H41" si="1">E13*G13</f>
        <v>0</v>
      </c>
      <c r="I13" s="17">
        <v>10</v>
      </c>
      <c r="J13" s="17">
        <v>2022</v>
      </c>
      <c r="K13" s="17" t="s">
        <v>38</v>
      </c>
      <c r="L13" s="19"/>
      <c r="M13" s="17" t="s">
        <v>126</v>
      </c>
      <c r="N13" s="17">
        <v>80</v>
      </c>
      <c r="O13" s="22" t="s">
        <v>42</v>
      </c>
      <c r="P13" s="17">
        <v>251</v>
      </c>
      <c r="Q13" s="17">
        <v>338</v>
      </c>
      <c r="R13" s="17">
        <v>12</v>
      </c>
      <c r="S13" s="17">
        <v>748</v>
      </c>
      <c r="T13" s="19" t="s">
        <v>39</v>
      </c>
      <c r="U13" s="17" t="s">
        <v>35</v>
      </c>
      <c r="V13" s="115" t="s">
        <v>43</v>
      </c>
      <c r="W13" s="90">
        <v>9785907471450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ht="42" customHeight="1">
      <c r="A14" s="181" t="s">
        <v>37</v>
      </c>
      <c r="B14" s="125"/>
      <c r="C14" s="17" t="s">
        <v>742</v>
      </c>
      <c r="D14" s="19" t="s">
        <v>743</v>
      </c>
      <c r="E14" s="20"/>
      <c r="F14" s="174">
        <v>960</v>
      </c>
      <c r="G14" s="103">
        <f t="shared" si="0"/>
        <v>672</v>
      </c>
      <c r="H14" s="110">
        <f t="shared" si="1"/>
        <v>0</v>
      </c>
      <c r="I14" s="17">
        <v>10</v>
      </c>
      <c r="J14" s="17">
        <v>2025</v>
      </c>
      <c r="K14" s="17" t="s">
        <v>32</v>
      </c>
      <c r="L14" s="19"/>
      <c r="M14" s="17" t="s">
        <v>126</v>
      </c>
      <c r="N14" s="17">
        <v>64</v>
      </c>
      <c r="O14" s="137" t="s">
        <v>740</v>
      </c>
      <c r="P14" s="17">
        <v>217</v>
      </c>
      <c r="Q14" s="17">
        <v>295</v>
      </c>
      <c r="R14" s="17">
        <v>10</v>
      </c>
      <c r="S14" s="17">
        <v>550</v>
      </c>
      <c r="T14" s="19" t="s">
        <v>44</v>
      </c>
      <c r="U14" s="17" t="s">
        <v>35</v>
      </c>
      <c r="V14" s="115" t="s">
        <v>741</v>
      </c>
      <c r="W14" s="90">
        <v>9785907793347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5" spans="1:42" ht="42" customHeight="1">
      <c r="A15" s="124" t="s">
        <v>116</v>
      </c>
      <c r="B15" s="125" t="s">
        <v>611</v>
      </c>
      <c r="C15" s="17" t="s">
        <v>648</v>
      </c>
      <c r="D15" s="19" t="s">
        <v>649</v>
      </c>
      <c r="E15" s="20"/>
      <c r="F15" s="104">
        <v>960</v>
      </c>
      <c r="G15" s="103">
        <f t="shared" si="0"/>
        <v>672</v>
      </c>
      <c r="H15" s="110">
        <f t="shared" si="1"/>
        <v>0</v>
      </c>
      <c r="I15" s="17">
        <v>10</v>
      </c>
      <c r="J15" s="17">
        <v>2024</v>
      </c>
      <c r="K15" s="17" t="s">
        <v>32</v>
      </c>
      <c r="L15" s="19"/>
      <c r="M15" s="17" t="s">
        <v>126</v>
      </c>
      <c r="N15" s="17">
        <v>64</v>
      </c>
      <c r="O15" s="137" t="s">
        <v>650</v>
      </c>
      <c r="P15" s="17">
        <v>217</v>
      </c>
      <c r="Q15" s="17">
        <v>295</v>
      </c>
      <c r="R15" s="17">
        <v>10</v>
      </c>
      <c r="S15" s="17">
        <v>550</v>
      </c>
      <c r="T15" s="19" t="s">
        <v>44</v>
      </c>
      <c r="U15" s="17" t="s">
        <v>35</v>
      </c>
      <c r="V15" s="115" t="s">
        <v>651</v>
      </c>
      <c r="W15" s="90">
        <v>9785907793194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</row>
    <row r="16" spans="1:42" ht="42" customHeight="1">
      <c r="A16" s="17"/>
      <c r="B16" s="125"/>
      <c r="C16" s="17" t="s">
        <v>45</v>
      </c>
      <c r="D16" s="19" t="s">
        <v>46</v>
      </c>
      <c r="E16" s="20"/>
      <c r="F16" s="104">
        <v>960</v>
      </c>
      <c r="G16" s="103">
        <f t="shared" si="0"/>
        <v>672</v>
      </c>
      <c r="H16" s="110">
        <f t="shared" si="1"/>
        <v>0</v>
      </c>
      <c r="I16" s="17">
        <v>10</v>
      </c>
      <c r="J16" s="17">
        <v>2022</v>
      </c>
      <c r="K16" s="17" t="s">
        <v>32</v>
      </c>
      <c r="L16" s="19"/>
      <c r="M16" s="17" t="s">
        <v>126</v>
      </c>
      <c r="N16" s="17">
        <v>48</v>
      </c>
      <c r="O16" s="22" t="s">
        <v>47</v>
      </c>
      <c r="P16" s="17">
        <v>220</v>
      </c>
      <c r="Q16" s="17">
        <v>293</v>
      </c>
      <c r="R16" s="17">
        <v>10</v>
      </c>
      <c r="S16" s="17">
        <v>488</v>
      </c>
      <c r="T16" s="19" t="s">
        <v>48</v>
      </c>
      <c r="U16" s="17" t="s">
        <v>35</v>
      </c>
      <c r="V16" s="115" t="s">
        <v>49</v>
      </c>
      <c r="W16" s="90">
        <v>9785907471467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ht="42" customHeight="1">
      <c r="A17" s="17"/>
      <c r="B17" s="125"/>
      <c r="C17" s="17" t="s">
        <v>50</v>
      </c>
      <c r="D17" s="19" t="s">
        <v>51</v>
      </c>
      <c r="E17" s="20"/>
      <c r="F17" s="104">
        <v>960</v>
      </c>
      <c r="G17" s="103">
        <f t="shared" si="0"/>
        <v>672</v>
      </c>
      <c r="H17" s="110">
        <f t="shared" si="1"/>
        <v>0</v>
      </c>
      <c r="I17" s="17">
        <v>14</v>
      </c>
      <c r="J17" s="17">
        <v>2022</v>
      </c>
      <c r="K17" s="17" t="s">
        <v>32</v>
      </c>
      <c r="L17" s="19"/>
      <c r="M17" s="17" t="s">
        <v>126</v>
      </c>
      <c r="N17" s="17">
        <v>48</v>
      </c>
      <c r="O17" s="22" t="s">
        <v>52</v>
      </c>
      <c r="P17" s="17">
        <v>215</v>
      </c>
      <c r="Q17" s="17">
        <v>293</v>
      </c>
      <c r="R17" s="17">
        <v>8</v>
      </c>
      <c r="S17" s="17">
        <v>492</v>
      </c>
      <c r="T17" s="19" t="s">
        <v>53</v>
      </c>
      <c r="U17" s="17" t="s">
        <v>35</v>
      </c>
      <c r="V17" s="115" t="s">
        <v>54</v>
      </c>
      <c r="W17" s="90">
        <v>9785907471511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ht="42" customHeight="1">
      <c r="A18" s="127" t="s">
        <v>637</v>
      </c>
      <c r="B18" s="125" t="s">
        <v>611</v>
      </c>
      <c r="C18" s="17" t="s">
        <v>56</v>
      </c>
      <c r="D18" s="19" t="s">
        <v>57</v>
      </c>
      <c r="E18" s="20"/>
      <c r="F18" s="104">
        <v>960</v>
      </c>
      <c r="G18" s="103">
        <f t="shared" si="0"/>
        <v>672</v>
      </c>
      <c r="H18" s="110">
        <f t="shared" si="1"/>
        <v>0</v>
      </c>
      <c r="I18" s="17">
        <v>14</v>
      </c>
      <c r="J18" s="17">
        <v>2023</v>
      </c>
      <c r="K18" s="17" t="s">
        <v>32</v>
      </c>
      <c r="L18" s="19"/>
      <c r="M18" s="17" t="s">
        <v>126</v>
      </c>
      <c r="N18" s="17">
        <v>56</v>
      </c>
      <c r="O18" s="22" t="s">
        <v>58</v>
      </c>
      <c r="P18" s="17">
        <v>217</v>
      </c>
      <c r="Q18" s="17">
        <v>295</v>
      </c>
      <c r="R18" s="17">
        <v>10</v>
      </c>
      <c r="S18" s="17">
        <v>540</v>
      </c>
      <c r="T18" s="19" t="s">
        <v>55</v>
      </c>
      <c r="U18" s="17" t="s">
        <v>35</v>
      </c>
      <c r="V18" s="115" t="s">
        <v>59</v>
      </c>
      <c r="W18" s="90">
        <v>9785907471887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</row>
    <row r="19" spans="1:42" ht="42" customHeight="1">
      <c r="A19" s="124"/>
      <c r="B19" s="125" t="s">
        <v>611</v>
      </c>
      <c r="C19" s="17" t="s">
        <v>633</v>
      </c>
      <c r="D19" s="19" t="s">
        <v>634</v>
      </c>
      <c r="E19" s="20"/>
      <c r="F19" s="104">
        <v>960</v>
      </c>
      <c r="G19" s="103">
        <f t="shared" si="0"/>
        <v>672</v>
      </c>
      <c r="H19" s="110">
        <f t="shared" si="1"/>
        <v>0</v>
      </c>
      <c r="I19" s="17">
        <v>14</v>
      </c>
      <c r="J19" s="17">
        <v>2024</v>
      </c>
      <c r="K19" s="17" t="s">
        <v>32</v>
      </c>
      <c r="L19" s="19"/>
      <c r="M19" s="17" t="s">
        <v>126</v>
      </c>
      <c r="N19" s="17">
        <v>56</v>
      </c>
      <c r="O19" s="126" t="s">
        <v>635</v>
      </c>
      <c r="P19" s="17">
        <v>220</v>
      </c>
      <c r="Q19" s="17">
        <v>295</v>
      </c>
      <c r="R19" s="17">
        <v>10</v>
      </c>
      <c r="S19" s="17">
        <v>540</v>
      </c>
      <c r="T19" s="19" t="s">
        <v>55</v>
      </c>
      <c r="U19" s="17" t="s">
        <v>35</v>
      </c>
      <c r="V19" s="115" t="s">
        <v>636</v>
      </c>
      <c r="W19" s="90">
        <v>9785907471641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</row>
    <row r="20" spans="1:42" ht="42" customHeight="1">
      <c r="A20" s="124" t="s">
        <v>116</v>
      </c>
      <c r="B20" s="125"/>
      <c r="C20" s="17" t="s">
        <v>736</v>
      </c>
      <c r="D20" s="19" t="s">
        <v>737</v>
      </c>
      <c r="E20" s="20"/>
      <c r="F20" s="174">
        <v>960</v>
      </c>
      <c r="G20" s="103">
        <f t="shared" si="0"/>
        <v>672</v>
      </c>
      <c r="H20" s="136"/>
      <c r="I20" s="17">
        <v>10</v>
      </c>
      <c r="J20" s="17">
        <v>2025</v>
      </c>
      <c r="K20" s="17" t="s">
        <v>32</v>
      </c>
      <c r="L20" s="19"/>
      <c r="M20" s="17" t="s">
        <v>126</v>
      </c>
      <c r="N20" s="17">
        <v>56</v>
      </c>
      <c r="O20" s="126" t="s">
        <v>738</v>
      </c>
      <c r="P20" s="17">
        <v>220</v>
      </c>
      <c r="Q20" s="17">
        <v>295</v>
      </c>
      <c r="R20" s="17">
        <v>10</v>
      </c>
      <c r="S20" s="17">
        <v>540</v>
      </c>
      <c r="T20" s="19" t="s">
        <v>55</v>
      </c>
      <c r="U20" s="17" t="s">
        <v>35</v>
      </c>
      <c r="V20" s="115" t="s">
        <v>739</v>
      </c>
      <c r="W20" s="90">
        <v>9785907793354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</row>
    <row r="21" spans="1:42" ht="74.25" customHeight="1">
      <c r="A21" s="17" t="s">
        <v>60</v>
      </c>
      <c r="B21" s="125"/>
      <c r="C21" s="17" t="s">
        <v>61</v>
      </c>
      <c r="D21" s="19" t="s">
        <v>62</v>
      </c>
      <c r="E21" s="20"/>
      <c r="F21" s="104">
        <v>300</v>
      </c>
      <c r="G21" s="103">
        <f t="shared" si="0"/>
        <v>210</v>
      </c>
      <c r="H21" s="110">
        <f t="shared" si="1"/>
        <v>0</v>
      </c>
      <c r="I21" s="17">
        <v>10</v>
      </c>
      <c r="J21" s="17">
        <v>2020</v>
      </c>
      <c r="K21" s="17" t="s">
        <v>32</v>
      </c>
      <c r="L21" s="19"/>
      <c r="M21" s="17" t="s">
        <v>126</v>
      </c>
      <c r="N21" s="17">
        <v>96</v>
      </c>
      <c r="O21" s="22" t="s">
        <v>63</v>
      </c>
      <c r="P21" s="17">
        <v>170</v>
      </c>
      <c r="Q21" s="17">
        <v>242</v>
      </c>
      <c r="R21" s="17">
        <v>12</v>
      </c>
      <c r="S21" s="17">
        <v>396</v>
      </c>
      <c r="T21" s="19" t="s">
        <v>64</v>
      </c>
      <c r="U21" s="17" t="s">
        <v>35</v>
      </c>
      <c r="V21" s="115" t="s">
        <v>65</v>
      </c>
      <c r="W21" s="90">
        <v>9785906994707</v>
      </c>
    </row>
    <row r="22" spans="1:42" ht="42" customHeight="1">
      <c r="A22" s="127" t="s">
        <v>637</v>
      </c>
      <c r="B22" s="125"/>
      <c r="C22" s="17" t="s">
        <v>66</v>
      </c>
      <c r="D22" s="19" t="s">
        <v>67</v>
      </c>
      <c r="E22" s="20"/>
      <c r="F22" s="104">
        <v>460</v>
      </c>
      <c r="G22" s="103">
        <f t="shared" si="0"/>
        <v>322</v>
      </c>
      <c r="H22" s="110">
        <f t="shared" si="1"/>
        <v>0</v>
      </c>
      <c r="I22" s="17">
        <v>15</v>
      </c>
      <c r="J22" s="17">
        <v>2019</v>
      </c>
      <c r="K22" s="17" t="s">
        <v>32</v>
      </c>
      <c r="L22" s="19"/>
      <c r="M22" s="17" t="s">
        <v>126</v>
      </c>
      <c r="N22" s="17">
        <v>48</v>
      </c>
      <c r="O22" s="22" t="s">
        <v>68</v>
      </c>
      <c r="P22" s="17">
        <v>210</v>
      </c>
      <c r="Q22" s="17">
        <v>288</v>
      </c>
      <c r="R22" s="17">
        <v>10</v>
      </c>
      <c r="S22" s="17">
        <v>432</v>
      </c>
      <c r="T22" s="19" t="s">
        <v>69</v>
      </c>
      <c r="U22" s="17" t="s">
        <v>35</v>
      </c>
      <c r="V22" s="115" t="s">
        <v>70</v>
      </c>
      <c r="W22" s="90">
        <v>9785906994332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</row>
    <row r="23" spans="1:42" ht="42" customHeight="1">
      <c r="A23" s="17" t="s">
        <v>60</v>
      </c>
      <c r="B23" s="125"/>
      <c r="C23" s="17" t="s">
        <v>71</v>
      </c>
      <c r="D23" s="19" t="s">
        <v>72</v>
      </c>
      <c r="E23" s="20"/>
      <c r="F23" s="104">
        <v>460</v>
      </c>
      <c r="G23" s="103">
        <f t="shared" si="0"/>
        <v>322</v>
      </c>
      <c r="H23" s="110">
        <f t="shared" si="1"/>
        <v>0</v>
      </c>
      <c r="I23" s="17">
        <v>15</v>
      </c>
      <c r="J23" s="17">
        <v>2019</v>
      </c>
      <c r="K23" s="17" t="s">
        <v>32</v>
      </c>
      <c r="L23" s="19"/>
      <c r="M23" s="17" t="s">
        <v>126</v>
      </c>
      <c r="N23" s="17">
        <v>48</v>
      </c>
      <c r="O23" s="22" t="s">
        <v>73</v>
      </c>
      <c r="P23" s="17">
        <v>210</v>
      </c>
      <c r="Q23" s="17">
        <v>288</v>
      </c>
      <c r="R23" s="17">
        <v>10</v>
      </c>
      <c r="S23" s="17">
        <v>460</v>
      </c>
      <c r="T23" s="19" t="s">
        <v>69</v>
      </c>
      <c r="U23" s="17" t="s">
        <v>35</v>
      </c>
      <c r="V23" s="115" t="s">
        <v>74</v>
      </c>
      <c r="W23" s="90">
        <v>9785906994363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ht="42" customHeight="1">
      <c r="A24" s="127" t="s">
        <v>637</v>
      </c>
      <c r="B24" s="125"/>
      <c r="C24" s="17" t="s">
        <v>75</v>
      </c>
      <c r="D24" s="19" t="s">
        <v>76</v>
      </c>
      <c r="E24" s="20"/>
      <c r="F24" s="104">
        <v>300</v>
      </c>
      <c r="G24" s="103">
        <f t="shared" si="0"/>
        <v>210</v>
      </c>
      <c r="H24" s="110">
        <f t="shared" si="1"/>
        <v>0</v>
      </c>
      <c r="I24" s="17">
        <v>10</v>
      </c>
      <c r="J24" s="17">
        <v>2019</v>
      </c>
      <c r="K24" s="17" t="s">
        <v>32</v>
      </c>
      <c r="L24" s="19" t="s">
        <v>613</v>
      </c>
      <c r="M24" s="17" t="s">
        <v>126</v>
      </c>
      <c r="N24" s="17">
        <v>96</v>
      </c>
      <c r="O24" s="22" t="s">
        <v>77</v>
      </c>
      <c r="P24" s="17">
        <v>172</v>
      </c>
      <c r="Q24" s="17">
        <v>242</v>
      </c>
      <c r="R24" s="17">
        <v>16</v>
      </c>
      <c r="S24" s="17">
        <v>476</v>
      </c>
      <c r="T24" s="19" t="s">
        <v>78</v>
      </c>
      <c r="U24" s="17" t="s">
        <v>35</v>
      </c>
      <c r="V24" s="115" t="s">
        <v>79</v>
      </c>
      <c r="W24" s="90">
        <v>9785906994288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42" customHeight="1">
      <c r="A25" s="17" t="s">
        <v>60</v>
      </c>
      <c r="B25" s="125"/>
      <c r="C25" s="17" t="s">
        <v>80</v>
      </c>
      <c r="D25" s="19" t="s">
        <v>81</v>
      </c>
      <c r="E25" s="20"/>
      <c r="F25" s="104">
        <v>460</v>
      </c>
      <c r="G25" s="103">
        <f t="shared" si="0"/>
        <v>322</v>
      </c>
      <c r="H25" s="110">
        <f t="shared" si="1"/>
        <v>0</v>
      </c>
      <c r="I25" s="17">
        <v>15</v>
      </c>
      <c r="J25" s="17">
        <v>2019</v>
      </c>
      <c r="K25" s="17" t="s">
        <v>32</v>
      </c>
      <c r="L25" s="19"/>
      <c r="M25" s="17" t="s">
        <v>126</v>
      </c>
      <c r="N25" s="17">
        <v>48</v>
      </c>
      <c r="O25" s="22" t="s">
        <v>82</v>
      </c>
      <c r="P25" s="17">
        <v>215</v>
      </c>
      <c r="Q25" s="17">
        <v>296</v>
      </c>
      <c r="R25" s="17">
        <v>10</v>
      </c>
      <c r="S25" s="17">
        <v>528</v>
      </c>
      <c r="T25" s="19" t="s">
        <v>69</v>
      </c>
      <c r="U25" s="17" t="s">
        <v>35</v>
      </c>
      <c r="V25" s="115" t="s">
        <v>83</v>
      </c>
      <c r="W25" s="90">
        <v>9785906994547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</row>
    <row r="26" spans="1:42" ht="42" customHeight="1">
      <c r="A26" s="17" t="s">
        <v>60</v>
      </c>
      <c r="B26" s="125"/>
      <c r="C26" s="17" t="s">
        <v>84</v>
      </c>
      <c r="D26" s="19" t="s">
        <v>85</v>
      </c>
      <c r="E26" s="20"/>
      <c r="F26" s="104">
        <v>460</v>
      </c>
      <c r="G26" s="103">
        <f t="shared" si="0"/>
        <v>322</v>
      </c>
      <c r="H26" s="110">
        <f t="shared" si="1"/>
        <v>0</v>
      </c>
      <c r="I26" s="17">
        <v>14</v>
      </c>
      <c r="J26" s="17">
        <v>2020</v>
      </c>
      <c r="K26" s="17" t="s">
        <v>32</v>
      </c>
      <c r="L26" s="19"/>
      <c r="M26" s="17" t="s">
        <v>126</v>
      </c>
      <c r="N26" s="17">
        <v>48</v>
      </c>
      <c r="O26" s="22" t="s">
        <v>86</v>
      </c>
      <c r="P26" s="17">
        <v>215</v>
      </c>
      <c r="Q26" s="17">
        <v>295</v>
      </c>
      <c r="R26" s="17">
        <v>9</v>
      </c>
      <c r="S26" s="17">
        <v>484</v>
      </c>
      <c r="T26" s="19" t="s">
        <v>69</v>
      </c>
      <c r="U26" s="17" t="s">
        <v>35</v>
      </c>
      <c r="V26" s="115" t="s">
        <v>87</v>
      </c>
      <c r="W26" s="90">
        <v>9785906994554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2" ht="42" customHeight="1">
      <c r="A27" s="17"/>
      <c r="B27" s="125"/>
      <c r="C27" s="17" t="s">
        <v>88</v>
      </c>
      <c r="D27" s="19" t="s">
        <v>89</v>
      </c>
      <c r="E27" s="20"/>
      <c r="F27" s="104">
        <v>460</v>
      </c>
      <c r="G27" s="103">
        <f t="shared" si="0"/>
        <v>322</v>
      </c>
      <c r="H27" s="110">
        <f t="shared" si="1"/>
        <v>0</v>
      </c>
      <c r="I27" s="17">
        <v>15</v>
      </c>
      <c r="J27" s="17">
        <v>2023</v>
      </c>
      <c r="K27" s="17" t="s">
        <v>90</v>
      </c>
      <c r="L27" s="19"/>
      <c r="M27" s="17" t="s">
        <v>126</v>
      </c>
      <c r="N27" s="17">
        <v>44</v>
      </c>
      <c r="O27" s="22" t="s">
        <v>91</v>
      </c>
      <c r="P27" s="17">
        <v>220</v>
      </c>
      <c r="Q27" s="17">
        <v>285</v>
      </c>
      <c r="R27" s="17">
        <v>10</v>
      </c>
      <c r="S27" s="17">
        <v>426</v>
      </c>
      <c r="T27" s="19" t="s">
        <v>92</v>
      </c>
      <c r="U27" s="17" t="s">
        <v>35</v>
      </c>
      <c r="V27" s="115" t="s">
        <v>93</v>
      </c>
      <c r="W27" s="90">
        <v>9785907471689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ht="42" customHeight="1">
      <c r="A28" s="17"/>
      <c r="B28" s="125"/>
      <c r="C28" s="17" t="s">
        <v>94</v>
      </c>
      <c r="D28" s="19" t="s">
        <v>95</v>
      </c>
      <c r="E28" s="20"/>
      <c r="F28" s="104">
        <v>960</v>
      </c>
      <c r="G28" s="103">
        <f t="shared" si="0"/>
        <v>672</v>
      </c>
      <c r="H28" s="110">
        <f t="shared" si="1"/>
        <v>0</v>
      </c>
      <c r="I28" s="17">
        <v>8</v>
      </c>
      <c r="J28" s="17">
        <v>2023</v>
      </c>
      <c r="K28" s="17" t="s">
        <v>38</v>
      </c>
      <c r="L28" s="19"/>
      <c r="M28" s="17" t="s">
        <v>126</v>
      </c>
      <c r="N28" s="17">
        <v>88</v>
      </c>
      <c r="O28" s="22" t="s">
        <v>96</v>
      </c>
      <c r="P28" s="17">
        <v>220</v>
      </c>
      <c r="Q28" s="17">
        <v>300</v>
      </c>
      <c r="R28" s="17">
        <v>10</v>
      </c>
      <c r="S28" s="17">
        <v>625</v>
      </c>
      <c r="T28" s="19" t="s">
        <v>97</v>
      </c>
      <c r="U28" s="17" t="s">
        <v>35</v>
      </c>
      <c r="V28" s="115" t="s">
        <v>98</v>
      </c>
      <c r="W28" s="90">
        <v>9785907471702</v>
      </c>
    </row>
    <row r="29" spans="1:42" ht="42" customHeight="1">
      <c r="A29" s="124" t="s">
        <v>116</v>
      </c>
      <c r="B29" s="125" t="s">
        <v>611</v>
      </c>
      <c r="C29" s="17" t="s">
        <v>661</v>
      </c>
      <c r="D29" s="19" t="s">
        <v>660</v>
      </c>
      <c r="E29" s="20"/>
      <c r="F29" s="104">
        <v>960</v>
      </c>
      <c r="G29" s="103">
        <f t="shared" ref="G29:G31" si="2">F29*0.7</f>
        <v>672</v>
      </c>
      <c r="H29" s="110">
        <f t="shared" ref="H29:H31" si="3">E29*G29</f>
        <v>0</v>
      </c>
      <c r="I29" s="17">
        <v>12</v>
      </c>
      <c r="J29" s="17">
        <v>2024</v>
      </c>
      <c r="K29" s="17" t="s">
        <v>38</v>
      </c>
      <c r="L29" s="19"/>
      <c r="M29" s="17" t="s">
        <v>126</v>
      </c>
      <c r="N29" s="17">
        <v>72</v>
      </c>
      <c r="O29" s="126" t="s">
        <v>663</v>
      </c>
      <c r="P29" s="17">
        <v>220</v>
      </c>
      <c r="Q29" s="17">
        <v>300</v>
      </c>
      <c r="R29" s="17">
        <v>10</v>
      </c>
      <c r="S29" s="17">
        <v>625</v>
      </c>
      <c r="T29" s="19" t="s">
        <v>97</v>
      </c>
      <c r="U29" s="17" t="s">
        <v>35</v>
      </c>
      <c r="V29" s="115" t="s">
        <v>662</v>
      </c>
      <c r="W29" s="90">
        <v>9785907793170</v>
      </c>
    </row>
    <row r="30" spans="1:42" ht="42" customHeight="1">
      <c r="A30" s="147" t="s">
        <v>435</v>
      </c>
      <c r="B30" s="125" t="s">
        <v>611</v>
      </c>
      <c r="C30" s="17" t="s">
        <v>681</v>
      </c>
      <c r="D30" s="19" t="s">
        <v>682</v>
      </c>
      <c r="E30" s="20"/>
      <c r="F30" s="104">
        <v>960</v>
      </c>
      <c r="G30" s="103">
        <f t="shared" si="2"/>
        <v>672</v>
      </c>
      <c r="H30" s="136">
        <f t="shared" si="3"/>
        <v>0</v>
      </c>
      <c r="I30" s="17">
        <v>10</v>
      </c>
      <c r="J30" s="17">
        <v>2024</v>
      </c>
      <c r="K30" s="17" t="s">
        <v>32</v>
      </c>
      <c r="L30" s="19"/>
      <c r="M30" s="17" t="s">
        <v>126</v>
      </c>
      <c r="N30" s="17">
        <v>56</v>
      </c>
      <c r="O30" s="126" t="s">
        <v>685</v>
      </c>
      <c r="P30" s="17">
        <v>215</v>
      </c>
      <c r="Q30" s="17">
        <v>294</v>
      </c>
      <c r="R30" s="17">
        <v>10</v>
      </c>
      <c r="S30" s="17">
        <v>468</v>
      </c>
      <c r="T30" s="19" t="s">
        <v>55</v>
      </c>
      <c r="U30" s="17" t="s">
        <v>35</v>
      </c>
      <c r="V30" s="115" t="s">
        <v>686</v>
      </c>
      <c r="W30" s="90">
        <v>9785907793248</v>
      </c>
    </row>
    <row r="31" spans="1:42" ht="42" customHeight="1">
      <c r="A31" s="17" t="s">
        <v>29</v>
      </c>
      <c r="B31" s="125" t="s">
        <v>611</v>
      </c>
      <c r="C31" s="17" t="s">
        <v>683</v>
      </c>
      <c r="D31" s="19" t="s">
        <v>684</v>
      </c>
      <c r="E31" s="20"/>
      <c r="F31" s="104">
        <v>960</v>
      </c>
      <c r="G31" s="103">
        <f t="shared" si="2"/>
        <v>672</v>
      </c>
      <c r="H31" s="136">
        <f t="shared" si="3"/>
        <v>0</v>
      </c>
      <c r="I31" s="17">
        <v>10</v>
      </c>
      <c r="J31" s="17">
        <v>2024</v>
      </c>
      <c r="K31" s="17" t="s">
        <v>32</v>
      </c>
      <c r="L31" s="19"/>
      <c r="M31" s="17" t="s">
        <v>126</v>
      </c>
      <c r="N31" s="17">
        <v>56</v>
      </c>
      <c r="O31" s="126" t="s">
        <v>687</v>
      </c>
      <c r="P31" s="17">
        <v>215</v>
      </c>
      <c r="Q31" s="17">
        <v>294</v>
      </c>
      <c r="R31" s="17">
        <v>10</v>
      </c>
      <c r="S31" s="17">
        <v>468</v>
      </c>
      <c r="T31" s="19" t="s">
        <v>55</v>
      </c>
      <c r="U31" s="17" t="s">
        <v>35</v>
      </c>
      <c r="V31" s="115" t="s">
        <v>688</v>
      </c>
      <c r="W31" s="90">
        <v>9785907793255</v>
      </c>
    </row>
    <row r="32" spans="1:42" ht="42" customHeight="1">
      <c r="A32" s="17" t="s">
        <v>37</v>
      </c>
      <c r="B32" s="125" t="s">
        <v>611</v>
      </c>
      <c r="C32" s="17" t="s">
        <v>99</v>
      </c>
      <c r="D32" s="19" t="s">
        <v>100</v>
      </c>
      <c r="E32" s="20"/>
      <c r="F32" s="104">
        <v>960</v>
      </c>
      <c r="G32" s="103">
        <f t="shared" si="0"/>
        <v>672</v>
      </c>
      <c r="H32" s="110">
        <f t="shared" si="1"/>
        <v>0</v>
      </c>
      <c r="I32" s="17">
        <v>14</v>
      </c>
      <c r="J32" s="17">
        <v>2024</v>
      </c>
      <c r="K32" s="17" t="s">
        <v>32</v>
      </c>
      <c r="L32" s="19"/>
      <c r="M32" s="17" t="s">
        <v>126</v>
      </c>
      <c r="N32" s="17">
        <v>56</v>
      </c>
      <c r="O32" s="22" t="s">
        <v>101</v>
      </c>
      <c r="P32" s="17">
        <v>215</v>
      </c>
      <c r="Q32" s="17">
        <v>294</v>
      </c>
      <c r="R32" s="17">
        <v>10</v>
      </c>
      <c r="S32" s="17">
        <v>468</v>
      </c>
      <c r="T32" s="19" t="s">
        <v>55</v>
      </c>
      <c r="U32" s="17" t="s">
        <v>35</v>
      </c>
      <c r="V32" s="115" t="s">
        <v>102</v>
      </c>
      <c r="W32" s="90">
        <v>9785907471986</v>
      </c>
    </row>
    <row r="33" spans="1:42" ht="42" customHeight="1">
      <c r="A33" s="17" t="s">
        <v>37</v>
      </c>
      <c r="B33" s="125" t="s">
        <v>611</v>
      </c>
      <c r="C33" s="17" t="s">
        <v>606</v>
      </c>
      <c r="D33" s="19" t="s">
        <v>631</v>
      </c>
      <c r="E33" s="20"/>
      <c r="F33" s="104">
        <v>960</v>
      </c>
      <c r="G33" s="103">
        <f t="shared" si="0"/>
        <v>672</v>
      </c>
      <c r="H33" s="110">
        <f t="shared" si="1"/>
        <v>0</v>
      </c>
      <c r="I33" s="17">
        <v>14</v>
      </c>
      <c r="J33" s="17">
        <v>2024</v>
      </c>
      <c r="K33" s="17" t="s">
        <v>32</v>
      </c>
      <c r="L33" s="19"/>
      <c r="M33" s="17" t="s">
        <v>126</v>
      </c>
      <c r="N33" s="17">
        <v>56</v>
      </c>
      <c r="O33" s="126" t="s">
        <v>607</v>
      </c>
      <c r="P33" s="17">
        <v>215</v>
      </c>
      <c r="Q33" s="17">
        <v>294</v>
      </c>
      <c r="R33" s="17">
        <v>10</v>
      </c>
      <c r="S33" s="17">
        <v>500</v>
      </c>
      <c r="T33" s="19" t="s">
        <v>55</v>
      </c>
      <c r="U33" s="17" t="s">
        <v>35</v>
      </c>
      <c r="V33" s="115" t="s">
        <v>632</v>
      </c>
      <c r="W33" s="90">
        <v>9785907793132</v>
      </c>
    </row>
    <row r="34" spans="1:42" ht="42" customHeight="1">
      <c r="A34" s="17" t="s">
        <v>37</v>
      </c>
      <c r="B34" s="125" t="s">
        <v>611</v>
      </c>
      <c r="C34" s="17" t="s">
        <v>103</v>
      </c>
      <c r="D34" s="19" t="s">
        <v>104</v>
      </c>
      <c r="E34" s="20"/>
      <c r="F34" s="104">
        <v>960</v>
      </c>
      <c r="G34" s="103">
        <f t="shared" si="0"/>
        <v>672</v>
      </c>
      <c r="H34" s="110">
        <f t="shared" si="1"/>
        <v>0</v>
      </c>
      <c r="I34" s="17">
        <v>14</v>
      </c>
      <c r="J34" s="17">
        <v>2023</v>
      </c>
      <c r="K34" s="17" t="s">
        <v>32</v>
      </c>
      <c r="L34" s="19"/>
      <c r="M34" s="17" t="s">
        <v>126</v>
      </c>
      <c r="N34" s="17">
        <v>48</v>
      </c>
      <c r="O34" s="22" t="s">
        <v>105</v>
      </c>
      <c r="P34" s="17">
        <v>217</v>
      </c>
      <c r="Q34" s="17">
        <v>295</v>
      </c>
      <c r="R34" s="17">
        <v>10</v>
      </c>
      <c r="S34" s="17">
        <v>490</v>
      </c>
      <c r="T34" s="19" t="s">
        <v>55</v>
      </c>
      <c r="U34" s="17" t="s">
        <v>35</v>
      </c>
      <c r="V34" s="115" t="s">
        <v>106</v>
      </c>
      <c r="W34" s="90">
        <v>9785907471832</v>
      </c>
    </row>
    <row r="35" spans="1:42" ht="42" customHeight="1">
      <c r="A35" s="17" t="s">
        <v>37</v>
      </c>
      <c r="B35" s="125" t="s">
        <v>611</v>
      </c>
      <c r="C35" s="17" t="s">
        <v>107</v>
      </c>
      <c r="D35" s="19" t="s">
        <v>108</v>
      </c>
      <c r="E35" s="20"/>
      <c r="F35" s="104">
        <v>960</v>
      </c>
      <c r="G35" s="144">
        <f t="shared" si="0"/>
        <v>672</v>
      </c>
      <c r="H35" s="140">
        <f t="shared" si="1"/>
        <v>0</v>
      </c>
      <c r="I35" s="77">
        <v>14</v>
      </c>
      <c r="J35" s="17">
        <v>2024</v>
      </c>
      <c r="K35" s="17" t="s">
        <v>32</v>
      </c>
      <c r="L35" s="19"/>
      <c r="M35" s="17" t="s">
        <v>126</v>
      </c>
      <c r="N35" s="17">
        <v>48</v>
      </c>
      <c r="O35" s="22" t="s">
        <v>109</v>
      </c>
      <c r="P35" s="17">
        <v>218</v>
      </c>
      <c r="Q35" s="17">
        <v>295</v>
      </c>
      <c r="R35" s="17">
        <v>10</v>
      </c>
      <c r="S35" s="17">
        <v>487</v>
      </c>
      <c r="T35" s="19" t="s">
        <v>55</v>
      </c>
      <c r="U35" s="17" t="s">
        <v>35</v>
      </c>
      <c r="V35" s="115" t="s">
        <v>110</v>
      </c>
      <c r="W35" s="90">
        <v>9785907793095</v>
      </c>
    </row>
    <row r="36" spans="1:42" ht="42" customHeight="1">
      <c r="A36" s="17"/>
      <c r="B36" s="125" t="s">
        <v>611</v>
      </c>
      <c r="C36" s="17" t="s">
        <v>111</v>
      </c>
      <c r="D36" s="19" t="s">
        <v>112</v>
      </c>
      <c r="E36" s="20"/>
      <c r="F36" s="104">
        <v>960</v>
      </c>
      <c r="G36" s="138">
        <f t="shared" si="0"/>
        <v>672</v>
      </c>
      <c r="H36" s="143">
        <f t="shared" si="1"/>
        <v>0</v>
      </c>
      <c r="I36" s="90">
        <v>12</v>
      </c>
      <c r="J36" s="146">
        <v>2023</v>
      </c>
      <c r="K36" s="17" t="s">
        <v>32</v>
      </c>
      <c r="L36" s="19"/>
      <c r="M36" s="17" t="s">
        <v>126</v>
      </c>
      <c r="N36" s="17">
        <v>56</v>
      </c>
      <c r="O36" s="22" t="s">
        <v>113</v>
      </c>
      <c r="P36" s="17">
        <v>220</v>
      </c>
      <c r="Q36" s="17">
        <v>290</v>
      </c>
      <c r="R36" s="17">
        <v>10</v>
      </c>
      <c r="S36" s="17">
        <v>445</v>
      </c>
      <c r="T36" s="19" t="s">
        <v>114</v>
      </c>
      <c r="U36" s="17" t="s">
        <v>35</v>
      </c>
      <c r="V36" s="115" t="s">
        <v>115</v>
      </c>
      <c r="W36" s="90">
        <v>9785907471917</v>
      </c>
    </row>
    <row r="37" spans="1:42" ht="42" customHeight="1">
      <c r="A37" s="17" t="s">
        <v>37</v>
      </c>
      <c r="B37" s="125" t="s">
        <v>611</v>
      </c>
      <c r="C37" s="17" t="s">
        <v>676</v>
      </c>
      <c r="D37" s="19" t="s">
        <v>677</v>
      </c>
      <c r="E37" s="20"/>
      <c r="F37" s="104">
        <v>960</v>
      </c>
      <c r="G37" s="138">
        <f t="shared" si="0"/>
        <v>672</v>
      </c>
      <c r="H37" s="143">
        <f t="shared" si="1"/>
        <v>0</v>
      </c>
      <c r="I37" s="90">
        <v>12</v>
      </c>
      <c r="J37" s="146">
        <v>2024</v>
      </c>
      <c r="K37" s="17" t="s">
        <v>32</v>
      </c>
      <c r="L37" s="19"/>
      <c r="M37" s="17" t="s">
        <v>126</v>
      </c>
      <c r="N37" s="17">
        <v>48</v>
      </c>
      <c r="O37" s="126" t="s">
        <v>678</v>
      </c>
      <c r="P37" s="17">
        <v>220</v>
      </c>
      <c r="Q37" s="17">
        <v>290</v>
      </c>
      <c r="R37" s="17">
        <v>10</v>
      </c>
      <c r="S37" s="17">
        <v>495</v>
      </c>
      <c r="T37" s="19" t="s">
        <v>679</v>
      </c>
      <c r="U37" s="17" t="s">
        <v>35</v>
      </c>
      <c r="V37" s="115" t="s">
        <v>680</v>
      </c>
      <c r="W37" s="90">
        <v>9785907793231</v>
      </c>
    </row>
    <row r="38" spans="1:42" ht="42" customHeight="1">
      <c r="A38" s="127" t="s">
        <v>637</v>
      </c>
      <c r="B38" s="125" t="s">
        <v>611</v>
      </c>
      <c r="C38" s="17" t="s">
        <v>117</v>
      </c>
      <c r="D38" s="19" t="s">
        <v>118</v>
      </c>
      <c r="E38" s="20"/>
      <c r="F38" s="104">
        <v>960</v>
      </c>
      <c r="G38" s="138">
        <f t="shared" si="0"/>
        <v>672</v>
      </c>
      <c r="H38" s="143">
        <f t="shared" si="1"/>
        <v>0</v>
      </c>
      <c r="I38" s="90">
        <v>14</v>
      </c>
      <c r="J38" s="146">
        <v>2024</v>
      </c>
      <c r="K38" s="17" t="s">
        <v>32</v>
      </c>
      <c r="L38" s="19"/>
      <c r="M38" s="17" t="s">
        <v>126</v>
      </c>
      <c r="N38" s="17">
        <v>64</v>
      </c>
      <c r="O38" s="22" t="s">
        <v>119</v>
      </c>
      <c r="P38" s="17">
        <v>200</v>
      </c>
      <c r="Q38" s="17">
        <v>270</v>
      </c>
      <c r="R38" s="17">
        <v>10</v>
      </c>
      <c r="S38" s="17">
        <v>455</v>
      </c>
      <c r="T38" s="19" t="s">
        <v>120</v>
      </c>
      <c r="U38" s="17" t="s">
        <v>35</v>
      </c>
      <c r="V38" s="115" t="s">
        <v>121</v>
      </c>
      <c r="W38" s="90">
        <v>9785907471962</v>
      </c>
    </row>
    <row r="39" spans="1:42" ht="42" customHeight="1">
      <c r="A39" s="123" t="s">
        <v>116</v>
      </c>
      <c r="B39" s="78" t="s">
        <v>611</v>
      </c>
      <c r="C39" s="90" t="s">
        <v>669</v>
      </c>
      <c r="D39" s="91" t="s">
        <v>670</v>
      </c>
      <c r="E39" s="151"/>
      <c r="F39" s="104">
        <v>960</v>
      </c>
      <c r="G39" s="177">
        <f t="shared" si="0"/>
        <v>672</v>
      </c>
      <c r="H39" s="178">
        <f t="shared" si="1"/>
        <v>0</v>
      </c>
      <c r="I39" s="149">
        <v>12</v>
      </c>
      <c r="J39" s="149">
        <v>2024</v>
      </c>
      <c r="K39" s="149" t="s">
        <v>32</v>
      </c>
      <c r="L39" s="150"/>
      <c r="M39" s="149" t="s">
        <v>126</v>
      </c>
      <c r="N39" s="149">
        <v>64</v>
      </c>
      <c r="O39" s="179" t="s">
        <v>672</v>
      </c>
      <c r="P39" s="149">
        <v>205</v>
      </c>
      <c r="Q39" s="149">
        <v>275</v>
      </c>
      <c r="R39" s="149">
        <v>10</v>
      </c>
      <c r="S39" s="149">
        <v>485</v>
      </c>
      <c r="T39" s="88" t="s">
        <v>122</v>
      </c>
      <c r="U39" s="77" t="s">
        <v>35</v>
      </c>
      <c r="V39" s="180" t="s">
        <v>671</v>
      </c>
      <c r="W39" s="149">
        <v>9785907793149</v>
      </c>
    </row>
    <row r="40" spans="1:42" ht="42" customHeight="1">
      <c r="A40" s="175" t="s">
        <v>116</v>
      </c>
      <c r="B40" s="78" t="s">
        <v>611</v>
      </c>
      <c r="C40" s="149" t="s">
        <v>713</v>
      </c>
      <c r="D40" s="150" t="s">
        <v>714</v>
      </c>
      <c r="E40" s="151"/>
      <c r="F40" s="176">
        <v>960</v>
      </c>
      <c r="G40" s="177">
        <f t="shared" si="0"/>
        <v>672</v>
      </c>
      <c r="H40" s="178">
        <f t="shared" si="1"/>
        <v>0</v>
      </c>
      <c r="I40" s="149">
        <v>12</v>
      </c>
      <c r="J40" s="77">
        <v>2024</v>
      </c>
      <c r="K40" s="149" t="s">
        <v>38</v>
      </c>
      <c r="L40" s="150"/>
      <c r="M40" s="77" t="s">
        <v>126</v>
      </c>
      <c r="N40" s="149">
        <v>64</v>
      </c>
      <c r="O40" s="179" t="s">
        <v>715</v>
      </c>
      <c r="P40" s="149">
        <v>230</v>
      </c>
      <c r="Q40" s="149">
        <v>310</v>
      </c>
      <c r="R40" s="149">
        <v>13</v>
      </c>
      <c r="S40" s="149">
        <v>620</v>
      </c>
      <c r="T40" s="150" t="s">
        <v>716</v>
      </c>
      <c r="U40" s="77" t="s">
        <v>35</v>
      </c>
      <c r="V40" s="149" t="s">
        <v>717</v>
      </c>
      <c r="W40" s="149">
        <v>9785907793224</v>
      </c>
    </row>
    <row r="41" spans="1:42" ht="42" customHeight="1">
      <c r="A41" s="175" t="s">
        <v>116</v>
      </c>
      <c r="B41" s="78" t="s">
        <v>611</v>
      </c>
      <c r="C41" s="149" t="s">
        <v>718</v>
      </c>
      <c r="D41" s="91" t="s">
        <v>719</v>
      </c>
      <c r="E41" s="117"/>
      <c r="F41" s="176">
        <v>960</v>
      </c>
      <c r="G41" s="177">
        <f t="shared" si="0"/>
        <v>672</v>
      </c>
      <c r="H41" s="178">
        <f t="shared" si="1"/>
        <v>0</v>
      </c>
      <c r="I41" s="90">
        <v>10</v>
      </c>
      <c r="J41" s="90">
        <v>2025</v>
      </c>
      <c r="K41" s="90" t="s">
        <v>32</v>
      </c>
      <c r="L41" s="91"/>
      <c r="M41" s="77" t="s">
        <v>126</v>
      </c>
      <c r="N41" s="90">
        <v>48</v>
      </c>
      <c r="O41" s="122" t="s">
        <v>721</v>
      </c>
      <c r="P41" s="90">
        <v>217</v>
      </c>
      <c r="Q41" s="90">
        <v>293</v>
      </c>
      <c r="R41" s="90">
        <v>10</v>
      </c>
      <c r="S41" s="90">
        <v>483</v>
      </c>
      <c r="T41" s="91" t="s">
        <v>55</v>
      </c>
      <c r="U41" s="77" t="s">
        <v>35</v>
      </c>
      <c r="V41" s="90" t="s">
        <v>720</v>
      </c>
      <c r="W41" s="90">
        <v>9785907793286</v>
      </c>
    </row>
    <row r="42" spans="1:42" ht="42" customHeight="1">
      <c r="A42" s="123" t="s">
        <v>116</v>
      </c>
      <c r="B42" s="78" t="s">
        <v>611</v>
      </c>
      <c r="C42" s="90" t="s">
        <v>726</v>
      </c>
      <c r="D42" s="91" t="s">
        <v>727</v>
      </c>
      <c r="E42" s="117"/>
      <c r="F42" s="145">
        <v>960</v>
      </c>
      <c r="G42" s="177">
        <f t="shared" ref="G42" si="4">F42*0.7</f>
        <v>672</v>
      </c>
      <c r="H42" s="178">
        <f t="shared" ref="H42" si="5">E42*G42</f>
        <v>0</v>
      </c>
      <c r="I42" s="90">
        <v>10</v>
      </c>
      <c r="J42" s="90">
        <v>2025</v>
      </c>
      <c r="K42" s="90" t="s">
        <v>38</v>
      </c>
      <c r="L42" s="91"/>
      <c r="M42" s="90" t="s">
        <v>126</v>
      </c>
      <c r="N42" s="90">
        <v>96</v>
      </c>
      <c r="O42" s="122" t="s">
        <v>730</v>
      </c>
      <c r="P42" s="90">
        <v>228</v>
      </c>
      <c r="Q42" s="90">
        <v>295</v>
      </c>
      <c r="R42" s="90">
        <v>11</v>
      </c>
      <c r="S42" s="90">
        <v>665</v>
      </c>
      <c r="T42" s="91" t="s">
        <v>728</v>
      </c>
      <c r="U42" s="90" t="s">
        <v>35</v>
      </c>
      <c r="V42" s="90" t="s">
        <v>729</v>
      </c>
      <c r="W42" s="90">
        <v>9785907793309</v>
      </c>
    </row>
    <row r="43" spans="1:42" ht="42" customHeight="1">
      <c r="A43" s="193" t="s">
        <v>116</v>
      </c>
      <c r="B43" s="191"/>
      <c r="C43" s="191" t="s">
        <v>762</v>
      </c>
      <c r="D43" s="192" t="s">
        <v>763</v>
      </c>
      <c r="E43" s="184"/>
      <c r="F43" s="145">
        <v>960</v>
      </c>
      <c r="G43" s="177">
        <f t="shared" ref="G43" si="6">F43*0.7</f>
        <v>672</v>
      </c>
      <c r="H43" s="178">
        <f t="shared" ref="H43" si="7">E43*G43</f>
        <v>0</v>
      </c>
      <c r="I43" s="186">
        <v>14</v>
      </c>
      <c r="J43" s="186">
        <v>2025</v>
      </c>
      <c r="K43" s="186" t="s">
        <v>32</v>
      </c>
      <c r="L43" s="187"/>
      <c r="M43" s="189" t="s">
        <v>126</v>
      </c>
      <c r="N43" s="186">
        <v>48</v>
      </c>
      <c r="O43" s="188" t="s">
        <v>759</v>
      </c>
      <c r="P43" s="186">
        <v>205</v>
      </c>
      <c r="Q43" s="186">
        <v>275</v>
      </c>
      <c r="R43" s="186">
        <v>10</v>
      </c>
      <c r="S43" s="186">
        <v>430</v>
      </c>
      <c r="T43" s="185" t="s">
        <v>122</v>
      </c>
      <c r="U43" s="189" t="s">
        <v>35</v>
      </c>
      <c r="V43" s="186" t="s">
        <v>760</v>
      </c>
      <c r="W43" s="190" t="s">
        <v>761</v>
      </c>
    </row>
    <row r="44" spans="1:42" ht="39.75" customHeight="1">
      <c r="A44" s="141"/>
      <c r="B44" s="141"/>
      <c r="C44" s="142"/>
      <c r="D44" s="142" t="s">
        <v>123</v>
      </c>
      <c r="E44" s="142"/>
      <c r="F44" s="141"/>
      <c r="G44" s="141"/>
      <c r="H44" s="142"/>
      <c r="I44" s="142"/>
      <c r="J44" s="142"/>
      <c r="K44" s="142"/>
      <c r="L44" s="142"/>
      <c r="M44" s="142"/>
      <c r="N44" s="141"/>
      <c r="O44" s="142"/>
      <c r="P44" s="142"/>
      <c r="Q44" s="141"/>
      <c r="R44" s="142"/>
      <c r="S44" s="142"/>
      <c r="T44" s="142"/>
      <c r="U44" s="142"/>
      <c r="V44" s="141"/>
      <c r="W44" s="160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ht="39.75" customHeight="1">
      <c r="A45" s="17" t="s">
        <v>60</v>
      </c>
      <c r="B45" s="125"/>
      <c r="C45" s="17" t="s">
        <v>124</v>
      </c>
      <c r="D45" s="19" t="s">
        <v>125</v>
      </c>
      <c r="E45" s="20"/>
      <c r="F45" s="104">
        <v>300</v>
      </c>
      <c r="G45" s="103">
        <f t="shared" ref="G45:G55" si="8">F45*0.7</f>
        <v>210</v>
      </c>
      <c r="H45" s="110">
        <f t="shared" ref="H45:H55" si="9">E45*G45</f>
        <v>0</v>
      </c>
      <c r="I45" s="17">
        <v>24</v>
      </c>
      <c r="J45" s="17">
        <v>2019</v>
      </c>
      <c r="K45" s="17" t="s">
        <v>32</v>
      </c>
      <c r="L45" s="19" t="s">
        <v>613</v>
      </c>
      <c r="M45" s="17" t="s">
        <v>126</v>
      </c>
      <c r="N45" s="17">
        <v>64</v>
      </c>
      <c r="O45" s="22" t="s">
        <v>127</v>
      </c>
      <c r="P45" s="17">
        <v>100</v>
      </c>
      <c r="Q45" s="17">
        <v>150</v>
      </c>
      <c r="R45" s="17">
        <v>10</v>
      </c>
      <c r="S45" s="17">
        <v>200</v>
      </c>
      <c r="T45" s="19" t="s">
        <v>128</v>
      </c>
      <c r="U45" s="17" t="s">
        <v>35</v>
      </c>
      <c r="V45" s="115" t="s">
        <v>129</v>
      </c>
      <c r="W45" s="90">
        <v>9785906994257</v>
      </c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</row>
    <row r="46" spans="1:42" ht="39.75" customHeight="1">
      <c r="A46" s="17" t="s">
        <v>60</v>
      </c>
      <c r="B46" s="125"/>
      <c r="C46" s="17" t="s">
        <v>130</v>
      </c>
      <c r="D46" s="19" t="s">
        <v>131</v>
      </c>
      <c r="E46" s="20"/>
      <c r="F46" s="104">
        <v>300</v>
      </c>
      <c r="G46" s="103">
        <f t="shared" si="8"/>
        <v>210</v>
      </c>
      <c r="H46" s="110">
        <f t="shared" si="9"/>
        <v>0</v>
      </c>
      <c r="I46" s="17">
        <v>12</v>
      </c>
      <c r="J46" s="17">
        <v>2019</v>
      </c>
      <c r="K46" s="17" t="s">
        <v>38</v>
      </c>
      <c r="L46" s="19"/>
      <c r="M46" s="17" t="s">
        <v>126</v>
      </c>
      <c r="N46" s="17">
        <v>264</v>
      </c>
      <c r="O46" s="22" t="s">
        <v>132</v>
      </c>
      <c r="P46" s="17">
        <v>200</v>
      </c>
      <c r="Q46" s="17">
        <v>250</v>
      </c>
      <c r="R46" s="17">
        <v>40</v>
      </c>
      <c r="S46" s="17">
        <v>500</v>
      </c>
      <c r="T46" s="19" t="s">
        <v>133</v>
      </c>
      <c r="U46" s="17" t="s">
        <v>35</v>
      </c>
      <c r="V46" s="115" t="s">
        <v>134</v>
      </c>
      <c r="W46" s="90">
        <v>9785906994295</v>
      </c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</row>
    <row r="47" spans="1:42" ht="56.25">
      <c r="A47" s="17" t="s">
        <v>60</v>
      </c>
      <c r="B47" s="125"/>
      <c r="C47" s="17" t="s">
        <v>135</v>
      </c>
      <c r="D47" s="19" t="s">
        <v>136</v>
      </c>
      <c r="E47" s="20"/>
      <c r="F47" s="104">
        <v>460</v>
      </c>
      <c r="G47" s="103">
        <f t="shared" si="8"/>
        <v>322</v>
      </c>
      <c r="H47" s="110">
        <f t="shared" si="9"/>
        <v>0</v>
      </c>
      <c r="I47" s="17">
        <v>12</v>
      </c>
      <c r="J47" s="17">
        <v>2022</v>
      </c>
      <c r="K47" s="17" t="s">
        <v>38</v>
      </c>
      <c r="L47" s="19" t="s">
        <v>616</v>
      </c>
      <c r="M47" s="17" t="s">
        <v>126</v>
      </c>
      <c r="N47" s="17">
        <v>64</v>
      </c>
      <c r="O47" s="22" t="s">
        <v>137</v>
      </c>
      <c r="P47" s="17">
        <v>200</v>
      </c>
      <c r="Q47" s="17">
        <v>250</v>
      </c>
      <c r="R47" s="17">
        <v>10</v>
      </c>
      <c r="S47" s="17">
        <v>500</v>
      </c>
      <c r="T47" s="19" t="s">
        <v>138</v>
      </c>
      <c r="U47" s="17" t="s">
        <v>35</v>
      </c>
      <c r="V47" s="115" t="s">
        <v>139</v>
      </c>
      <c r="W47" s="90">
        <v>9785907471283</v>
      </c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</row>
    <row r="48" spans="1:42" ht="39.75" customHeight="1">
      <c r="A48" s="17" t="s">
        <v>60</v>
      </c>
      <c r="B48" s="125"/>
      <c r="C48" s="17" t="s">
        <v>140</v>
      </c>
      <c r="D48" s="19" t="s">
        <v>141</v>
      </c>
      <c r="E48" s="20"/>
      <c r="F48" s="104">
        <v>300</v>
      </c>
      <c r="G48" s="103">
        <f t="shared" si="8"/>
        <v>210</v>
      </c>
      <c r="H48" s="110">
        <f t="shared" si="9"/>
        <v>0</v>
      </c>
      <c r="I48" s="17">
        <v>24</v>
      </c>
      <c r="J48" s="17">
        <v>2020</v>
      </c>
      <c r="K48" s="17" t="s">
        <v>32</v>
      </c>
      <c r="L48" s="19"/>
      <c r="M48" s="17" t="s">
        <v>126</v>
      </c>
      <c r="N48" s="17">
        <v>128</v>
      </c>
      <c r="O48" s="22" t="s">
        <v>142</v>
      </c>
      <c r="P48" s="17">
        <v>150</v>
      </c>
      <c r="Q48" s="17">
        <v>250</v>
      </c>
      <c r="R48" s="17">
        <v>10</v>
      </c>
      <c r="S48" s="17">
        <v>300</v>
      </c>
      <c r="T48" s="19" t="s">
        <v>143</v>
      </c>
      <c r="U48" s="17" t="s">
        <v>35</v>
      </c>
      <c r="V48" s="115" t="s">
        <v>144</v>
      </c>
      <c r="W48" s="90">
        <v>9785906994622</v>
      </c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ht="41.25" customHeight="1">
      <c r="A49" s="17" t="s">
        <v>60</v>
      </c>
      <c r="B49" s="125"/>
      <c r="C49" s="17" t="s">
        <v>145</v>
      </c>
      <c r="D49" s="19" t="s">
        <v>146</v>
      </c>
      <c r="E49" s="20"/>
      <c r="F49" s="104">
        <v>300</v>
      </c>
      <c r="G49" s="103">
        <f t="shared" si="8"/>
        <v>210</v>
      </c>
      <c r="H49" s="110">
        <f t="shared" si="9"/>
        <v>0</v>
      </c>
      <c r="I49" s="17">
        <v>24</v>
      </c>
      <c r="J49" s="17">
        <v>2021</v>
      </c>
      <c r="K49" s="17" t="s">
        <v>38</v>
      </c>
      <c r="L49" s="19" t="s">
        <v>150</v>
      </c>
      <c r="M49" s="17" t="s">
        <v>126</v>
      </c>
      <c r="N49" s="17">
        <v>176</v>
      </c>
      <c r="O49" s="22" t="s">
        <v>147</v>
      </c>
      <c r="P49" s="17">
        <v>155</v>
      </c>
      <c r="Q49" s="17">
        <v>218</v>
      </c>
      <c r="R49" s="17">
        <v>10</v>
      </c>
      <c r="S49" s="17">
        <v>288</v>
      </c>
      <c r="T49" s="19" t="s">
        <v>148</v>
      </c>
      <c r="U49" s="17" t="s">
        <v>35</v>
      </c>
      <c r="V49" s="115" t="s">
        <v>149</v>
      </c>
      <c r="W49" s="90">
        <v>9785907471009</v>
      </c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ht="39.75" customHeight="1">
      <c r="A50" s="17" t="s">
        <v>60</v>
      </c>
      <c r="B50" s="125"/>
      <c r="C50" s="17" t="s">
        <v>151</v>
      </c>
      <c r="D50" s="19" t="s">
        <v>152</v>
      </c>
      <c r="E50" s="20"/>
      <c r="F50" s="104">
        <v>600</v>
      </c>
      <c r="G50" s="103">
        <f t="shared" si="8"/>
        <v>420</v>
      </c>
      <c r="H50" s="110">
        <f t="shared" si="9"/>
        <v>0</v>
      </c>
      <c r="I50" s="17">
        <v>12</v>
      </c>
      <c r="J50" s="17">
        <v>2022</v>
      </c>
      <c r="K50" s="17" t="s">
        <v>38</v>
      </c>
      <c r="L50" s="19" t="s">
        <v>156</v>
      </c>
      <c r="M50" s="17" t="s">
        <v>126</v>
      </c>
      <c r="N50" s="17">
        <v>128</v>
      </c>
      <c r="O50" s="22" t="s">
        <v>153</v>
      </c>
      <c r="P50" s="17">
        <v>217</v>
      </c>
      <c r="Q50" s="17">
        <v>280</v>
      </c>
      <c r="R50" s="17">
        <v>13</v>
      </c>
      <c r="S50" s="17">
        <v>520</v>
      </c>
      <c r="T50" s="19" t="s">
        <v>154</v>
      </c>
      <c r="U50" s="17" t="s">
        <v>35</v>
      </c>
      <c r="V50" s="115" t="s">
        <v>155</v>
      </c>
      <c r="W50" s="90">
        <v>9785907471160</v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</row>
    <row r="51" spans="1:42" ht="39.75" customHeight="1">
      <c r="A51" s="17"/>
      <c r="B51" s="125"/>
      <c r="C51" s="17" t="s">
        <v>157</v>
      </c>
      <c r="D51" s="19" t="s">
        <v>158</v>
      </c>
      <c r="E51" s="20"/>
      <c r="F51" s="104">
        <v>600</v>
      </c>
      <c r="G51" s="103">
        <f t="shared" si="8"/>
        <v>420</v>
      </c>
      <c r="H51" s="110">
        <f t="shared" si="9"/>
        <v>0</v>
      </c>
      <c r="I51" s="17">
        <v>10</v>
      </c>
      <c r="J51" s="17">
        <v>2022</v>
      </c>
      <c r="K51" s="17" t="s">
        <v>32</v>
      </c>
      <c r="L51" s="19"/>
      <c r="M51" s="17" t="s">
        <v>126</v>
      </c>
      <c r="N51" s="17">
        <v>104</v>
      </c>
      <c r="O51" s="22" t="s">
        <v>159</v>
      </c>
      <c r="P51" s="17">
        <v>145</v>
      </c>
      <c r="Q51" s="17">
        <v>215</v>
      </c>
      <c r="R51" s="17">
        <v>9</v>
      </c>
      <c r="S51" s="17">
        <v>210</v>
      </c>
      <c r="T51" s="19" t="s">
        <v>154</v>
      </c>
      <c r="U51" s="17" t="s">
        <v>35</v>
      </c>
      <c r="V51" s="115" t="s">
        <v>160</v>
      </c>
      <c r="W51" s="90">
        <v>9785907471528</v>
      </c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</row>
    <row r="52" spans="1:42" ht="39.75" customHeight="1">
      <c r="A52" s="17"/>
      <c r="B52" s="125"/>
      <c r="C52" s="17" t="s">
        <v>161</v>
      </c>
      <c r="D52" s="19" t="s">
        <v>162</v>
      </c>
      <c r="E52" s="20"/>
      <c r="F52" s="104">
        <v>700</v>
      </c>
      <c r="G52" s="103">
        <f t="shared" si="8"/>
        <v>489.99999999999994</v>
      </c>
      <c r="H52" s="110">
        <f t="shared" si="9"/>
        <v>0</v>
      </c>
      <c r="I52" s="17">
        <v>14</v>
      </c>
      <c r="J52" s="17">
        <v>2023</v>
      </c>
      <c r="K52" s="17" t="s">
        <v>32</v>
      </c>
      <c r="L52" s="19"/>
      <c r="M52" s="17" t="s">
        <v>126</v>
      </c>
      <c r="N52" s="17">
        <v>64</v>
      </c>
      <c r="O52" s="22" t="s">
        <v>163</v>
      </c>
      <c r="P52" s="17">
        <v>220</v>
      </c>
      <c r="Q52" s="17">
        <v>245</v>
      </c>
      <c r="R52" s="17">
        <v>11</v>
      </c>
      <c r="S52" s="17">
        <v>340</v>
      </c>
      <c r="T52" s="19" t="s">
        <v>164</v>
      </c>
      <c r="U52" s="17" t="s">
        <v>35</v>
      </c>
      <c r="V52" s="115" t="s">
        <v>165</v>
      </c>
      <c r="W52" s="90">
        <v>9785907471610</v>
      </c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</row>
    <row r="53" spans="1:42" ht="80.25" customHeight="1">
      <c r="A53" s="17"/>
      <c r="B53" s="125"/>
      <c r="C53" s="77" t="s">
        <v>166</v>
      </c>
      <c r="D53" s="88" t="s">
        <v>167</v>
      </c>
      <c r="E53" s="139"/>
      <c r="F53" s="152">
        <v>1100</v>
      </c>
      <c r="G53" s="144">
        <f t="shared" si="8"/>
        <v>770</v>
      </c>
      <c r="H53" s="140">
        <f t="shared" si="9"/>
        <v>0</v>
      </c>
      <c r="I53" s="77">
        <v>12</v>
      </c>
      <c r="J53" s="77">
        <v>2023</v>
      </c>
      <c r="K53" s="77" t="s">
        <v>32</v>
      </c>
      <c r="L53" s="88" t="s">
        <v>170</v>
      </c>
      <c r="M53" s="77" t="s">
        <v>126</v>
      </c>
      <c r="N53" s="77">
        <v>56</v>
      </c>
      <c r="O53" s="89" t="s">
        <v>168</v>
      </c>
      <c r="P53" s="77">
        <v>240</v>
      </c>
      <c r="Q53" s="77">
        <v>320</v>
      </c>
      <c r="R53" s="77">
        <v>10</v>
      </c>
      <c r="S53" s="77">
        <v>511</v>
      </c>
      <c r="T53" s="88" t="s">
        <v>164</v>
      </c>
      <c r="U53" s="77" t="s">
        <v>35</v>
      </c>
      <c r="V53" s="92" t="s">
        <v>169</v>
      </c>
      <c r="W53" s="149">
        <v>9785907471573</v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</row>
    <row r="54" spans="1:42" ht="39.6" customHeight="1">
      <c r="A54" s="183" t="s">
        <v>37</v>
      </c>
      <c r="B54" s="116" t="s">
        <v>611</v>
      </c>
      <c r="C54" s="90" t="s">
        <v>754</v>
      </c>
      <c r="D54" s="91" t="s">
        <v>755</v>
      </c>
      <c r="E54" s="117"/>
      <c r="F54" s="145">
        <v>1200</v>
      </c>
      <c r="G54" s="138">
        <f t="shared" si="8"/>
        <v>840</v>
      </c>
      <c r="H54" s="143">
        <f t="shared" si="9"/>
        <v>0</v>
      </c>
      <c r="I54" s="90">
        <v>8</v>
      </c>
      <c r="J54" s="90">
        <v>2025</v>
      </c>
      <c r="K54" s="90" t="s">
        <v>32</v>
      </c>
      <c r="L54" s="91"/>
      <c r="M54" s="90" t="s">
        <v>126</v>
      </c>
      <c r="N54" s="90">
        <v>72</v>
      </c>
      <c r="O54" s="157" t="s">
        <v>756</v>
      </c>
      <c r="P54" s="90">
        <v>220</v>
      </c>
      <c r="Q54" s="90">
        <v>310</v>
      </c>
      <c r="R54" s="90">
        <v>12</v>
      </c>
      <c r="S54" s="90">
        <v>649</v>
      </c>
      <c r="T54" s="91" t="s">
        <v>757</v>
      </c>
      <c r="U54" s="90" t="s">
        <v>35</v>
      </c>
      <c r="V54" s="90" t="s">
        <v>758</v>
      </c>
      <c r="W54" s="90">
        <v>9785907793446</v>
      </c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</row>
    <row r="55" spans="1:42" ht="39.75" customHeight="1">
      <c r="A55" s="123" t="s">
        <v>116</v>
      </c>
      <c r="B55" s="125" t="s">
        <v>611</v>
      </c>
      <c r="C55" s="90" t="s">
        <v>694</v>
      </c>
      <c r="D55" s="91" t="s">
        <v>695</v>
      </c>
      <c r="E55" s="117"/>
      <c r="F55" s="145">
        <v>1200</v>
      </c>
      <c r="G55" s="138">
        <f t="shared" si="8"/>
        <v>840</v>
      </c>
      <c r="H55" s="143">
        <f t="shared" si="9"/>
        <v>0</v>
      </c>
      <c r="I55" s="90">
        <v>10</v>
      </c>
      <c r="J55" s="90">
        <v>2024</v>
      </c>
      <c r="K55" s="90" t="s">
        <v>32</v>
      </c>
      <c r="L55" s="91"/>
      <c r="M55" s="90" t="s">
        <v>126</v>
      </c>
      <c r="N55" s="90">
        <v>96</v>
      </c>
      <c r="O55" s="153"/>
      <c r="P55" s="90">
        <v>240</v>
      </c>
      <c r="Q55" s="90">
        <v>250</v>
      </c>
      <c r="R55" s="90">
        <v>10</v>
      </c>
      <c r="S55" s="90">
        <v>592</v>
      </c>
      <c r="T55" s="91" t="s">
        <v>696</v>
      </c>
      <c r="U55" s="90" t="s">
        <v>35</v>
      </c>
      <c r="V55" s="93" t="s">
        <v>697</v>
      </c>
      <c r="W55" s="90">
        <v>9785907793026</v>
      </c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</row>
    <row r="56" spans="1:42" ht="39.75" customHeight="1">
      <c r="A56" s="28"/>
      <c r="B56" s="28"/>
      <c r="C56" s="29"/>
      <c r="D56" s="29" t="s">
        <v>171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159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</row>
    <row r="57" spans="1:42" ht="39.75" customHeight="1">
      <c r="A57" s="17" t="s">
        <v>60</v>
      </c>
      <c r="B57" s="125"/>
      <c r="C57" s="17" t="s">
        <v>172</v>
      </c>
      <c r="D57" s="19" t="s">
        <v>173</v>
      </c>
      <c r="E57" s="20"/>
      <c r="F57" s="104">
        <v>340</v>
      </c>
      <c r="G57" s="103">
        <f t="shared" ref="G57:G72" si="10">F57*0.7</f>
        <v>237.99999999999997</v>
      </c>
      <c r="H57" s="110">
        <f t="shared" ref="H57:H71" si="11">E57*G57</f>
        <v>0</v>
      </c>
      <c r="I57" s="17">
        <v>12</v>
      </c>
      <c r="J57" s="17">
        <v>2018</v>
      </c>
      <c r="K57" s="17" t="s">
        <v>90</v>
      </c>
      <c r="L57" s="19"/>
      <c r="M57" s="17" t="s">
        <v>126</v>
      </c>
      <c r="N57" s="17">
        <v>56</v>
      </c>
      <c r="O57" s="22" t="s">
        <v>174</v>
      </c>
      <c r="P57" s="17">
        <v>250</v>
      </c>
      <c r="Q57" s="17">
        <v>200</v>
      </c>
      <c r="R57" s="17">
        <v>10</v>
      </c>
      <c r="S57" s="17">
        <v>400</v>
      </c>
      <c r="T57" s="19" t="s">
        <v>175</v>
      </c>
      <c r="U57" s="17" t="s">
        <v>35</v>
      </c>
      <c r="V57" s="115" t="s">
        <v>176</v>
      </c>
      <c r="W57" s="90">
        <v>9785906994134</v>
      </c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</row>
    <row r="58" spans="1:42" ht="39.75" customHeight="1">
      <c r="A58" s="17" t="s">
        <v>60</v>
      </c>
      <c r="B58" s="125"/>
      <c r="C58" s="17" t="s">
        <v>177</v>
      </c>
      <c r="D58" s="19" t="s">
        <v>178</v>
      </c>
      <c r="E58" s="20"/>
      <c r="F58" s="104">
        <v>300</v>
      </c>
      <c r="G58" s="103">
        <f t="shared" si="10"/>
        <v>210</v>
      </c>
      <c r="H58" s="110">
        <f t="shared" si="11"/>
        <v>0</v>
      </c>
      <c r="I58" s="17">
        <v>16</v>
      </c>
      <c r="J58" s="17">
        <v>2018</v>
      </c>
      <c r="K58" s="17" t="s">
        <v>90</v>
      </c>
      <c r="L58" s="19"/>
      <c r="M58" s="17" t="s">
        <v>126</v>
      </c>
      <c r="N58" s="17">
        <v>80</v>
      </c>
      <c r="O58" s="22" t="s">
        <v>179</v>
      </c>
      <c r="P58" s="17">
        <v>210</v>
      </c>
      <c r="Q58" s="17">
        <v>210</v>
      </c>
      <c r="R58" s="17">
        <v>10</v>
      </c>
      <c r="S58" s="17">
        <v>300</v>
      </c>
      <c r="T58" s="19" t="s">
        <v>180</v>
      </c>
      <c r="U58" s="17" t="s">
        <v>35</v>
      </c>
      <c r="V58" s="115" t="s">
        <v>181</v>
      </c>
      <c r="W58" s="90">
        <v>9785906994189</v>
      </c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</row>
    <row r="59" spans="1:42" ht="56.25">
      <c r="A59" s="17" t="s">
        <v>60</v>
      </c>
      <c r="B59" s="125"/>
      <c r="C59" s="17" t="s">
        <v>182</v>
      </c>
      <c r="D59" s="19" t="s">
        <v>183</v>
      </c>
      <c r="E59" s="20"/>
      <c r="F59" s="104">
        <v>300</v>
      </c>
      <c r="G59" s="103">
        <f t="shared" si="10"/>
        <v>210</v>
      </c>
      <c r="H59" s="110">
        <f t="shared" si="11"/>
        <v>0</v>
      </c>
      <c r="I59" s="17">
        <v>12</v>
      </c>
      <c r="J59" s="17">
        <v>2019</v>
      </c>
      <c r="K59" s="17" t="s">
        <v>90</v>
      </c>
      <c r="L59" s="19" t="s">
        <v>615</v>
      </c>
      <c r="M59" s="17" t="s">
        <v>126</v>
      </c>
      <c r="N59" s="17">
        <v>64</v>
      </c>
      <c r="O59" s="22" t="s">
        <v>184</v>
      </c>
      <c r="P59" s="17">
        <v>210</v>
      </c>
      <c r="Q59" s="17">
        <v>210</v>
      </c>
      <c r="R59" s="17">
        <v>10</v>
      </c>
      <c r="S59" s="17">
        <v>400</v>
      </c>
      <c r="T59" s="19" t="s">
        <v>185</v>
      </c>
      <c r="U59" s="17" t="s">
        <v>35</v>
      </c>
      <c r="V59" s="115" t="s">
        <v>186</v>
      </c>
      <c r="W59" s="90">
        <v>9785906994271</v>
      </c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</row>
    <row r="60" spans="1:42" ht="39.75" customHeight="1">
      <c r="A60" s="127" t="s">
        <v>637</v>
      </c>
      <c r="B60" s="125"/>
      <c r="C60" s="17" t="s">
        <v>187</v>
      </c>
      <c r="D60" s="19" t="s">
        <v>188</v>
      </c>
      <c r="E60" s="20"/>
      <c r="F60" s="104">
        <v>300</v>
      </c>
      <c r="G60" s="103">
        <f t="shared" si="10"/>
        <v>210</v>
      </c>
      <c r="H60" s="110">
        <f t="shared" si="11"/>
        <v>0</v>
      </c>
      <c r="I60" s="17">
        <v>10</v>
      </c>
      <c r="J60" s="17">
        <v>2019</v>
      </c>
      <c r="K60" s="17" t="s">
        <v>90</v>
      </c>
      <c r="L60" s="19" t="s">
        <v>613</v>
      </c>
      <c r="M60" s="17" t="s">
        <v>126</v>
      </c>
      <c r="N60" s="17">
        <v>57</v>
      </c>
      <c r="O60" s="22" t="s">
        <v>189</v>
      </c>
      <c r="P60" s="17">
        <v>250</v>
      </c>
      <c r="Q60" s="17">
        <v>250</v>
      </c>
      <c r="R60" s="17">
        <v>10</v>
      </c>
      <c r="S60" s="17">
        <v>300</v>
      </c>
      <c r="T60" s="19" t="s">
        <v>190</v>
      </c>
      <c r="U60" s="17" t="s">
        <v>35</v>
      </c>
      <c r="V60" s="115" t="s">
        <v>191</v>
      </c>
      <c r="W60" s="90">
        <v>9785906994615</v>
      </c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  <row r="61" spans="1:42" ht="39.75" customHeight="1">
      <c r="A61" s="17" t="s">
        <v>60</v>
      </c>
      <c r="B61" s="125"/>
      <c r="C61" s="17" t="s">
        <v>192</v>
      </c>
      <c r="D61" s="19" t="s">
        <v>193</v>
      </c>
      <c r="E61" s="20"/>
      <c r="F61" s="104">
        <v>300</v>
      </c>
      <c r="G61" s="103">
        <f t="shared" si="10"/>
        <v>210</v>
      </c>
      <c r="H61" s="110">
        <f t="shared" si="11"/>
        <v>0</v>
      </c>
      <c r="I61" s="17">
        <v>14</v>
      </c>
      <c r="J61" s="17">
        <v>2019</v>
      </c>
      <c r="K61" s="17" t="s">
        <v>90</v>
      </c>
      <c r="L61" s="19" t="s">
        <v>613</v>
      </c>
      <c r="M61" s="17" t="s">
        <v>126</v>
      </c>
      <c r="N61" s="17">
        <v>32</v>
      </c>
      <c r="O61" s="22" t="s">
        <v>194</v>
      </c>
      <c r="P61" s="17">
        <v>222</v>
      </c>
      <c r="Q61" s="17">
        <v>285</v>
      </c>
      <c r="R61" s="17">
        <v>7</v>
      </c>
      <c r="S61" s="17">
        <v>340</v>
      </c>
      <c r="T61" s="19" t="s">
        <v>195</v>
      </c>
      <c r="U61" s="17" t="s">
        <v>35</v>
      </c>
      <c r="V61" s="115" t="s">
        <v>196</v>
      </c>
      <c r="W61" s="90">
        <v>9785906994653</v>
      </c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42" ht="39.75" customHeight="1">
      <c r="A62" s="17" t="s">
        <v>60</v>
      </c>
      <c r="B62" s="125"/>
      <c r="C62" s="17" t="s">
        <v>197</v>
      </c>
      <c r="D62" s="19" t="s">
        <v>198</v>
      </c>
      <c r="E62" s="20"/>
      <c r="F62" s="104">
        <v>200</v>
      </c>
      <c r="G62" s="103">
        <f t="shared" si="10"/>
        <v>140</v>
      </c>
      <c r="H62" s="110">
        <f t="shared" si="11"/>
        <v>0</v>
      </c>
      <c r="I62" s="17">
        <v>20</v>
      </c>
      <c r="J62" s="17">
        <v>2021</v>
      </c>
      <c r="K62" s="17" t="s">
        <v>90</v>
      </c>
      <c r="L62" s="19"/>
      <c r="M62" s="17" t="s">
        <v>126</v>
      </c>
      <c r="N62" s="17">
        <v>48</v>
      </c>
      <c r="O62" s="22" t="s">
        <v>199</v>
      </c>
      <c r="P62" s="17">
        <v>150</v>
      </c>
      <c r="Q62" s="17">
        <v>210</v>
      </c>
      <c r="R62" s="17">
        <v>10</v>
      </c>
      <c r="S62" s="17">
        <v>208</v>
      </c>
      <c r="T62" s="19" t="s">
        <v>200</v>
      </c>
      <c r="U62" s="17" t="s">
        <v>35</v>
      </c>
      <c r="V62" s="115" t="s">
        <v>201</v>
      </c>
      <c r="W62" s="90">
        <v>9785604551905</v>
      </c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</row>
    <row r="63" spans="1:42" ht="39.75" customHeight="1">
      <c r="A63" s="17" t="s">
        <v>60</v>
      </c>
      <c r="B63" s="125"/>
      <c r="C63" s="17" t="s">
        <v>202</v>
      </c>
      <c r="D63" s="19" t="s">
        <v>203</v>
      </c>
      <c r="E63" s="20"/>
      <c r="F63" s="104">
        <v>200</v>
      </c>
      <c r="G63" s="103">
        <f t="shared" si="10"/>
        <v>140</v>
      </c>
      <c r="H63" s="110">
        <f t="shared" si="11"/>
        <v>0</v>
      </c>
      <c r="I63" s="17">
        <v>20</v>
      </c>
      <c r="J63" s="17">
        <v>2021</v>
      </c>
      <c r="K63" s="17" t="s">
        <v>90</v>
      </c>
      <c r="L63" s="19"/>
      <c r="M63" s="17" t="s">
        <v>126</v>
      </c>
      <c r="N63" s="17">
        <v>48</v>
      </c>
      <c r="O63" s="22" t="s">
        <v>204</v>
      </c>
      <c r="P63" s="17">
        <v>150</v>
      </c>
      <c r="Q63" s="17">
        <v>210</v>
      </c>
      <c r="R63" s="17">
        <v>10</v>
      </c>
      <c r="S63" s="17">
        <v>213</v>
      </c>
      <c r="T63" s="19" t="s">
        <v>200</v>
      </c>
      <c r="U63" s="17" t="s">
        <v>35</v>
      </c>
      <c r="V63" s="115" t="s">
        <v>205</v>
      </c>
      <c r="W63" s="90">
        <v>9785604551936</v>
      </c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</row>
    <row r="64" spans="1:42" ht="39.75" customHeight="1">
      <c r="A64" s="17" t="s">
        <v>60</v>
      </c>
      <c r="B64" s="125"/>
      <c r="C64" s="17" t="s">
        <v>206</v>
      </c>
      <c r="D64" s="19" t="s">
        <v>207</v>
      </c>
      <c r="E64" s="20"/>
      <c r="F64" s="104">
        <v>300</v>
      </c>
      <c r="G64" s="103">
        <f t="shared" si="10"/>
        <v>210</v>
      </c>
      <c r="H64" s="110">
        <f t="shared" si="11"/>
        <v>0</v>
      </c>
      <c r="I64" s="17">
        <v>10</v>
      </c>
      <c r="J64" s="17">
        <v>2021</v>
      </c>
      <c r="K64" s="17" t="s">
        <v>90</v>
      </c>
      <c r="L64" s="19"/>
      <c r="M64" s="17" t="s">
        <v>126</v>
      </c>
      <c r="N64" s="17">
        <v>40</v>
      </c>
      <c r="O64" s="22" t="s">
        <v>208</v>
      </c>
      <c r="P64" s="17">
        <v>234</v>
      </c>
      <c r="Q64" s="17">
        <v>279</v>
      </c>
      <c r="R64" s="17">
        <v>10</v>
      </c>
      <c r="S64" s="17">
        <v>470</v>
      </c>
      <c r="T64" s="19" t="s">
        <v>209</v>
      </c>
      <c r="U64" s="17" t="s">
        <v>35</v>
      </c>
      <c r="V64" s="115" t="s">
        <v>210</v>
      </c>
      <c r="W64" s="90">
        <v>9785604592243</v>
      </c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1:42" ht="39.75" customHeight="1">
      <c r="A65" s="127" t="s">
        <v>637</v>
      </c>
      <c r="B65" s="125"/>
      <c r="C65" s="17" t="s">
        <v>211</v>
      </c>
      <c r="D65" s="19" t="s">
        <v>212</v>
      </c>
      <c r="E65" s="20"/>
      <c r="F65" s="104">
        <v>200</v>
      </c>
      <c r="G65" s="103">
        <f t="shared" si="10"/>
        <v>140</v>
      </c>
      <c r="H65" s="110">
        <f t="shared" si="11"/>
        <v>0</v>
      </c>
      <c r="I65" s="17">
        <v>15</v>
      </c>
      <c r="J65" s="17">
        <v>2021</v>
      </c>
      <c r="K65" s="17" t="s">
        <v>90</v>
      </c>
      <c r="L65" s="19"/>
      <c r="M65" s="17" t="s">
        <v>126</v>
      </c>
      <c r="N65" s="17">
        <v>32</v>
      </c>
      <c r="O65" s="22" t="s">
        <v>213</v>
      </c>
      <c r="P65" s="17">
        <v>221</v>
      </c>
      <c r="Q65" s="17">
        <v>257</v>
      </c>
      <c r="R65" s="17">
        <v>8</v>
      </c>
      <c r="S65" s="17">
        <v>340</v>
      </c>
      <c r="T65" s="19" t="s">
        <v>214</v>
      </c>
      <c r="U65" s="17" t="s">
        <v>35</v>
      </c>
      <c r="V65" s="115" t="s">
        <v>215</v>
      </c>
      <c r="W65" s="90">
        <v>9785604551912</v>
      </c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</row>
    <row r="66" spans="1:42" ht="39.75" customHeight="1">
      <c r="A66" s="17" t="s">
        <v>60</v>
      </c>
      <c r="B66" s="125"/>
      <c r="C66" s="17" t="s">
        <v>216</v>
      </c>
      <c r="D66" s="19" t="s">
        <v>217</v>
      </c>
      <c r="E66" s="20"/>
      <c r="F66" s="104">
        <v>300</v>
      </c>
      <c r="G66" s="103">
        <f t="shared" si="10"/>
        <v>210</v>
      </c>
      <c r="H66" s="110">
        <f t="shared" si="11"/>
        <v>0</v>
      </c>
      <c r="I66" s="17">
        <v>10</v>
      </c>
      <c r="J66" s="17">
        <v>2021</v>
      </c>
      <c r="K66" s="17" t="s">
        <v>90</v>
      </c>
      <c r="L66" s="19"/>
      <c r="M66" s="17" t="s">
        <v>126</v>
      </c>
      <c r="N66" s="17">
        <v>40</v>
      </c>
      <c r="O66" s="22" t="s">
        <v>218</v>
      </c>
      <c r="P66" s="17">
        <v>243</v>
      </c>
      <c r="Q66" s="17">
        <v>281</v>
      </c>
      <c r="R66" s="17">
        <v>9</v>
      </c>
      <c r="S66" s="17">
        <v>412</v>
      </c>
      <c r="T66" s="19" t="s">
        <v>209</v>
      </c>
      <c r="U66" s="17" t="s">
        <v>35</v>
      </c>
      <c r="V66" s="115" t="s">
        <v>219</v>
      </c>
      <c r="W66" s="90">
        <v>9785604592281</v>
      </c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</row>
    <row r="67" spans="1:42" ht="39.75" customHeight="1">
      <c r="A67" s="127" t="s">
        <v>637</v>
      </c>
      <c r="B67" s="125"/>
      <c r="C67" s="17" t="s">
        <v>220</v>
      </c>
      <c r="D67" s="19" t="s">
        <v>221</v>
      </c>
      <c r="E67" s="20"/>
      <c r="F67" s="104">
        <v>260</v>
      </c>
      <c r="G67" s="103">
        <f t="shared" si="10"/>
        <v>182</v>
      </c>
      <c r="H67" s="110">
        <f t="shared" si="11"/>
        <v>0</v>
      </c>
      <c r="I67" s="17">
        <v>16</v>
      </c>
      <c r="J67" s="17">
        <v>2022</v>
      </c>
      <c r="K67" s="17" t="s">
        <v>90</v>
      </c>
      <c r="L67" s="19"/>
      <c r="M67" s="17" t="s">
        <v>126</v>
      </c>
      <c r="N67" s="17">
        <v>40</v>
      </c>
      <c r="O67" s="22" t="s">
        <v>222</v>
      </c>
      <c r="P67" s="17">
        <v>215</v>
      </c>
      <c r="Q67" s="17">
        <v>217</v>
      </c>
      <c r="R67" s="17">
        <v>9</v>
      </c>
      <c r="S67" s="17">
        <v>298</v>
      </c>
      <c r="T67" s="19" t="s">
        <v>223</v>
      </c>
      <c r="U67" s="17" t="s">
        <v>35</v>
      </c>
      <c r="V67" s="115" t="s">
        <v>224</v>
      </c>
      <c r="W67" s="90">
        <v>9785907471221</v>
      </c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</row>
    <row r="68" spans="1:42" ht="56.25">
      <c r="A68" s="17"/>
      <c r="B68" s="125"/>
      <c r="C68" s="17" t="s">
        <v>225</v>
      </c>
      <c r="D68" s="19" t="s">
        <v>226</v>
      </c>
      <c r="E68" s="20"/>
      <c r="F68" s="104">
        <v>800</v>
      </c>
      <c r="G68" s="103">
        <f t="shared" si="10"/>
        <v>560</v>
      </c>
      <c r="H68" s="110">
        <f t="shared" si="11"/>
        <v>0</v>
      </c>
      <c r="I68" s="17">
        <v>15</v>
      </c>
      <c r="J68" s="17">
        <v>2022</v>
      </c>
      <c r="K68" s="17" t="s">
        <v>90</v>
      </c>
      <c r="L68" s="19" t="s">
        <v>230</v>
      </c>
      <c r="M68" s="17" t="s">
        <v>126</v>
      </c>
      <c r="N68" s="17">
        <v>48</v>
      </c>
      <c r="O68" s="22" t="s">
        <v>227</v>
      </c>
      <c r="P68" s="17">
        <v>218</v>
      </c>
      <c r="Q68" s="17">
        <v>283</v>
      </c>
      <c r="R68" s="17">
        <v>9</v>
      </c>
      <c r="S68" s="17">
        <v>430</v>
      </c>
      <c r="T68" s="19" t="s">
        <v>228</v>
      </c>
      <c r="U68" s="17" t="s">
        <v>35</v>
      </c>
      <c r="V68" s="115" t="s">
        <v>229</v>
      </c>
      <c r="W68" s="90">
        <v>9785907471290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</row>
    <row r="69" spans="1:42" ht="39.75" customHeight="1">
      <c r="A69" s="17" t="s">
        <v>60</v>
      </c>
      <c r="B69" s="125"/>
      <c r="C69" s="17" t="s">
        <v>231</v>
      </c>
      <c r="D69" s="19" t="s">
        <v>232</v>
      </c>
      <c r="E69" s="20"/>
      <c r="F69" s="104">
        <v>300</v>
      </c>
      <c r="G69" s="103">
        <f t="shared" si="10"/>
        <v>210</v>
      </c>
      <c r="H69" s="110">
        <f t="shared" si="11"/>
        <v>0</v>
      </c>
      <c r="I69" s="17">
        <v>16</v>
      </c>
      <c r="J69" s="17">
        <v>2022</v>
      </c>
      <c r="K69" s="17" t="s">
        <v>90</v>
      </c>
      <c r="L69" s="19"/>
      <c r="M69" s="17" t="s">
        <v>126</v>
      </c>
      <c r="N69" s="17">
        <v>56</v>
      </c>
      <c r="O69" s="22" t="s">
        <v>233</v>
      </c>
      <c r="P69" s="17">
        <v>180</v>
      </c>
      <c r="Q69" s="17">
        <v>218</v>
      </c>
      <c r="R69" s="17">
        <v>11</v>
      </c>
      <c r="S69" s="17">
        <v>310</v>
      </c>
      <c r="T69" s="19" t="s">
        <v>234</v>
      </c>
      <c r="U69" s="17" t="s">
        <v>35</v>
      </c>
      <c r="V69" s="115" t="s">
        <v>235</v>
      </c>
      <c r="W69" s="90">
        <v>9785907471399</v>
      </c>
    </row>
    <row r="70" spans="1:42" ht="39.75" customHeight="1">
      <c r="A70" s="17"/>
      <c r="B70" s="125"/>
      <c r="C70" s="17" t="s">
        <v>236</v>
      </c>
      <c r="D70" s="19" t="s">
        <v>237</v>
      </c>
      <c r="E70" s="20"/>
      <c r="F70" s="104">
        <v>800</v>
      </c>
      <c r="G70" s="103">
        <f t="shared" si="10"/>
        <v>560</v>
      </c>
      <c r="H70" s="110">
        <f t="shared" si="11"/>
        <v>0</v>
      </c>
      <c r="I70" s="17">
        <v>15</v>
      </c>
      <c r="J70" s="17">
        <v>2023</v>
      </c>
      <c r="K70" s="17" t="s">
        <v>90</v>
      </c>
      <c r="L70" s="19" t="s">
        <v>241</v>
      </c>
      <c r="M70" s="17" t="s">
        <v>126</v>
      </c>
      <c r="N70" s="17">
        <v>48</v>
      </c>
      <c r="O70" s="22" t="s">
        <v>238</v>
      </c>
      <c r="P70" s="17">
        <v>218</v>
      </c>
      <c r="Q70" s="17">
        <v>280</v>
      </c>
      <c r="R70" s="17">
        <v>10</v>
      </c>
      <c r="S70" s="17">
        <v>448</v>
      </c>
      <c r="T70" s="19" t="s">
        <v>239</v>
      </c>
      <c r="U70" s="17" t="s">
        <v>35</v>
      </c>
      <c r="V70" s="115" t="s">
        <v>240</v>
      </c>
      <c r="W70" s="90">
        <v>9785907471580</v>
      </c>
    </row>
    <row r="71" spans="1:42" ht="39.75" customHeight="1">
      <c r="A71" s="77"/>
      <c r="B71" s="78"/>
      <c r="C71" s="17" t="s">
        <v>242</v>
      </c>
      <c r="D71" s="19" t="s">
        <v>243</v>
      </c>
      <c r="E71" s="20"/>
      <c r="F71" s="104">
        <v>600</v>
      </c>
      <c r="G71" s="103">
        <f t="shared" si="10"/>
        <v>420</v>
      </c>
      <c r="H71" s="110">
        <f t="shared" si="11"/>
        <v>0</v>
      </c>
      <c r="I71" s="17">
        <v>10</v>
      </c>
      <c r="J71" s="17">
        <v>2023</v>
      </c>
      <c r="K71" s="17" t="s">
        <v>32</v>
      </c>
      <c r="L71" s="19"/>
      <c r="M71" s="17" t="s">
        <v>126</v>
      </c>
      <c r="N71" s="17">
        <v>56</v>
      </c>
      <c r="O71" s="22" t="s">
        <v>244</v>
      </c>
      <c r="P71" s="17">
        <v>253</v>
      </c>
      <c r="Q71" s="17">
        <v>253</v>
      </c>
      <c r="R71" s="17">
        <v>10</v>
      </c>
      <c r="S71" s="17">
        <v>480</v>
      </c>
      <c r="T71" s="19" t="s">
        <v>245</v>
      </c>
      <c r="U71" s="17" t="s">
        <v>35</v>
      </c>
      <c r="V71" s="115" t="s">
        <v>246</v>
      </c>
      <c r="W71" s="90">
        <v>9785907471795</v>
      </c>
    </row>
    <row r="72" spans="1:42" ht="39.75" customHeight="1">
      <c r="A72" s="123"/>
      <c r="B72" s="90"/>
      <c r="C72" s="101" t="s">
        <v>626</v>
      </c>
      <c r="D72" s="91" t="s">
        <v>627</v>
      </c>
      <c r="E72" s="117"/>
      <c r="F72" s="104">
        <v>960</v>
      </c>
      <c r="G72" s="103">
        <f t="shared" si="10"/>
        <v>672</v>
      </c>
      <c r="H72" s="110">
        <f t="shared" ref="H72" si="12">E72*G72</f>
        <v>0</v>
      </c>
      <c r="I72" s="90">
        <v>10</v>
      </c>
      <c r="J72" s="90">
        <v>2024</v>
      </c>
      <c r="K72" s="90" t="s">
        <v>90</v>
      </c>
      <c r="L72" s="91"/>
      <c r="M72" s="77" t="s">
        <v>126</v>
      </c>
      <c r="N72" s="90">
        <v>48</v>
      </c>
      <c r="O72" s="122" t="s">
        <v>628</v>
      </c>
      <c r="P72" s="90">
        <v>233</v>
      </c>
      <c r="Q72" s="90">
        <v>290</v>
      </c>
      <c r="R72" s="90">
        <v>10</v>
      </c>
      <c r="S72" s="90">
        <v>501</v>
      </c>
      <c r="T72" s="91" t="s">
        <v>629</v>
      </c>
      <c r="U72" s="77" t="s">
        <v>35</v>
      </c>
      <c r="V72" s="93" t="s">
        <v>630</v>
      </c>
      <c r="W72" s="90">
        <v>9785907793118</v>
      </c>
    </row>
    <row r="73" spans="1:42" ht="39.75" customHeight="1">
      <c r="A73" s="31"/>
      <c r="B73" s="31"/>
      <c r="C73" s="32"/>
      <c r="D73" s="32" t="s">
        <v>247</v>
      </c>
      <c r="E73" s="32"/>
      <c r="F73" s="31"/>
      <c r="G73" s="31"/>
      <c r="H73" s="32"/>
      <c r="I73" s="32"/>
      <c r="J73" s="32"/>
      <c r="K73" s="32"/>
      <c r="L73" s="32"/>
      <c r="M73" s="32"/>
      <c r="N73" s="31"/>
      <c r="O73" s="32"/>
      <c r="P73" s="32"/>
      <c r="Q73" s="31"/>
      <c r="R73" s="32"/>
      <c r="S73" s="32"/>
      <c r="T73" s="32" t="s">
        <v>247</v>
      </c>
      <c r="U73" s="32"/>
      <c r="V73" s="31"/>
      <c r="W73" s="158"/>
    </row>
    <row r="74" spans="1:42" ht="37.5" customHeight="1">
      <c r="A74" s="17" t="s">
        <v>60</v>
      </c>
      <c r="B74" s="125"/>
      <c r="C74" s="17" t="s">
        <v>248</v>
      </c>
      <c r="D74" s="19" t="s">
        <v>249</v>
      </c>
      <c r="E74" s="20"/>
      <c r="F74" s="104">
        <v>500</v>
      </c>
      <c r="G74" s="103">
        <f t="shared" ref="G74:G106" si="13">F74*0.7</f>
        <v>350</v>
      </c>
      <c r="H74" s="110">
        <f t="shared" ref="H74:H106" si="14">E74*G74</f>
        <v>0</v>
      </c>
      <c r="I74" s="17">
        <v>12</v>
      </c>
      <c r="J74" s="17">
        <v>2017</v>
      </c>
      <c r="K74" s="17" t="s">
        <v>32</v>
      </c>
      <c r="L74" s="19"/>
      <c r="M74" s="17" t="s">
        <v>126</v>
      </c>
      <c r="N74" s="17">
        <v>72</v>
      </c>
      <c r="O74" s="22" t="s">
        <v>250</v>
      </c>
      <c r="P74" s="17">
        <v>344</v>
      </c>
      <c r="Q74" s="17">
        <v>245</v>
      </c>
      <c r="R74" s="17">
        <v>10</v>
      </c>
      <c r="S74" s="17">
        <v>720</v>
      </c>
      <c r="T74" s="19" t="s">
        <v>251</v>
      </c>
      <c r="U74" s="17" t="s">
        <v>35</v>
      </c>
      <c r="V74" s="115" t="s">
        <v>252</v>
      </c>
      <c r="W74" s="90">
        <v>9785905474767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</row>
    <row r="75" spans="1:42" ht="37.5" customHeight="1">
      <c r="A75" s="17" t="s">
        <v>60</v>
      </c>
      <c r="B75" s="125"/>
      <c r="C75" s="17" t="s">
        <v>253</v>
      </c>
      <c r="D75" s="19" t="s">
        <v>254</v>
      </c>
      <c r="E75" s="20"/>
      <c r="F75" s="104">
        <v>200</v>
      </c>
      <c r="G75" s="103">
        <f t="shared" si="13"/>
        <v>140</v>
      </c>
      <c r="H75" s="110">
        <f t="shared" si="14"/>
        <v>0</v>
      </c>
      <c r="I75" s="17">
        <v>12</v>
      </c>
      <c r="J75" s="17">
        <v>2017</v>
      </c>
      <c r="K75" s="17" t="s">
        <v>32</v>
      </c>
      <c r="L75" s="19"/>
      <c r="M75" s="17" t="s">
        <v>126</v>
      </c>
      <c r="N75" s="17">
        <v>40</v>
      </c>
      <c r="O75" s="22" t="s">
        <v>255</v>
      </c>
      <c r="P75" s="17">
        <v>234</v>
      </c>
      <c r="Q75" s="17">
        <v>286</v>
      </c>
      <c r="R75" s="17">
        <v>9</v>
      </c>
      <c r="S75" s="17">
        <v>432</v>
      </c>
      <c r="T75" s="19" t="s">
        <v>256</v>
      </c>
      <c r="U75" s="17" t="s">
        <v>35</v>
      </c>
      <c r="V75" s="115" t="s">
        <v>257</v>
      </c>
      <c r="W75" s="90">
        <v>9785905474842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</row>
    <row r="76" spans="1:42" ht="39.75" customHeight="1">
      <c r="A76" s="17" t="s">
        <v>60</v>
      </c>
      <c r="B76" s="125"/>
      <c r="C76" s="17" t="s">
        <v>258</v>
      </c>
      <c r="D76" s="19" t="s">
        <v>259</v>
      </c>
      <c r="E76" s="20"/>
      <c r="F76" s="104">
        <v>600</v>
      </c>
      <c r="G76" s="103">
        <f t="shared" si="13"/>
        <v>420</v>
      </c>
      <c r="H76" s="110">
        <f t="shared" si="14"/>
        <v>0</v>
      </c>
      <c r="I76" s="17">
        <v>10</v>
      </c>
      <c r="J76" s="17">
        <v>2017</v>
      </c>
      <c r="K76" s="17" t="s">
        <v>32</v>
      </c>
      <c r="L76" s="19" t="s">
        <v>614</v>
      </c>
      <c r="M76" s="17" t="s">
        <v>126</v>
      </c>
      <c r="N76" s="17">
        <v>56</v>
      </c>
      <c r="O76" s="22" t="s">
        <v>260</v>
      </c>
      <c r="P76" s="17">
        <v>248</v>
      </c>
      <c r="Q76" s="17">
        <v>338</v>
      </c>
      <c r="R76" s="17">
        <v>10</v>
      </c>
      <c r="S76" s="17">
        <v>670</v>
      </c>
      <c r="T76" s="19" t="s">
        <v>261</v>
      </c>
      <c r="U76" s="17" t="s">
        <v>35</v>
      </c>
      <c r="V76" s="115" t="s">
        <v>262</v>
      </c>
      <c r="W76" s="90">
        <v>9785905474910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</row>
    <row r="77" spans="1:42" ht="39.75" customHeight="1">
      <c r="A77" s="17" t="s">
        <v>60</v>
      </c>
      <c r="B77" s="125"/>
      <c r="C77" s="17" t="s">
        <v>263</v>
      </c>
      <c r="D77" s="19" t="s">
        <v>264</v>
      </c>
      <c r="E77" s="20"/>
      <c r="F77" s="104">
        <v>220</v>
      </c>
      <c r="G77" s="103">
        <f t="shared" si="13"/>
        <v>154</v>
      </c>
      <c r="H77" s="110">
        <f t="shared" si="14"/>
        <v>0</v>
      </c>
      <c r="I77" s="17">
        <v>5</v>
      </c>
      <c r="J77" s="17">
        <v>2018</v>
      </c>
      <c r="K77" s="17" t="s">
        <v>32</v>
      </c>
      <c r="L77" s="19"/>
      <c r="M77" s="17" t="s">
        <v>126</v>
      </c>
      <c r="N77" s="17">
        <v>64</v>
      </c>
      <c r="O77" s="22" t="s">
        <v>265</v>
      </c>
      <c r="P77" s="17">
        <v>268</v>
      </c>
      <c r="Q77" s="17">
        <v>268</v>
      </c>
      <c r="R77" s="17">
        <v>10</v>
      </c>
      <c r="S77" s="17">
        <v>540</v>
      </c>
      <c r="T77" s="19" t="s">
        <v>266</v>
      </c>
      <c r="U77" s="17" t="s">
        <v>35</v>
      </c>
      <c r="V77" s="115" t="s">
        <v>267</v>
      </c>
      <c r="W77" s="90">
        <v>9785906994103</v>
      </c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</row>
    <row r="78" spans="1:42" ht="39.75" customHeight="1">
      <c r="A78" s="127" t="s">
        <v>637</v>
      </c>
      <c r="B78" s="125"/>
      <c r="C78" s="17" t="s">
        <v>268</v>
      </c>
      <c r="D78" s="19" t="s">
        <v>269</v>
      </c>
      <c r="E78" s="20"/>
      <c r="F78" s="104">
        <v>420</v>
      </c>
      <c r="G78" s="103">
        <f t="shared" si="13"/>
        <v>294</v>
      </c>
      <c r="H78" s="110">
        <f t="shared" si="14"/>
        <v>0</v>
      </c>
      <c r="I78" s="17">
        <v>20</v>
      </c>
      <c r="J78" s="17">
        <v>2018</v>
      </c>
      <c r="K78" s="17" t="s">
        <v>32</v>
      </c>
      <c r="L78" s="19"/>
      <c r="M78" s="17" t="s">
        <v>126</v>
      </c>
      <c r="N78" s="17">
        <v>32</v>
      </c>
      <c r="O78" s="22" t="s">
        <v>270</v>
      </c>
      <c r="P78" s="17">
        <v>200</v>
      </c>
      <c r="Q78" s="17">
        <v>250</v>
      </c>
      <c r="R78" s="17">
        <v>10</v>
      </c>
      <c r="S78" s="17">
        <v>300</v>
      </c>
      <c r="T78" s="19" t="s">
        <v>271</v>
      </c>
      <c r="U78" s="17" t="s">
        <v>35</v>
      </c>
      <c r="V78" s="115" t="s">
        <v>272</v>
      </c>
      <c r="W78" s="90">
        <v>9785906994028</v>
      </c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39.75" customHeight="1">
      <c r="A79" s="17"/>
      <c r="B79" s="125"/>
      <c r="C79" s="17" t="s">
        <v>273</v>
      </c>
      <c r="D79" s="19" t="s">
        <v>274</v>
      </c>
      <c r="E79" s="20"/>
      <c r="F79" s="104">
        <v>480</v>
      </c>
      <c r="G79" s="103">
        <f t="shared" si="13"/>
        <v>336</v>
      </c>
      <c r="H79" s="110">
        <f t="shared" si="14"/>
        <v>0</v>
      </c>
      <c r="I79" s="17">
        <v>15</v>
      </c>
      <c r="J79" s="17">
        <v>2019</v>
      </c>
      <c r="K79" s="17" t="s">
        <v>90</v>
      </c>
      <c r="L79" s="19"/>
      <c r="M79" s="17" t="s">
        <v>126</v>
      </c>
      <c r="N79" s="17">
        <v>44</v>
      </c>
      <c r="O79" s="22" t="s">
        <v>275</v>
      </c>
      <c r="P79" s="17">
        <v>210</v>
      </c>
      <c r="Q79" s="17">
        <v>210</v>
      </c>
      <c r="R79" s="17">
        <v>10</v>
      </c>
      <c r="S79" s="17">
        <v>400</v>
      </c>
      <c r="T79" s="19" t="s">
        <v>276</v>
      </c>
      <c r="U79" s="17" t="s">
        <v>35</v>
      </c>
      <c r="V79" s="115" t="s">
        <v>277</v>
      </c>
      <c r="W79" s="90">
        <v>9785906994264</v>
      </c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</row>
    <row r="80" spans="1:42" ht="39.75" customHeight="1">
      <c r="A80" s="17" t="s">
        <v>60</v>
      </c>
      <c r="B80" s="125"/>
      <c r="C80" s="17" t="s">
        <v>278</v>
      </c>
      <c r="D80" s="19" t="s">
        <v>279</v>
      </c>
      <c r="E80" s="20"/>
      <c r="F80" s="104">
        <v>300</v>
      </c>
      <c r="G80" s="103">
        <f t="shared" si="13"/>
        <v>210</v>
      </c>
      <c r="H80" s="110">
        <f t="shared" si="14"/>
        <v>0</v>
      </c>
      <c r="I80" s="17">
        <v>15</v>
      </c>
      <c r="J80" s="17">
        <v>2019</v>
      </c>
      <c r="K80" s="17" t="s">
        <v>32</v>
      </c>
      <c r="L80" s="19"/>
      <c r="M80" s="17" t="s">
        <v>126</v>
      </c>
      <c r="N80" s="17">
        <v>52</v>
      </c>
      <c r="O80" s="22" t="s">
        <v>280</v>
      </c>
      <c r="P80" s="17">
        <v>225</v>
      </c>
      <c r="Q80" s="17">
        <v>310</v>
      </c>
      <c r="R80" s="17">
        <v>10</v>
      </c>
      <c r="S80" s="17">
        <v>400</v>
      </c>
      <c r="T80" s="19" t="s">
        <v>281</v>
      </c>
      <c r="U80" s="17" t="s">
        <v>35</v>
      </c>
      <c r="V80" s="115" t="s">
        <v>282</v>
      </c>
      <c r="W80" s="90">
        <v>9785906994455</v>
      </c>
    </row>
    <row r="81" spans="1:42" ht="39.75" customHeight="1">
      <c r="A81" s="17" t="s">
        <v>60</v>
      </c>
      <c r="B81" s="125"/>
      <c r="C81" s="17" t="s">
        <v>283</v>
      </c>
      <c r="D81" s="19" t="s">
        <v>284</v>
      </c>
      <c r="E81" s="20"/>
      <c r="F81" s="104">
        <v>300</v>
      </c>
      <c r="G81" s="103">
        <f t="shared" si="13"/>
        <v>210</v>
      </c>
      <c r="H81" s="110">
        <f t="shared" si="14"/>
        <v>0</v>
      </c>
      <c r="I81" s="17">
        <v>10</v>
      </c>
      <c r="J81" s="17">
        <v>2019</v>
      </c>
      <c r="K81" s="17" t="s">
        <v>90</v>
      </c>
      <c r="L81" s="19"/>
      <c r="M81" s="17" t="s">
        <v>126</v>
      </c>
      <c r="N81" s="17">
        <v>48</v>
      </c>
      <c r="O81" s="22" t="s">
        <v>285</v>
      </c>
      <c r="P81" s="17">
        <v>250</v>
      </c>
      <c r="Q81" s="17">
        <v>250</v>
      </c>
      <c r="R81" s="17">
        <v>10</v>
      </c>
      <c r="S81" s="17">
        <v>486</v>
      </c>
      <c r="T81" s="19" t="s">
        <v>286</v>
      </c>
      <c r="U81" s="17" t="s">
        <v>35</v>
      </c>
      <c r="V81" s="115" t="s">
        <v>287</v>
      </c>
      <c r="W81" s="90">
        <v>9785906994394</v>
      </c>
    </row>
    <row r="82" spans="1:42" ht="39.75" customHeight="1">
      <c r="A82" s="17" t="s">
        <v>37</v>
      </c>
      <c r="B82" s="125"/>
      <c r="C82" s="17" t="s">
        <v>288</v>
      </c>
      <c r="D82" s="19" t="s">
        <v>289</v>
      </c>
      <c r="E82" s="20"/>
      <c r="F82" s="104">
        <v>960</v>
      </c>
      <c r="G82" s="103">
        <f t="shared" si="13"/>
        <v>672</v>
      </c>
      <c r="H82" s="110">
        <f t="shared" si="14"/>
        <v>0</v>
      </c>
      <c r="I82" s="17">
        <v>14</v>
      </c>
      <c r="J82" s="17">
        <v>2023</v>
      </c>
      <c r="K82" s="17" t="s">
        <v>32</v>
      </c>
      <c r="L82" s="19"/>
      <c r="M82" s="17" t="s">
        <v>126</v>
      </c>
      <c r="N82" s="17">
        <v>48</v>
      </c>
      <c r="O82" s="22" t="s">
        <v>290</v>
      </c>
      <c r="P82" s="17">
        <v>215</v>
      </c>
      <c r="Q82" s="17">
        <v>310</v>
      </c>
      <c r="R82" s="17">
        <v>10</v>
      </c>
      <c r="S82" s="17">
        <v>494</v>
      </c>
      <c r="T82" s="19" t="s">
        <v>291</v>
      </c>
      <c r="U82" s="17" t="s">
        <v>35</v>
      </c>
      <c r="V82" s="115" t="s">
        <v>292</v>
      </c>
      <c r="W82" s="90">
        <v>9785907471955</v>
      </c>
    </row>
    <row r="83" spans="1:42" ht="39.75" customHeight="1">
      <c r="A83" s="17" t="s">
        <v>60</v>
      </c>
      <c r="B83" s="125"/>
      <c r="C83" s="17" t="s">
        <v>293</v>
      </c>
      <c r="D83" s="19" t="s">
        <v>294</v>
      </c>
      <c r="E83" s="20"/>
      <c r="F83" s="104">
        <v>300</v>
      </c>
      <c r="G83" s="103">
        <f t="shared" si="13"/>
        <v>210</v>
      </c>
      <c r="H83" s="110">
        <f t="shared" si="14"/>
        <v>0</v>
      </c>
      <c r="I83" s="17">
        <v>12</v>
      </c>
      <c r="J83" s="17">
        <v>2020</v>
      </c>
      <c r="K83" s="17" t="s">
        <v>32</v>
      </c>
      <c r="L83" s="19"/>
      <c r="M83" s="17" t="s">
        <v>126</v>
      </c>
      <c r="N83" s="17">
        <v>80</v>
      </c>
      <c r="O83" s="22" t="s">
        <v>295</v>
      </c>
      <c r="P83" s="17">
        <v>200</v>
      </c>
      <c r="Q83" s="17">
        <v>200</v>
      </c>
      <c r="R83" s="17">
        <v>10</v>
      </c>
      <c r="S83" s="17">
        <v>400</v>
      </c>
      <c r="T83" s="19" t="s">
        <v>296</v>
      </c>
      <c r="U83" s="17" t="s">
        <v>35</v>
      </c>
      <c r="V83" s="115" t="s">
        <v>297</v>
      </c>
      <c r="W83" s="90">
        <v>9785906994806</v>
      </c>
    </row>
    <row r="84" spans="1:42" ht="39.75" customHeight="1">
      <c r="A84" s="17" t="s">
        <v>60</v>
      </c>
      <c r="B84" s="125"/>
      <c r="C84" s="17" t="s">
        <v>298</v>
      </c>
      <c r="D84" s="19" t="s">
        <v>299</v>
      </c>
      <c r="E84" s="20"/>
      <c r="F84" s="104">
        <v>460</v>
      </c>
      <c r="G84" s="103">
        <f t="shared" si="13"/>
        <v>322</v>
      </c>
      <c r="H84" s="110">
        <f t="shared" si="14"/>
        <v>0</v>
      </c>
      <c r="I84" s="17">
        <v>8</v>
      </c>
      <c r="J84" s="17">
        <v>2020</v>
      </c>
      <c r="K84" s="17" t="s">
        <v>32</v>
      </c>
      <c r="L84" s="19"/>
      <c r="M84" s="17" t="s">
        <v>126</v>
      </c>
      <c r="N84" s="17">
        <v>72</v>
      </c>
      <c r="O84" s="22" t="s">
        <v>300</v>
      </c>
      <c r="P84" s="17">
        <v>250</v>
      </c>
      <c r="Q84" s="17">
        <v>300</v>
      </c>
      <c r="R84" s="17">
        <v>10</v>
      </c>
      <c r="S84" s="17">
        <v>500</v>
      </c>
      <c r="T84" s="19" t="s">
        <v>301</v>
      </c>
      <c r="U84" s="17" t="s">
        <v>35</v>
      </c>
      <c r="V84" s="115" t="s">
        <v>302</v>
      </c>
      <c r="W84" s="90">
        <v>9785906994783</v>
      </c>
    </row>
    <row r="85" spans="1:42" ht="39.75" customHeight="1">
      <c r="A85" s="17" t="s">
        <v>37</v>
      </c>
      <c r="B85" s="125"/>
      <c r="C85" s="17" t="s">
        <v>638</v>
      </c>
      <c r="D85" s="19" t="s">
        <v>639</v>
      </c>
      <c r="E85" s="20"/>
      <c r="F85" s="104">
        <v>600</v>
      </c>
      <c r="G85" s="103">
        <f t="shared" si="13"/>
        <v>420</v>
      </c>
      <c r="H85" s="110">
        <f t="shared" si="14"/>
        <v>0</v>
      </c>
      <c r="I85" s="17">
        <v>12</v>
      </c>
      <c r="J85" s="17">
        <v>2024</v>
      </c>
      <c r="K85" s="17" t="s">
        <v>32</v>
      </c>
      <c r="L85" s="19"/>
      <c r="M85" s="17" t="s">
        <v>126</v>
      </c>
      <c r="N85" s="17">
        <v>96</v>
      </c>
      <c r="O85" s="126" t="s">
        <v>640</v>
      </c>
      <c r="P85" s="17">
        <v>170</v>
      </c>
      <c r="Q85" s="17">
        <v>225</v>
      </c>
      <c r="R85" s="17">
        <v>10</v>
      </c>
      <c r="S85" s="17">
        <v>392</v>
      </c>
      <c r="T85" s="19" t="s">
        <v>641</v>
      </c>
      <c r="U85" s="17" t="s">
        <v>35</v>
      </c>
      <c r="V85" s="115" t="s">
        <v>642</v>
      </c>
      <c r="W85" s="90">
        <v>9785907793187</v>
      </c>
    </row>
    <row r="86" spans="1:42" ht="39.75" customHeight="1">
      <c r="A86" s="17"/>
      <c r="B86" s="125"/>
      <c r="C86" s="17" t="s">
        <v>303</v>
      </c>
      <c r="D86" s="19" t="s">
        <v>304</v>
      </c>
      <c r="E86" s="20"/>
      <c r="F86" s="104">
        <v>720</v>
      </c>
      <c r="G86" s="103">
        <f t="shared" si="13"/>
        <v>503.99999999999994</v>
      </c>
      <c r="H86" s="110">
        <f t="shared" si="14"/>
        <v>0</v>
      </c>
      <c r="I86" s="17">
        <v>12</v>
      </c>
      <c r="J86" s="17">
        <v>2021</v>
      </c>
      <c r="K86" s="17" t="s">
        <v>32</v>
      </c>
      <c r="L86" s="19"/>
      <c r="M86" s="17" t="s">
        <v>126</v>
      </c>
      <c r="N86" s="17">
        <v>84</v>
      </c>
      <c r="O86" s="22" t="s">
        <v>305</v>
      </c>
      <c r="P86" s="17">
        <v>220</v>
      </c>
      <c r="Q86" s="17">
        <v>220</v>
      </c>
      <c r="R86" s="17">
        <v>10</v>
      </c>
      <c r="S86" s="17">
        <v>378</v>
      </c>
      <c r="T86" s="19" t="s">
        <v>306</v>
      </c>
      <c r="U86" s="17" t="s">
        <v>35</v>
      </c>
      <c r="V86" s="115" t="s">
        <v>307</v>
      </c>
      <c r="W86" s="90">
        <v>9785906994677</v>
      </c>
    </row>
    <row r="87" spans="1:42" ht="39.75" customHeight="1">
      <c r="A87" s="17" t="s">
        <v>60</v>
      </c>
      <c r="B87" s="125"/>
      <c r="C87" s="17" t="s">
        <v>308</v>
      </c>
      <c r="D87" s="19" t="s">
        <v>309</v>
      </c>
      <c r="E87" s="20"/>
      <c r="F87" s="104">
        <v>300</v>
      </c>
      <c r="G87" s="103">
        <f t="shared" si="13"/>
        <v>210</v>
      </c>
      <c r="H87" s="110">
        <f t="shared" si="14"/>
        <v>0</v>
      </c>
      <c r="I87" s="17">
        <v>15</v>
      </c>
      <c r="J87" s="17">
        <v>2021</v>
      </c>
      <c r="K87" s="17" t="s">
        <v>32</v>
      </c>
      <c r="L87" s="19"/>
      <c r="M87" s="17" t="s">
        <v>126</v>
      </c>
      <c r="N87" s="17">
        <v>68</v>
      </c>
      <c r="O87" s="22" t="s">
        <v>310</v>
      </c>
      <c r="P87" s="17">
        <v>210</v>
      </c>
      <c r="Q87" s="17">
        <v>210</v>
      </c>
      <c r="R87" s="17">
        <v>20</v>
      </c>
      <c r="S87" s="17">
        <v>500</v>
      </c>
      <c r="T87" s="19" t="s">
        <v>311</v>
      </c>
      <c r="U87" s="17" t="s">
        <v>35</v>
      </c>
      <c r="V87" s="115" t="s">
        <v>312</v>
      </c>
      <c r="W87" s="90">
        <v>9785906994943</v>
      </c>
    </row>
    <row r="88" spans="1:42" ht="47.25" customHeight="1">
      <c r="A88" s="17" t="s">
        <v>60</v>
      </c>
      <c r="B88" s="125"/>
      <c r="C88" s="17" t="s">
        <v>313</v>
      </c>
      <c r="D88" s="19" t="s">
        <v>314</v>
      </c>
      <c r="E88" s="20"/>
      <c r="F88" s="104">
        <v>300</v>
      </c>
      <c r="G88" s="103">
        <f t="shared" si="13"/>
        <v>210</v>
      </c>
      <c r="H88" s="110">
        <f t="shared" si="14"/>
        <v>0</v>
      </c>
      <c r="I88" s="17">
        <v>15</v>
      </c>
      <c r="J88" s="17">
        <v>2021</v>
      </c>
      <c r="K88" s="17" t="s">
        <v>32</v>
      </c>
      <c r="L88" s="19"/>
      <c r="M88" s="17" t="s">
        <v>126</v>
      </c>
      <c r="N88" s="17">
        <v>72</v>
      </c>
      <c r="O88" s="22" t="s">
        <v>315</v>
      </c>
      <c r="P88" s="17">
        <v>147</v>
      </c>
      <c r="Q88" s="17">
        <v>223</v>
      </c>
      <c r="R88" s="17">
        <v>10</v>
      </c>
      <c r="S88" s="17">
        <v>254</v>
      </c>
      <c r="T88" s="19" t="s">
        <v>316</v>
      </c>
      <c r="U88" s="17" t="s">
        <v>35</v>
      </c>
      <c r="V88" s="115" t="s">
        <v>317</v>
      </c>
      <c r="W88" s="90">
        <v>9785604551998</v>
      </c>
    </row>
    <row r="89" spans="1:42" ht="56.25">
      <c r="A89" s="17"/>
      <c r="B89" s="125"/>
      <c r="C89" s="17" t="s">
        <v>318</v>
      </c>
      <c r="D89" s="19" t="s">
        <v>319</v>
      </c>
      <c r="E89" s="20"/>
      <c r="F89" s="104">
        <v>700</v>
      </c>
      <c r="G89" s="103">
        <f t="shared" si="13"/>
        <v>489.99999999999994</v>
      </c>
      <c r="H89" s="110">
        <f t="shared" si="14"/>
        <v>0</v>
      </c>
      <c r="I89" s="17">
        <v>10</v>
      </c>
      <c r="J89" s="17">
        <v>2021</v>
      </c>
      <c r="K89" s="17" t="s">
        <v>32</v>
      </c>
      <c r="L89" s="19" t="s">
        <v>323</v>
      </c>
      <c r="M89" s="17" t="s">
        <v>126</v>
      </c>
      <c r="N89" s="17">
        <v>56</v>
      </c>
      <c r="O89" s="22" t="s">
        <v>320</v>
      </c>
      <c r="P89" s="17">
        <v>215</v>
      </c>
      <c r="Q89" s="17">
        <v>311</v>
      </c>
      <c r="R89" s="17">
        <v>10</v>
      </c>
      <c r="S89" s="17">
        <v>540</v>
      </c>
      <c r="T89" s="19" t="s">
        <v>321</v>
      </c>
      <c r="U89" s="17" t="s">
        <v>35</v>
      </c>
      <c r="V89" s="115" t="s">
        <v>322</v>
      </c>
      <c r="W89" s="90">
        <v>9785907471023</v>
      </c>
    </row>
    <row r="90" spans="1:42" ht="50.25" customHeight="1">
      <c r="A90" s="17" t="s">
        <v>37</v>
      </c>
      <c r="B90" s="125" t="s">
        <v>611</v>
      </c>
      <c r="C90" s="17" t="s">
        <v>324</v>
      </c>
      <c r="D90" s="19" t="s">
        <v>325</v>
      </c>
      <c r="E90" s="20"/>
      <c r="F90" s="104">
        <v>960</v>
      </c>
      <c r="G90" s="103">
        <f t="shared" si="13"/>
        <v>672</v>
      </c>
      <c r="H90" s="110">
        <f t="shared" si="14"/>
        <v>0</v>
      </c>
      <c r="I90" s="17">
        <v>10</v>
      </c>
      <c r="J90" s="17">
        <v>2023</v>
      </c>
      <c r="K90" s="17" t="s">
        <v>32</v>
      </c>
      <c r="L90" s="19" t="s">
        <v>150</v>
      </c>
      <c r="M90" s="17" t="s">
        <v>126</v>
      </c>
      <c r="N90" s="17">
        <v>128</v>
      </c>
      <c r="O90" s="22" t="s">
        <v>326</v>
      </c>
      <c r="P90" s="17">
        <v>216</v>
      </c>
      <c r="Q90" s="17">
        <v>218</v>
      </c>
      <c r="R90" s="17">
        <v>16</v>
      </c>
      <c r="S90" s="17">
        <v>526</v>
      </c>
      <c r="T90" s="19" t="s">
        <v>327</v>
      </c>
      <c r="U90" s="17" t="s">
        <v>35</v>
      </c>
      <c r="V90" s="115" t="s">
        <v>328</v>
      </c>
      <c r="W90" s="90">
        <v>9785907471672</v>
      </c>
    </row>
    <row r="91" spans="1:42" ht="50.25" customHeight="1">
      <c r="A91" s="17"/>
      <c r="B91" s="125"/>
      <c r="C91" s="17" t="s">
        <v>329</v>
      </c>
      <c r="D91" s="19" t="s">
        <v>330</v>
      </c>
      <c r="E91" s="20"/>
      <c r="F91" s="104">
        <v>720</v>
      </c>
      <c r="G91" s="103">
        <f t="shared" si="13"/>
        <v>503.99999999999994</v>
      </c>
      <c r="H91" s="110">
        <f t="shared" si="14"/>
        <v>0</v>
      </c>
      <c r="I91" s="17">
        <v>12</v>
      </c>
      <c r="J91" s="17">
        <v>2022</v>
      </c>
      <c r="K91" s="17" t="s">
        <v>32</v>
      </c>
      <c r="L91" s="19"/>
      <c r="M91" s="17" t="s">
        <v>126</v>
      </c>
      <c r="N91" s="17">
        <v>64</v>
      </c>
      <c r="O91" s="22" t="s">
        <v>331</v>
      </c>
      <c r="P91" s="17">
        <v>207</v>
      </c>
      <c r="Q91" s="17">
        <v>338</v>
      </c>
      <c r="R91" s="17">
        <v>10</v>
      </c>
      <c r="S91" s="17">
        <v>512</v>
      </c>
      <c r="T91" s="19" t="s">
        <v>332</v>
      </c>
      <c r="U91" s="17" t="s">
        <v>35</v>
      </c>
      <c r="V91" s="115" t="s">
        <v>333</v>
      </c>
      <c r="W91" s="90">
        <v>9785907471108</v>
      </c>
    </row>
    <row r="92" spans="1:42" ht="39.75" customHeight="1">
      <c r="A92" s="17" t="s">
        <v>37</v>
      </c>
      <c r="B92" s="125" t="s">
        <v>611</v>
      </c>
      <c r="C92" s="17" t="s">
        <v>334</v>
      </c>
      <c r="D92" s="19" t="s">
        <v>335</v>
      </c>
      <c r="E92" s="20"/>
      <c r="F92" s="104">
        <v>1300</v>
      </c>
      <c r="G92" s="103">
        <f t="shared" si="13"/>
        <v>909.99999999999989</v>
      </c>
      <c r="H92" s="110">
        <f t="shared" si="14"/>
        <v>0</v>
      </c>
      <c r="I92" s="17">
        <v>10</v>
      </c>
      <c r="J92" s="17">
        <v>2023</v>
      </c>
      <c r="K92" s="17" t="s">
        <v>32</v>
      </c>
      <c r="L92" s="19" t="s">
        <v>339</v>
      </c>
      <c r="M92" s="17" t="s">
        <v>126</v>
      </c>
      <c r="N92" s="17">
        <v>88</v>
      </c>
      <c r="O92" s="22" t="s">
        <v>336</v>
      </c>
      <c r="P92" s="17">
        <v>256</v>
      </c>
      <c r="Q92" s="17">
        <v>328</v>
      </c>
      <c r="R92" s="17">
        <v>13</v>
      </c>
      <c r="S92" s="17">
        <v>790</v>
      </c>
      <c r="T92" s="19" t="s">
        <v>337</v>
      </c>
      <c r="U92" s="17" t="s">
        <v>35</v>
      </c>
      <c r="V92" s="115" t="s">
        <v>338</v>
      </c>
      <c r="W92" s="90">
        <v>9785907471726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</row>
    <row r="93" spans="1:42" ht="39.75" customHeight="1">
      <c r="A93" s="17"/>
      <c r="B93" s="125"/>
      <c r="C93" s="17" t="s">
        <v>340</v>
      </c>
      <c r="D93" s="19" t="s">
        <v>341</v>
      </c>
      <c r="E93" s="20"/>
      <c r="F93" s="104">
        <v>600</v>
      </c>
      <c r="G93" s="103">
        <f t="shared" si="13"/>
        <v>420</v>
      </c>
      <c r="H93" s="110">
        <f t="shared" si="14"/>
        <v>0</v>
      </c>
      <c r="I93" s="17">
        <v>16</v>
      </c>
      <c r="J93" s="17">
        <v>2022</v>
      </c>
      <c r="K93" s="17" t="s">
        <v>32</v>
      </c>
      <c r="L93" s="19" t="s">
        <v>339</v>
      </c>
      <c r="M93" s="17" t="s">
        <v>126</v>
      </c>
      <c r="N93" s="17">
        <v>40</v>
      </c>
      <c r="O93" s="22" t="s">
        <v>342</v>
      </c>
      <c r="P93" s="17">
        <v>217</v>
      </c>
      <c r="Q93" s="17">
        <v>217</v>
      </c>
      <c r="R93" s="17">
        <v>10</v>
      </c>
      <c r="S93" s="17">
        <v>294</v>
      </c>
      <c r="T93" s="19" t="s">
        <v>343</v>
      </c>
      <c r="U93" s="17" t="s">
        <v>35</v>
      </c>
      <c r="V93" s="115" t="s">
        <v>344</v>
      </c>
      <c r="W93" s="90">
        <v>9785907471306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</row>
    <row r="94" spans="1:42" ht="39.75" customHeight="1">
      <c r="A94" s="17" t="s">
        <v>37</v>
      </c>
      <c r="B94" s="125" t="s">
        <v>611</v>
      </c>
      <c r="C94" s="17" t="s">
        <v>345</v>
      </c>
      <c r="D94" s="19" t="s">
        <v>346</v>
      </c>
      <c r="E94" s="20"/>
      <c r="F94" s="104">
        <v>960</v>
      </c>
      <c r="G94" s="103">
        <f t="shared" si="13"/>
        <v>672</v>
      </c>
      <c r="H94" s="110">
        <f t="shared" si="14"/>
        <v>0</v>
      </c>
      <c r="I94" s="17">
        <v>15</v>
      </c>
      <c r="J94" s="17">
        <v>2024</v>
      </c>
      <c r="K94" s="17" t="s">
        <v>32</v>
      </c>
      <c r="L94" s="19" t="s">
        <v>339</v>
      </c>
      <c r="M94" s="17" t="s">
        <v>126</v>
      </c>
      <c r="N94" s="17">
        <v>48</v>
      </c>
      <c r="O94" s="22" t="s">
        <v>347</v>
      </c>
      <c r="P94" s="17">
        <v>220</v>
      </c>
      <c r="Q94" s="17">
        <v>280</v>
      </c>
      <c r="R94" s="17">
        <v>10</v>
      </c>
      <c r="S94" s="17">
        <v>500</v>
      </c>
      <c r="T94" s="19" t="s">
        <v>348</v>
      </c>
      <c r="U94" s="17" t="s">
        <v>35</v>
      </c>
      <c r="V94" s="115" t="s">
        <v>349</v>
      </c>
      <c r="W94" s="90">
        <v>9785907793002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</row>
    <row r="95" spans="1:42" ht="39.75" customHeight="1">
      <c r="A95" s="17" t="s">
        <v>37</v>
      </c>
      <c r="B95" s="125" t="s">
        <v>611</v>
      </c>
      <c r="C95" s="17" t="s">
        <v>653</v>
      </c>
      <c r="D95" s="19" t="s">
        <v>654</v>
      </c>
      <c r="E95" s="20"/>
      <c r="F95" s="104">
        <v>960</v>
      </c>
      <c r="G95" s="103">
        <f t="shared" si="13"/>
        <v>672</v>
      </c>
      <c r="H95" s="136">
        <f t="shared" si="14"/>
        <v>0</v>
      </c>
      <c r="I95" s="17">
        <v>14</v>
      </c>
      <c r="J95" s="17">
        <v>2024</v>
      </c>
      <c r="K95" s="17" t="s">
        <v>32</v>
      </c>
      <c r="L95" s="19"/>
      <c r="M95" s="17" t="s">
        <v>126</v>
      </c>
      <c r="N95" s="17">
        <v>64</v>
      </c>
      <c r="O95" s="22" t="s">
        <v>657</v>
      </c>
      <c r="P95" s="17">
        <v>222</v>
      </c>
      <c r="Q95" s="17">
        <v>288</v>
      </c>
      <c r="R95" s="17">
        <v>10</v>
      </c>
      <c r="S95" s="17">
        <v>494</v>
      </c>
      <c r="T95" s="19" t="s">
        <v>656</v>
      </c>
      <c r="U95" s="17" t="s">
        <v>35</v>
      </c>
      <c r="V95" s="115" t="s">
        <v>655</v>
      </c>
      <c r="W95" s="90">
        <v>9785907793101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</row>
    <row r="96" spans="1:42" ht="39.75" customHeight="1">
      <c r="A96" s="17" t="s">
        <v>29</v>
      </c>
      <c r="B96" s="125" t="s">
        <v>611</v>
      </c>
      <c r="C96" s="17" t="s">
        <v>350</v>
      </c>
      <c r="D96" s="19" t="s">
        <v>351</v>
      </c>
      <c r="E96" s="20"/>
      <c r="F96" s="104">
        <v>600</v>
      </c>
      <c r="G96" s="103">
        <f t="shared" si="13"/>
        <v>420</v>
      </c>
      <c r="H96" s="110">
        <f t="shared" si="14"/>
        <v>0</v>
      </c>
      <c r="I96" s="17">
        <v>12</v>
      </c>
      <c r="J96" s="17">
        <v>2024</v>
      </c>
      <c r="K96" s="17" t="s">
        <v>32</v>
      </c>
      <c r="L96" s="19"/>
      <c r="M96" s="17" t="s">
        <v>126</v>
      </c>
      <c r="N96" s="17">
        <v>88</v>
      </c>
      <c r="O96" s="22" t="s">
        <v>352</v>
      </c>
      <c r="P96" s="17">
        <v>170</v>
      </c>
      <c r="Q96" s="17">
        <v>204</v>
      </c>
      <c r="R96" s="17">
        <v>14</v>
      </c>
      <c r="S96" s="17">
        <v>354</v>
      </c>
      <c r="T96" s="19" t="s">
        <v>353</v>
      </c>
      <c r="U96" s="17" t="s">
        <v>35</v>
      </c>
      <c r="V96" s="115" t="s">
        <v>647</v>
      </c>
      <c r="W96" s="90">
        <v>9785907793156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</row>
    <row r="97" spans="1:42" ht="39.75" customHeight="1">
      <c r="A97" s="17" t="s">
        <v>60</v>
      </c>
      <c r="B97" s="125"/>
      <c r="C97" s="17" t="s">
        <v>354</v>
      </c>
      <c r="D97" s="19" t="s">
        <v>355</v>
      </c>
      <c r="E97" s="20"/>
      <c r="F97" s="104">
        <v>300</v>
      </c>
      <c r="G97" s="103">
        <f t="shared" si="13"/>
        <v>210</v>
      </c>
      <c r="H97" s="110">
        <f t="shared" si="14"/>
        <v>0</v>
      </c>
      <c r="I97" s="17">
        <v>10</v>
      </c>
      <c r="J97" s="17">
        <v>2023</v>
      </c>
      <c r="K97" s="17" t="s">
        <v>90</v>
      </c>
      <c r="L97" s="19"/>
      <c r="M97" s="17" t="s">
        <v>126</v>
      </c>
      <c r="N97" s="17">
        <v>104</v>
      </c>
      <c r="O97" s="22" t="s">
        <v>356</v>
      </c>
      <c r="P97" s="17">
        <v>150</v>
      </c>
      <c r="Q97" s="17">
        <v>230</v>
      </c>
      <c r="R97" s="17">
        <v>9</v>
      </c>
      <c r="S97" s="17">
        <v>200</v>
      </c>
      <c r="T97" s="19" t="s">
        <v>357</v>
      </c>
      <c r="U97" s="17" t="s">
        <v>35</v>
      </c>
      <c r="V97" s="115" t="s">
        <v>358</v>
      </c>
      <c r="W97" s="90">
        <v>9785907471627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</row>
    <row r="98" spans="1:42" ht="39.75" customHeight="1">
      <c r="A98" s="90" t="s">
        <v>37</v>
      </c>
      <c r="B98" s="90" t="s">
        <v>611</v>
      </c>
      <c r="C98" s="90" t="s">
        <v>744</v>
      </c>
      <c r="D98" s="19" t="s">
        <v>745</v>
      </c>
      <c r="E98" s="20"/>
      <c r="F98" s="104">
        <v>960</v>
      </c>
      <c r="G98" s="103">
        <f t="shared" si="13"/>
        <v>672</v>
      </c>
      <c r="H98" s="136">
        <f t="shared" si="14"/>
        <v>0</v>
      </c>
      <c r="I98" s="90">
        <v>10</v>
      </c>
      <c r="J98" s="90">
        <v>2025</v>
      </c>
      <c r="K98" s="90" t="s">
        <v>32</v>
      </c>
      <c r="L98" s="19" t="s">
        <v>359</v>
      </c>
      <c r="M98" s="90" t="s">
        <v>126</v>
      </c>
      <c r="N98" s="17">
        <v>96</v>
      </c>
      <c r="O98" s="137" t="s">
        <v>746</v>
      </c>
      <c r="P98" s="17">
        <v>208</v>
      </c>
      <c r="Q98" s="17">
        <v>210</v>
      </c>
      <c r="R98" s="17">
        <v>14</v>
      </c>
      <c r="S98" s="17">
        <v>426</v>
      </c>
      <c r="T98" s="19" t="s">
        <v>327</v>
      </c>
      <c r="U98" s="17" t="s">
        <v>35</v>
      </c>
      <c r="V98" s="90" t="s">
        <v>747</v>
      </c>
      <c r="W98" s="90">
        <v>9785907793293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</row>
    <row r="99" spans="1:42" ht="39.75" customHeight="1">
      <c r="A99" s="17" t="s">
        <v>60</v>
      </c>
      <c r="B99" s="125"/>
      <c r="C99" s="17" t="s">
        <v>360</v>
      </c>
      <c r="D99" s="19" t="s">
        <v>361</v>
      </c>
      <c r="E99" s="20"/>
      <c r="F99" s="104">
        <v>340</v>
      </c>
      <c r="G99" s="103">
        <f t="shared" si="13"/>
        <v>237.99999999999997</v>
      </c>
      <c r="H99" s="110">
        <f t="shared" si="14"/>
        <v>0</v>
      </c>
      <c r="I99" s="17">
        <v>14</v>
      </c>
      <c r="J99" s="17">
        <v>2023</v>
      </c>
      <c r="K99" s="17" t="s">
        <v>38</v>
      </c>
      <c r="L99" s="19"/>
      <c r="M99" s="17" t="s">
        <v>126</v>
      </c>
      <c r="N99" s="17">
        <v>160</v>
      </c>
      <c r="O99" s="22" t="s">
        <v>362</v>
      </c>
      <c r="P99" s="17">
        <v>150</v>
      </c>
      <c r="Q99" s="17">
        <v>210</v>
      </c>
      <c r="R99" s="17">
        <v>20</v>
      </c>
      <c r="S99" s="17">
        <v>415</v>
      </c>
      <c r="T99" s="19" t="s">
        <v>363</v>
      </c>
      <c r="U99" s="17" t="s">
        <v>35</v>
      </c>
      <c r="V99" s="115" t="s">
        <v>364</v>
      </c>
      <c r="W99" s="90">
        <v>9785907471764</v>
      </c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</row>
    <row r="100" spans="1:42" ht="39.75" customHeight="1">
      <c r="A100" s="17"/>
      <c r="B100" s="125"/>
      <c r="C100" s="17" t="s">
        <v>365</v>
      </c>
      <c r="D100" s="19" t="s">
        <v>366</v>
      </c>
      <c r="E100" s="20"/>
      <c r="F100" s="104">
        <v>1300</v>
      </c>
      <c r="G100" s="103">
        <f t="shared" si="13"/>
        <v>909.99999999999989</v>
      </c>
      <c r="H100" s="110">
        <f t="shared" si="14"/>
        <v>0</v>
      </c>
      <c r="I100" s="17">
        <v>6</v>
      </c>
      <c r="J100" s="17">
        <v>2023</v>
      </c>
      <c r="K100" s="17" t="s">
        <v>38</v>
      </c>
      <c r="L100" s="19" t="s">
        <v>370</v>
      </c>
      <c r="M100" s="17" t="s">
        <v>126</v>
      </c>
      <c r="N100" s="17">
        <v>88</v>
      </c>
      <c r="O100" s="22" t="s">
        <v>367</v>
      </c>
      <c r="P100" s="17">
        <v>240</v>
      </c>
      <c r="Q100" s="17">
        <v>328</v>
      </c>
      <c r="R100" s="17">
        <v>12</v>
      </c>
      <c r="S100" s="17">
        <v>765</v>
      </c>
      <c r="T100" s="19" t="s">
        <v>368</v>
      </c>
      <c r="U100" s="17" t="s">
        <v>35</v>
      </c>
      <c r="V100" s="115" t="s">
        <v>369</v>
      </c>
      <c r="W100" s="90">
        <v>9785907471566</v>
      </c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</row>
    <row r="101" spans="1:42" ht="39.75" customHeight="1">
      <c r="A101" s="17"/>
      <c r="B101" s="125"/>
      <c r="C101" s="17" t="s">
        <v>371</v>
      </c>
      <c r="D101" s="19" t="s">
        <v>372</v>
      </c>
      <c r="E101" s="20"/>
      <c r="F101" s="104">
        <v>960</v>
      </c>
      <c r="G101" s="103">
        <f t="shared" si="13"/>
        <v>672</v>
      </c>
      <c r="H101" s="110">
        <f t="shared" si="14"/>
        <v>0</v>
      </c>
      <c r="I101" s="17">
        <v>12</v>
      </c>
      <c r="J101" s="17">
        <v>2023</v>
      </c>
      <c r="K101" s="17" t="s">
        <v>32</v>
      </c>
      <c r="L101" s="19" t="s">
        <v>359</v>
      </c>
      <c r="M101" s="17" t="s">
        <v>126</v>
      </c>
      <c r="N101" s="17">
        <v>56</v>
      </c>
      <c r="O101" s="22" t="s">
        <v>373</v>
      </c>
      <c r="P101" s="17">
        <v>248</v>
      </c>
      <c r="Q101" s="17">
        <v>340</v>
      </c>
      <c r="R101" s="17">
        <v>10</v>
      </c>
      <c r="S101" s="17">
        <v>715</v>
      </c>
      <c r="T101" s="19" t="s">
        <v>374</v>
      </c>
      <c r="U101" s="17" t="s">
        <v>35</v>
      </c>
      <c r="V101" s="115" t="s">
        <v>375</v>
      </c>
      <c r="W101" s="90">
        <v>9785907471870</v>
      </c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</row>
    <row r="102" spans="1:42" ht="112.5">
      <c r="A102" s="127"/>
      <c r="B102" s="125" t="s">
        <v>611</v>
      </c>
      <c r="C102" s="17" t="s">
        <v>376</v>
      </c>
      <c r="D102" s="19" t="s">
        <v>377</v>
      </c>
      <c r="E102" s="20"/>
      <c r="F102" s="104">
        <v>1200</v>
      </c>
      <c r="G102" s="103">
        <f t="shared" si="13"/>
        <v>840</v>
      </c>
      <c r="H102" s="110">
        <f t="shared" si="14"/>
        <v>0</v>
      </c>
      <c r="I102" s="17">
        <v>14</v>
      </c>
      <c r="J102" s="17">
        <v>2024</v>
      </c>
      <c r="K102" s="17" t="s">
        <v>32</v>
      </c>
      <c r="L102" s="19" t="s">
        <v>711</v>
      </c>
      <c r="M102" s="17" t="s">
        <v>126</v>
      </c>
      <c r="N102" s="17">
        <v>56</v>
      </c>
      <c r="O102" s="22" t="s">
        <v>378</v>
      </c>
      <c r="P102" s="17">
        <v>215</v>
      </c>
      <c r="Q102" s="17">
        <v>315</v>
      </c>
      <c r="R102" s="17">
        <v>10</v>
      </c>
      <c r="S102" s="17">
        <v>557</v>
      </c>
      <c r="T102" s="19" t="s">
        <v>321</v>
      </c>
      <c r="U102" s="17" t="s">
        <v>35</v>
      </c>
      <c r="V102" s="115" t="s">
        <v>379</v>
      </c>
      <c r="W102" s="90">
        <v>9785907471443</v>
      </c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ht="39.75" customHeight="1">
      <c r="A103" s="124"/>
      <c r="B103" s="125" t="s">
        <v>611</v>
      </c>
      <c r="C103" s="17" t="s">
        <v>380</v>
      </c>
      <c r="D103" s="19" t="s">
        <v>381</v>
      </c>
      <c r="E103" s="20"/>
      <c r="F103" s="104">
        <v>960</v>
      </c>
      <c r="G103" s="103">
        <f t="shared" si="13"/>
        <v>672</v>
      </c>
      <c r="H103" s="110">
        <f t="shared" si="14"/>
        <v>0</v>
      </c>
      <c r="I103" s="17">
        <v>10</v>
      </c>
      <c r="J103" s="17">
        <v>2024</v>
      </c>
      <c r="K103" s="17" t="s">
        <v>32</v>
      </c>
      <c r="L103" s="19"/>
      <c r="M103" s="17" t="s">
        <v>126</v>
      </c>
      <c r="N103" s="17">
        <v>56</v>
      </c>
      <c r="O103" s="22" t="s">
        <v>382</v>
      </c>
      <c r="P103" s="17">
        <v>240</v>
      </c>
      <c r="Q103" s="17">
        <v>290</v>
      </c>
      <c r="R103" s="17">
        <v>10</v>
      </c>
      <c r="S103" s="17">
        <v>560</v>
      </c>
      <c r="T103" s="19" t="s">
        <v>383</v>
      </c>
      <c r="U103" s="17" t="s">
        <v>35</v>
      </c>
      <c r="V103" s="115" t="s">
        <v>384</v>
      </c>
      <c r="W103" s="90">
        <v>9785907793019</v>
      </c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</row>
    <row r="104" spans="1:42" ht="39.75" customHeight="1">
      <c r="A104" s="124"/>
      <c r="B104" s="125"/>
      <c r="C104" s="17" t="s">
        <v>385</v>
      </c>
      <c r="D104" s="19" t="s">
        <v>386</v>
      </c>
      <c r="E104" s="20"/>
      <c r="F104" s="104">
        <v>960</v>
      </c>
      <c r="G104" s="103">
        <f t="shared" si="13"/>
        <v>672</v>
      </c>
      <c r="H104" s="110">
        <f t="shared" si="14"/>
        <v>0</v>
      </c>
      <c r="I104" s="17">
        <v>10</v>
      </c>
      <c r="J104" s="17">
        <v>2024</v>
      </c>
      <c r="K104" s="17" t="s">
        <v>32</v>
      </c>
      <c r="L104" s="19"/>
      <c r="M104" s="17" t="s">
        <v>126</v>
      </c>
      <c r="N104" s="17">
        <v>48</v>
      </c>
      <c r="O104" s="22" t="s">
        <v>387</v>
      </c>
      <c r="P104" s="17">
        <v>250</v>
      </c>
      <c r="Q104" s="17">
        <v>290</v>
      </c>
      <c r="R104" s="17">
        <v>10</v>
      </c>
      <c r="S104" s="17">
        <v>560</v>
      </c>
      <c r="T104" s="19" t="s">
        <v>388</v>
      </c>
      <c r="U104" s="17" t="s">
        <v>35</v>
      </c>
      <c r="V104" s="115" t="s">
        <v>389</v>
      </c>
      <c r="W104" s="90">
        <v>9785907793064</v>
      </c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</row>
    <row r="105" spans="1:42" ht="39.75" customHeight="1">
      <c r="A105" s="148" t="s">
        <v>116</v>
      </c>
      <c r="B105" s="149" t="s">
        <v>611</v>
      </c>
      <c r="C105" s="77" t="s">
        <v>664</v>
      </c>
      <c r="D105" s="150" t="s">
        <v>665</v>
      </c>
      <c r="E105" s="151"/>
      <c r="F105" s="104">
        <v>800</v>
      </c>
      <c r="G105" s="144">
        <f t="shared" si="13"/>
        <v>560</v>
      </c>
      <c r="H105" s="140">
        <f t="shared" si="14"/>
        <v>0</v>
      </c>
      <c r="I105" s="90">
        <v>12</v>
      </c>
      <c r="J105" s="77">
        <v>2024</v>
      </c>
      <c r="K105" s="77" t="s">
        <v>32</v>
      </c>
      <c r="L105" s="91"/>
      <c r="M105" s="77" t="s">
        <v>126</v>
      </c>
      <c r="N105" s="90">
        <v>72</v>
      </c>
      <c r="O105" s="122" t="s">
        <v>666</v>
      </c>
      <c r="P105" s="90">
        <v>216</v>
      </c>
      <c r="Q105" s="90">
        <v>218</v>
      </c>
      <c r="R105" s="90">
        <v>12</v>
      </c>
      <c r="S105" s="90">
        <v>380</v>
      </c>
      <c r="T105" s="91" t="s">
        <v>667</v>
      </c>
      <c r="U105" s="77" t="s">
        <v>35</v>
      </c>
      <c r="V105" s="93" t="s">
        <v>668</v>
      </c>
      <c r="W105" s="90">
        <v>9785907793040</v>
      </c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</row>
    <row r="106" spans="1:42" ht="39.75" customHeight="1">
      <c r="A106" s="123" t="s">
        <v>116</v>
      </c>
      <c r="B106" s="149" t="s">
        <v>611</v>
      </c>
      <c r="C106" s="90" t="s">
        <v>693</v>
      </c>
      <c r="D106" s="91" t="s">
        <v>703</v>
      </c>
      <c r="E106" s="117"/>
      <c r="F106" s="104">
        <v>960</v>
      </c>
      <c r="G106" s="138">
        <f t="shared" si="13"/>
        <v>672</v>
      </c>
      <c r="H106" s="143">
        <f t="shared" si="14"/>
        <v>0</v>
      </c>
      <c r="I106" s="90">
        <v>14</v>
      </c>
      <c r="J106" s="90">
        <v>2024</v>
      </c>
      <c r="K106" s="90" t="s">
        <v>32</v>
      </c>
      <c r="L106" s="91"/>
      <c r="M106" s="90" t="s">
        <v>126</v>
      </c>
      <c r="N106" s="90">
        <v>40</v>
      </c>
      <c r="O106" s="122" t="s">
        <v>690</v>
      </c>
      <c r="P106" s="90">
        <v>265</v>
      </c>
      <c r="Q106" s="90">
        <v>330</v>
      </c>
      <c r="R106" s="90">
        <v>10</v>
      </c>
      <c r="S106" s="90">
        <v>567</v>
      </c>
      <c r="T106" s="91" t="s">
        <v>691</v>
      </c>
      <c r="U106" s="90" t="s">
        <v>35</v>
      </c>
      <c r="V106" s="93" t="s">
        <v>692</v>
      </c>
      <c r="W106" s="90">
        <v>9785907793200</v>
      </c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</row>
    <row r="107" spans="1:42" ht="39.75" customHeight="1">
      <c r="A107" s="154"/>
      <c r="B107" s="154"/>
      <c r="C107" s="155"/>
      <c r="D107" s="155" t="s">
        <v>390</v>
      </c>
      <c r="E107" s="155"/>
      <c r="F107" s="155"/>
      <c r="G107" s="155"/>
      <c r="H107" s="155"/>
      <c r="I107" s="155"/>
      <c r="J107" s="155"/>
      <c r="K107" s="155"/>
      <c r="L107" s="156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</row>
    <row r="108" spans="1:42" ht="56.25">
      <c r="A108" s="77" t="s">
        <v>29</v>
      </c>
      <c r="B108" s="78" t="s">
        <v>611</v>
      </c>
      <c r="C108" s="77" t="s">
        <v>752</v>
      </c>
      <c r="D108" s="88" t="s">
        <v>753</v>
      </c>
      <c r="E108" s="117"/>
      <c r="F108" s="145">
        <v>1200</v>
      </c>
      <c r="G108" s="138">
        <f t="shared" ref="G108" si="15">F108*0.7</f>
        <v>840</v>
      </c>
      <c r="H108" s="143">
        <f t="shared" ref="H108" si="16">E108*G108</f>
        <v>0</v>
      </c>
      <c r="I108" s="90">
        <v>10</v>
      </c>
      <c r="J108" s="90">
        <v>2025</v>
      </c>
      <c r="K108" s="90" t="s">
        <v>38</v>
      </c>
      <c r="L108" s="88" t="s">
        <v>748</v>
      </c>
      <c r="M108" s="77" t="s">
        <v>126</v>
      </c>
      <c r="N108" s="77">
        <v>92</v>
      </c>
      <c r="O108" s="182" t="s">
        <v>749</v>
      </c>
      <c r="P108" s="77">
        <v>197</v>
      </c>
      <c r="Q108" s="77">
        <v>278</v>
      </c>
      <c r="R108" s="77">
        <v>13</v>
      </c>
      <c r="S108" s="77">
        <v>516</v>
      </c>
      <c r="T108" s="88" t="s">
        <v>750</v>
      </c>
      <c r="U108" s="77" t="s">
        <v>35</v>
      </c>
      <c r="V108" s="90" t="s">
        <v>751</v>
      </c>
      <c r="W108" s="90">
        <v>9785907793378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</row>
    <row r="109" spans="1:42" ht="39.75" customHeight="1">
      <c r="A109" s="90" t="s">
        <v>37</v>
      </c>
      <c r="B109" s="90" t="s">
        <v>611</v>
      </c>
      <c r="C109" s="90" t="s">
        <v>391</v>
      </c>
      <c r="D109" s="91" t="s">
        <v>392</v>
      </c>
      <c r="E109" s="117"/>
      <c r="F109" s="145">
        <v>1200</v>
      </c>
      <c r="G109" s="138">
        <f t="shared" ref="G109:G111" si="17">F109*0.7</f>
        <v>840</v>
      </c>
      <c r="H109" s="143">
        <f t="shared" ref="H109:H111" si="18">E109*G109</f>
        <v>0</v>
      </c>
      <c r="I109" s="90">
        <v>12</v>
      </c>
      <c r="J109" s="90">
        <v>2024</v>
      </c>
      <c r="K109" s="90" t="s">
        <v>38</v>
      </c>
      <c r="L109" s="91" t="s">
        <v>359</v>
      </c>
      <c r="M109" s="90" t="s">
        <v>126</v>
      </c>
      <c r="N109" s="90">
        <v>64</v>
      </c>
      <c r="O109" s="157" t="s">
        <v>393</v>
      </c>
      <c r="P109" s="90">
        <v>210</v>
      </c>
      <c r="Q109" s="90">
        <v>295</v>
      </c>
      <c r="R109" s="90">
        <v>10</v>
      </c>
      <c r="S109" s="90">
        <v>510</v>
      </c>
      <c r="T109" s="91" t="s">
        <v>394</v>
      </c>
      <c r="U109" s="90" t="s">
        <v>35</v>
      </c>
      <c r="V109" s="90" t="s">
        <v>712</v>
      </c>
      <c r="W109" s="90">
        <v>9785907793279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</row>
    <row r="110" spans="1:42" ht="39.75" customHeight="1">
      <c r="A110" s="123" t="s">
        <v>116</v>
      </c>
      <c r="B110" s="90" t="s">
        <v>611</v>
      </c>
      <c r="C110" s="90" t="s">
        <v>643</v>
      </c>
      <c r="D110" s="91" t="s">
        <v>658</v>
      </c>
      <c r="E110" s="117"/>
      <c r="F110" s="135">
        <v>800</v>
      </c>
      <c r="G110" s="138">
        <f t="shared" si="17"/>
        <v>560</v>
      </c>
      <c r="H110" s="143">
        <f t="shared" si="18"/>
        <v>0</v>
      </c>
      <c r="I110" s="90">
        <v>12</v>
      </c>
      <c r="J110" s="90">
        <v>2024</v>
      </c>
      <c r="K110" s="90" t="s">
        <v>32</v>
      </c>
      <c r="L110" s="91"/>
      <c r="M110" s="90" t="s">
        <v>126</v>
      </c>
      <c r="N110" s="90">
        <v>64</v>
      </c>
      <c r="O110" s="122" t="s">
        <v>644</v>
      </c>
      <c r="P110" s="90">
        <v>215</v>
      </c>
      <c r="Q110" s="90">
        <v>215</v>
      </c>
      <c r="R110" s="90">
        <v>10</v>
      </c>
      <c r="S110" s="90">
        <v>370</v>
      </c>
      <c r="T110" s="91" t="s">
        <v>645</v>
      </c>
      <c r="U110" s="90" t="s">
        <v>35</v>
      </c>
      <c r="V110" s="90" t="s">
        <v>646</v>
      </c>
      <c r="W110" s="90">
        <v>9785907793033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</row>
    <row r="111" spans="1:42" ht="39.75" customHeight="1">
      <c r="A111" s="123" t="s">
        <v>116</v>
      </c>
      <c r="B111" s="90" t="s">
        <v>611</v>
      </c>
      <c r="C111" s="90" t="s">
        <v>698</v>
      </c>
      <c r="D111" s="91" t="s">
        <v>699</v>
      </c>
      <c r="E111" s="117"/>
      <c r="F111" s="135">
        <v>1200</v>
      </c>
      <c r="G111" s="138">
        <f t="shared" si="17"/>
        <v>840</v>
      </c>
      <c r="H111" s="143">
        <f t="shared" si="18"/>
        <v>0</v>
      </c>
      <c r="I111" s="90">
        <v>10</v>
      </c>
      <c r="J111" s="90">
        <v>2025</v>
      </c>
      <c r="K111" s="90" t="s">
        <v>38</v>
      </c>
      <c r="L111" s="91"/>
      <c r="M111" s="90" t="s">
        <v>126</v>
      </c>
      <c r="N111" s="90">
        <v>120</v>
      </c>
      <c r="O111" s="122" t="s">
        <v>702</v>
      </c>
      <c r="P111" s="90">
        <v>198</v>
      </c>
      <c r="Q111" s="90">
        <v>280</v>
      </c>
      <c r="R111" s="90">
        <v>15</v>
      </c>
      <c r="S111" s="90">
        <v>618</v>
      </c>
      <c r="T111" s="91" t="s">
        <v>700</v>
      </c>
      <c r="U111" s="90" t="s">
        <v>35</v>
      </c>
      <c r="V111" s="90" t="s">
        <v>701</v>
      </c>
      <c r="W111" s="90">
        <v>9785907793057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</row>
    <row r="112" spans="1:42" ht="39.75" customHeight="1">
      <c r="A112" s="34"/>
      <c r="B112" s="34"/>
      <c r="C112" s="35"/>
      <c r="D112" s="35" t="s">
        <v>395</v>
      </c>
      <c r="E112" s="35"/>
      <c r="F112" s="35"/>
      <c r="G112" s="35"/>
      <c r="H112" s="35"/>
      <c r="I112" s="35"/>
      <c r="J112" s="35"/>
      <c r="K112" s="35"/>
      <c r="L112" s="118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162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</row>
    <row r="113" spans="1:42" ht="39.75" customHeight="1">
      <c r="A113" s="127" t="s">
        <v>637</v>
      </c>
      <c r="B113" s="125"/>
      <c r="C113" s="17" t="s">
        <v>397</v>
      </c>
      <c r="D113" s="19" t="s">
        <v>398</v>
      </c>
      <c r="E113" s="20"/>
      <c r="F113" s="104">
        <v>800</v>
      </c>
      <c r="G113" s="103">
        <f t="shared" ref="G113:G118" si="19">F113*0.7</f>
        <v>560</v>
      </c>
      <c r="H113" s="110">
        <f t="shared" ref="H113:H118" si="20">E113*G113</f>
        <v>0</v>
      </c>
      <c r="I113" s="17">
        <v>10</v>
      </c>
      <c r="J113" s="17">
        <v>2018</v>
      </c>
      <c r="K113" s="17" t="s">
        <v>32</v>
      </c>
      <c r="L113" s="19" t="s">
        <v>613</v>
      </c>
      <c r="M113" s="17" t="s">
        <v>126</v>
      </c>
      <c r="N113" s="17">
        <v>60</v>
      </c>
      <c r="O113" s="22" t="s">
        <v>399</v>
      </c>
      <c r="P113" s="17">
        <v>250</v>
      </c>
      <c r="Q113" s="17">
        <v>310</v>
      </c>
      <c r="R113" s="17">
        <v>10</v>
      </c>
      <c r="S113" s="17">
        <v>350</v>
      </c>
      <c r="T113" s="19" t="s">
        <v>400</v>
      </c>
      <c r="U113" s="17" t="s">
        <v>35</v>
      </c>
      <c r="V113" s="115" t="s">
        <v>401</v>
      </c>
      <c r="W113" s="90">
        <v>9785905474934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</row>
    <row r="114" spans="1:42" ht="39.75" customHeight="1">
      <c r="A114" s="17" t="s">
        <v>29</v>
      </c>
      <c r="B114" s="125"/>
      <c r="C114" s="17" t="s">
        <v>402</v>
      </c>
      <c r="D114" s="19" t="s">
        <v>403</v>
      </c>
      <c r="E114" s="20"/>
      <c r="F114" s="104">
        <v>540</v>
      </c>
      <c r="G114" s="103">
        <f t="shared" si="19"/>
        <v>378</v>
      </c>
      <c r="H114" s="110">
        <f t="shared" si="20"/>
        <v>0</v>
      </c>
      <c r="I114" s="17">
        <v>10</v>
      </c>
      <c r="J114" s="17">
        <v>2023</v>
      </c>
      <c r="K114" s="17" t="s">
        <v>32</v>
      </c>
      <c r="L114" s="19" t="s">
        <v>614</v>
      </c>
      <c r="M114" s="17" t="s">
        <v>612</v>
      </c>
      <c r="N114" s="17">
        <v>92</v>
      </c>
      <c r="O114" s="22" t="s">
        <v>404</v>
      </c>
      <c r="P114" s="17">
        <v>130</v>
      </c>
      <c r="Q114" s="17">
        <v>180</v>
      </c>
      <c r="R114" s="17">
        <v>10</v>
      </c>
      <c r="S114" s="17">
        <v>200</v>
      </c>
      <c r="T114" s="19" t="s">
        <v>405</v>
      </c>
      <c r="U114" s="17" t="s">
        <v>35</v>
      </c>
      <c r="V114" s="115" t="s">
        <v>406</v>
      </c>
      <c r="W114" s="90">
        <v>9785907471771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</row>
    <row r="115" spans="1:42" ht="39.75" customHeight="1">
      <c r="A115" s="17" t="s">
        <v>60</v>
      </c>
      <c r="B115" s="125"/>
      <c r="C115" s="17" t="s">
        <v>407</v>
      </c>
      <c r="D115" s="19" t="s">
        <v>408</v>
      </c>
      <c r="E115" s="20"/>
      <c r="F115" s="104">
        <v>500</v>
      </c>
      <c r="G115" s="103">
        <f t="shared" si="19"/>
        <v>350</v>
      </c>
      <c r="H115" s="110">
        <f t="shared" si="20"/>
        <v>0</v>
      </c>
      <c r="I115" s="17">
        <v>5</v>
      </c>
      <c r="J115" s="17">
        <v>2020</v>
      </c>
      <c r="K115" s="17" t="s">
        <v>38</v>
      </c>
      <c r="L115" s="19"/>
      <c r="M115" s="17" t="s">
        <v>126</v>
      </c>
      <c r="N115" s="17">
        <v>368</v>
      </c>
      <c r="O115" s="22" t="s">
        <v>409</v>
      </c>
      <c r="P115" s="17">
        <v>150</v>
      </c>
      <c r="Q115" s="17">
        <v>200</v>
      </c>
      <c r="R115" s="17">
        <v>30</v>
      </c>
      <c r="S115" s="17">
        <v>770</v>
      </c>
      <c r="T115" s="19" t="s">
        <v>410</v>
      </c>
      <c r="U115" s="17" t="s">
        <v>35</v>
      </c>
      <c r="V115" s="115" t="s">
        <v>411</v>
      </c>
      <c r="W115" s="90">
        <v>9785906994493</v>
      </c>
    </row>
    <row r="116" spans="1:42" ht="39.75" customHeight="1">
      <c r="A116" s="17" t="s">
        <v>37</v>
      </c>
      <c r="B116" s="125"/>
      <c r="C116" s="17" t="s">
        <v>412</v>
      </c>
      <c r="D116" s="19" t="s">
        <v>413</v>
      </c>
      <c r="E116" s="20"/>
      <c r="F116" s="104">
        <v>540</v>
      </c>
      <c r="G116" s="103">
        <f t="shared" si="19"/>
        <v>378</v>
      </c>
      <c r="H116" s="110">
        <f t="shared" si="20"/>
        <v>0</v>
      </c>
      <c r="I116" s="17">
        <v>10</v>
      </c>
      <c r="J116" s="17">
        <v>2022</v>
      </c>
      <c r="K116" s="17" t="s">
        <v>32</v>
      </c>
      <c r="L116" s="19" t="s">
        <v>614</v>
      </c>
      <c r="M116" s="17" t="s">
        <v>612</v>
      </c>
      <c r="N116" s="17">
        <v>160</v>
      </c>
      <c r="O116" s="22" t="s">
        <v>414</v>
      </c>
      <c r="P116" s="17">
        <v>150</v>
      </c>
      <c r="Q116" s="17">
        <v>200</v>
      </c>
      <c r="R116" s="17">
        <v>20</v>
      </c>
      <c r="S116" s="17">
        <v>200</v>
      </c>
      <c r="T116" s="19" t="s">
        <v>311</v>
      </c>
      <c r="U116" s="17" t="s">
        <v>35</v>
      </c>
      <c r="V116" s="115" t="s">
        <v>415</v>
      </c>
      <c r="W116" s="90">
        <v>9785907471559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</row>
    <row r="117" spans="1:42" ht="39.6" customHeight="1">
      <c r="A117" s="77"/>
      <c r="B117" s="78"/>
      <c r="C117" s="77" t="s">
        <v>416</v>
      </c>
      <c r="D117" s="88" t="s">
        <v>417</v>
      </c>
      <c r="E117" s="139"/>
      <c r="F117" s="152">
        <v>540</v>
      </c>
      <c r="G117" s="144">
        <f t="shared" si="19"/>
        <v>378</v>
      </c>
      <c r="H117" s="140">
        <f t="shared" si="20"/>
        <v>0</v>
      </c>
      <c r="I117" s="77">
        <v>10</v>
      </c>
      <c r="J117" s="77">
        <v>2023</v>
      </c>
      <c r="K117" s="77" t="s">
        <v>32</v>
      </c>
      <c r="L117" s="88"/>
      <c r="M117" s="77" t="s">
        <v>612</v>
      </c>
      <c r="N117" s="77">
        <v>96</v>
      </c>
      <c r="O117" s="89" t="s">
        <v>418</v>
      </c>
      <c r="P117" s="77">
        <v>115</v>
      </c>
      <c r="Q117" s="77">
        <v>195</v>
      </c>
      <c r="R117" s="77">
        <v>6</v>
      </c>
      <c r="S117" s="77">
        <v>126</v>
      </c>
      <c r="T117" s="88" t="s">
        <v>276</v>
      </c>
      <c r="U117" s="77" t="s">
        <v>35</v>
      </c>
      <c r="V117" s="92" t="s">
        <v>419</v>
      </c>
      <c r="W117" s="149">
        <v>9785907471719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</row>
    <row r="118" spans="1:42" ht="39.6" customHeight="1">
      <c r="A118" s="123" t="s">
        <v>116</v>
      </c>
      <c r="B118" s="90"/>
      <c r="C118" s="90" t="s">
        <v>722</v>
      </c>
      <c r="D118" s="91" t="s">
        <v>723</v>
      </c>
      <c r="E118" s="117"/>
      <c r="F118" s="145">
        <v>540</v>
      </c>
      <c r="G118" s="138">
        <f t="shared" si="19"/>
        <v>378</v>
      </c>
      <c r="H118" s="143">
        <f t="shared" si="20"/>
        <v>0</v>
      </c>
      <c r="I118" s="90">
        <v>30</v>
      </c>
      <c r="J118" s="90">
        <v>2025</v>
      </c>
      <c r="K118" s="90" t="s">
        <v>32</v>
      </c>
      <c r="L118" s="91"/>
      <c r="M118" s="77" t="s">
        <v>612</v>
      </c>
      <c r="N118" s="90">
        <v>144</v>
      </c>
      <c r="O118" s="122" t="s">
        <v>724</v>
      </c>
      <c r="P118" s="90">
        <v>115</v>
      </c>
      <c r="Q118" s="90">
        <v>159</v>
      </c>
      <c r="R118" s="90">
        <v>10</v>
      </c>
      <c r="S118" s="90">
        <v>180</v>
      </c>
      <c r="T118" s="91" t="s">
        <v>357</v>
      </c>
      <c r="U118" s="90" t="s">
        <v>35</v>
      </c>
      <c r="V118" s="90" t="s">
        <v>725</v>
      </c>
      <c r="W118" s="90">
        <v>9785907793330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</row>
    <row r="119" spans="1:42" ht="39.75" customHeight="1">
      <c r="A119" s="34"/>
      <c r="B119" s="34"/>
      <c r="C119" s="35"/>
      <c r="D119" s="35" t="s">
        <v>420</v>
      </c>
      <c r="E119" s="35"/>
      <c r="F119" s="35"/>
      <c r="G119" s="35"/>
      <c r="H119" s="35"/>
      <c r="I119" s="35"/>
      <c r="J119" s="35"/>
      <c r="K119" s="35"/>
      <c r="L119" s="118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162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</row>
    <row r="120" spans="1:42" ht="39.75" customHeight="1">
      <c r="A120" s="127" t="s">
        <v>29</v>
      </c>
      <c r="B120" s="125" t="s">
        <v>611</v>
      </c>
      <c r="C120" s="17" t="s">
        <v>421</v>
      </c>
      <c r="D120" s="19" t="s">
        <v>422</v>
      </c>
      <c r="E120" s="20"/>
      <c r="F120" s="104">
        <v>1200</v>
      </c>
      <c r="G120" s="103">
        <f t="shared" ref="G120:G122" si="21">F120*0.7</f>
        <v>840</v>
      </c>
      <c r="H120" s="110">
        <f t="shared" ref="H120:H122" si="22">E120*G120</f>
        <v>0</v>
      </c>
      <c r="I120" s="17">
        <v>10</v>
      </c>
      <c r="J120" s="17">
        <v>2024</v>
      </c>
      <c r="K120" s="17" t="s">
        <v>32</v>
      </c>
      <c r="L120" s="19" t="s">
        <v>613</v>
      </c>
      <c r="M120" s="17" t="s">
        <v>126</v>
      </c>
      <c r="N120" s="17">
        <v>92</v>
      </c>
      <c r="O120" s="137" t="s">
        <v>423</v>
      </c>
      <c r="P120" s="17">
        <v>227</v>
      </c>
      <c r="Q120" s="17">
        <v>297</v>
      </c>
      <c r="R120" s="17">
        <v>12</v>
      </c>
      <c r="S120" s="17">
        <v>620</v>
      </c>
      <c r="T120" s="19" t="s">
        <v>154</v>
      </c>
      <c r="U120" s="17" t="s">
        <v>35</v>
      </c>
      <c r="V120" s="115" t="s">
        <v>652</v>
      </c>
      <c r="W120" s="90">
        <v>9785907793163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</row>
    <row r="121" spans="1:42" ht="39.75" customHeight="1">
      <c r="A121" s="17"/>
      <c r="B121" s="125"/>
      <c r="C121" s="17" t="s">
        <v>424</v>
      </c>
      <c r="D121" s="19" t="s">
        <v>425</v>
      </c>
      <c r="E121" s="20"/>
      <c r="F121" s="104">
        <v>480</v>
      </c>
      <c r="G121" s="103">
        <f t="shared" si="21"/>
        <v>336</v>
      </c>
      <c r="H121" s="110">
        <f t="shared" si="22"/>
        <v>0</v>
      </c>
      <c r="I121" s="17">
        <v>28</v>
      </c>
      <c r="J121" s="17">
        <v>2022</v>
      </c>
      <c r="K121" s="17" t="s">
        <v>32</v>
      </c>
      <c r="L121" s="19"/>
      <c r="M121" s="17" t="s">
        <v>426</v>
      </c>
      <c r="N121" s="17">
        <v>50</v>
      </c>
      <c r="O121" s="22" t="s">
        <v>427</v>
      </c>
      <c r="P121" s="17">
        <v>80</v>
      </c>
      <c r="Q121" s="17">
        <v>110</v>
      </c>
      <c r="R121" s="17">
        <v>35</v>
      </c>
      <c r="S121" s="17">
        <v>162</v>
      </c>
      <c r="T121" s="19" t="s">
        <v>428</v>
      </c>
      <c r="U121" s="17" t="s">
        <v>35</v>
      </c>
      <c r="V121" s="115"/>
      <c r="W121" s="90">
        <v>2000907563002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</row>
    <row r="122" spans="1:42" ht="39.75" customHeight="1">
      <c r="A122" s="17"/>
      <c r="B122" s="125"/>
      <c r="C122" s="17" t="s">
        <v>429</v>
      </c>
      <c r="D122" s="19" t="s">
        <v>430</v>
      </c>
      <c r="E122" s="20"/>
      <c r="F122" s="104">
        <v>700</v>
      </c>
      <c r="G122" s="103">
        <f t="shared" si="21"/>
        <v>489.99999999999994</v>
      </c>
      <c r="H122" s="110">
        <f t="shared" si="22"/>
        <v>0</v>
      </c>
      <c r="I122" s="17">
        <v>14</v>
      </c>
      <c r="J122" s="17">
        <v>2022</v>
      </c>
      <c r="K122" s="17" t="s">
        <v>38</v>
      </c>
      <c r="L122" s="19"/>
      <c r="M122" s="17" t="s">
        <v>126</v>
      </c>
      <c r="N122" s="17">
        <v>184</v>
      </c>
      <c r="O122" s="22" t="s">
        <v>431</v>
      </c>
      <c r="P122" s="17">
        <v>147</v>
      </c>
      <c r="Q122" s="17">
        <v>197</v>
      </c>
      <c r="R122" s="17">
        <v>18</v>
      </c>
      <c r="S122" s="17">
        <v>398</v>
      </c>
      <c r="T122" s="19" t="s">
        <v>432</v>
      </c>
      <c r="U122" s="17" t="s">
        <v>35</v>
      </c>
      <c r="V122" s="115" t="s">
        <v>433</v>
      </c>
      <c r="W122" s="90">
        <v>9785907471412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</row>
    <row r="123" spans="1:42" ht="39.75" customHeight="1">
      <c r="A123" s="24"/>
      <c r="B123" s="25"/>
      <c r="C123" s="36"/>
      <c r="D123" s="36" t="s">
        <v>434</v>
      </c>
      <c r="E123" s="36"/>
      <c r="F123" s="36"/>
      <c r="G123" s="37"/>
      <c r="H123" s="36"/>
      <c r="I123" s="36"/>
      <c r="J123" s="36"/>
      <c r="K123" s="36"/>
      <c r="L123" s="37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163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</row>
    <row r="124" spans="1:42" ht="39.75" customHeight="1">
      <c r="A124" s="17" t="s">
        <v>435</v>
      </c>
      <c r="B124" s="125" t="s">
        <v>611</v>
      </c>
      <c r="C124" s="17" t="s">
        <v>436</v>
      </c>
      <c r="D124" s="19" t="s">
        <v>437</v>
      </c>
      <c r="E124" s="20"/>
      <c r="F124" s="104">
        <v>1200</v>
      </c>
      <c r="G124" s="103">
        <f t="shared" ref="G124:G127" si="23">F124*0.7</f>
        <v>840</v>
      </c>
      <c r="H124" s="110">
        <f t="shared" ref="H124:H127" si="24">E124*G124</f>
        <v>0</v>
      </c>
      <c r="I124" s="17">
        <v>12</v>
      </c>
      <c r="J124" s="17">
        <v>2023</v>
      </c>
      <c r="K124" s="17" t="s">
        <v>38</v>
      </c>
      <c r="L124" s="19" t="s">
        <v>613</v>
      </c>
      <c r="M124" s="17" t="s">
        <v>126</v>
      </c>
      <c r="N124" s="17">
        <v>80</v>
      </c>
      <c r="O124" s="22" t="s">
        <v>438</v>
      </c>
      <c r="P124" s="17">
        <v>228</v>
      </c>
      <c r="Q124" s="17">
        <v>299</v>
      </c>
      <c r="R124" s="17">
        <v>11</v>
      </c>
      <c r="S124" s="17">
        <v>614</v>
      </c>
      <c r="T124" s="19" t="s">
        <v>439</v>
      </c>
      <c r="U124" s="17" t="s">
        <v>35</v>
      </c>
      <c r="V124" s="115" t="s">
        <v>440</v>
      </c>
      <c r="W124" s="90">
        <v>9785907471924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</row>
    <row r="125" spans="1:42" ht="39.75" customHeight="1">
      <c r="A125" s="17"/>
      <c r="B125" s="125"/>
      <c r="C125" s="17" t="s">
        <v>441</v>
      </c>
      <c r="D125" s="19" t="s">
        <v>442</v>
      </c>
      <c r="E125" s="20"/>
      <c r="F125" s="104">
        <v>420</v>
      </c>
      <c r="G125" s="103">
        <f t="shared" si="23"/>
        <v>294</v>
      </c>
      <c r="H125" s="110">
        <f t="shared" si="24"/>
        <v>0</v>
      </c>
      <c r="I125" s="17">
        <v>25</v>
      </c>
      <c r="J125" s="17">
        <v>2018</v>
      </c>
      <c r="K125" s="17" t="s">
        <v>38</v>
      </c>
      <c r="L125" s="19"/>
      <c r="M125" s="17" t="s">
        <v>396</v>
      </c>
      <c r="N125" s="17">
        <v>24</v>
      </c>
      <c r="O125" s="22" t="s">
        <v>443</v>
      </c>
      <c r="P125" s="17">
        <v>199</v>
      </c>
      <c r="Q125" s="17">
        <v>138</v>
      </c>
      <c r="R125" s="17">
        <v>3</v>
      </c>
      <c r="S125" s="17">
        <v>132</v>
      </c>
      <c r="T125" s="19" t="s">
        <v>444</v>
      </c>
      <c r="U125" s="17" t="s">
        <v>35</v>
      </c>
      <c r="V125" s="115" t="s">
        <v>445</v>
      </c>
      <c r="W125" s="90">
        <v>9785906994219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</row>
    <row r="126" spans="1:42" ht="39.75" customHeight="1">
      <c r="A126" s="127" t="s">
        <v>637</v>
      </c>
      <c r="B126" s="125"/>
      <c r="C126" s="17" t="s">
        <v>446</v>
      </c>
      <c r="D126" s="19" t="s">
        <v>447</v>
      </c>
      <c r="E126" s="20"/>
      <c r="F126" s="104">
        <v>720</v>
      </c>
      <c r="G126" s="103">
        <f t="shared" si="23"/>
        <v>503.99999999999994</v>
      </c>
      <c r="H126" s="110">
        <f t="shared" si="24"/>
        <v>0</v>
      </c>
      <c r="I126" s="17">
        <v>10</v>
      </c>
      <c r="J126" s="17">
        <v>2022</v>
      </c>
      <c r="K126" s="17" t="s">
        <v>32</v>
      </c>
      <c r="L126" s="19"/>
      <c r="M126" s="17" t="s">
        <v>126</v>
      </c>
      <c r="N126" s="17">
        <v>64</v>
      </c>
      <c r="O126" s="22" t="s">
        <v>448</v>
      </c>
      <c r="P126" s="17">
        <v>217</v>
      </c>
      <c r="Q126" s="17">
        <v>277</v>
      </c>
      <c r="R126" s="17">
        <v>9</v>
      </c>
      <c r="S126" s="17">
        <v>412</v>
      </c>
      <c r="T126" s="19" t="s">
        <v>449</v>
      </c>
      <c r="U126" s="17" t="s">
        <v>35</v>
      </c>
      <c r="V126" s="115" t="s">
        <v>450</v>
      </c>
      <c r="W126" s="90">
        <v>9785907471313</v>
      </c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</row>
    <row r="127" spans="1:42" ht="39.75" customHeight="1">
      <c r="A127" s="17"/>
      <c r="B127" s="125"/>
      <c r="C127" s="17" t="s">
        <v>451</v>
      </c>
      <c r="D127" s="19" t="s">
        <v>452</v>
      </c>
      <c r="E127" s="20"/>
      <c r="F127" s="104">
        <v>480</v>
      </c>
      <c r="G127" s="103">
        <f t="shared" si="23"/>
        <v>336</v>
      </c>
      <c r="H127" s="110">
        <f t="shared" si="24"/>
        <v>0</v>
      </c>
      <c r="I127" s="17">
        <v>0</v>
      </c>
      <c r="J127" s="17">
        <v>2023</v>
      </c>
      <c r="K127" s="17" t="s">
        <v>32</v>
      </c>
      <c r="L127" s="19"/>
      <c r="M127" s="17" t="s">
        <v>426</v>
      </c>
      <c r="N127" s="17">
        <v>27</v>
      </c>
      <c r="O127" s="22" t="s">
        <v>453</v>
      </c>
      <c r="P127" s="17">
        <v>80</v>
      </c>
      <c r="Q127" s="17">
        <v>114</v>
      </c>
      <c r="R127" s="17">
        <v>30</v>
      </c>
      <c r="S127" s="17">
        <v>162</v>
      </c>
      <c r="T127" s="19" t="s">
        <v>428</v>
      </c>
      <c r="U127" s="17" t="s">
        <v>35</v>
      </c>
      <c r="V127" s="115"/>
      <c r="W127" s="90">
        <v>2000962474022</v>
      </c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</row>
    <row r="128" spans="1:42" ht="39.75" customHeight="1">
      <c r="A128" s="38"/>
      <c r="B128" s="38"/>
      <c r="C128" s="39"/>
      <c r="D128" s="39" t="s">
        <v>454</v>
      </c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164"/>
    </row>
    <row r="129" spans="1:42" ht="39.75" customHeight="1">
      <c r="A129" s="127" t="s">
        <v>637</v>
      </c>
      <c r="B129" s="125"/>
      <c r="C129" s="17" t="s">
        <v>455</v>
      </c>
      <c r="D129" s="19" t="s">
        <v>456</v>
      </c>
      <c r="E129" s="20"/>
      <c r="F129" s="104">
        <v>200</v>
      </c>
      <c r="G129" s="103">
        <f t="shared" ref="G129" si="25">F129*0.7</f>
        <v>140</v>
      </c>
      <c r="H129" s="110">
        <f t="shared" ref="H129" si="26">E129*G129</f>
        <v>0</v>
      </c>
      <c r="I129" s="17">
        <v>25</v>
      </c>
      <c r="J129" s="17">
        <v>2017</v>
      </c>
      <c r="K129" s="17" t="s">
        <v>38</v>
      </c>
      <c r="L129" s="19"/>
      <c r="M129" s="17" t="s">
        <v>396</v>
      </c>
      <c r="N129" s="17">
        <v>24</v>
      </c>
      <c r="O129" s="22" t="s">
        <v>457</v>
      </c>
      <c r="P129" s="17">
        <v>201</v>
      </c>
      <c r="Q129" s="17">
        <v>240</v>
      </c>
      <c r="R129" s="17">
        <v>1</v>
      </c>
      <c r="S129" s="17">
        <v>148</v>
      </c>
      <c r="T129" s="19" t="s">
        <v>444</v>
      </c>
      <c r="U129" s="17" t="s">
        <v>35</v>
      </c>
      <c r="V129" s="115" t="s">
        <v>458</v>
      </c>
      <c r="W129" s="90">
        <v>9785905474682</v>
      </c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</row>
    <row r="130" spans="1:42" ht="39.75" customHeight="1">
      <c r="A130" s="40"/>
      <c r="B130" s="128"/>
      <c r="C130" s="41"/>
      <c r="D130" s="41" t="s">
        <v>459</v>
      </c>
      <c r="E130" s="41"/>
      <c r="F130" s="41"/>
      <c r="G130" s="42"/>
      <c r="H130" s="41"/>
      <c r="I130" s="41"/>
      <c r="J130" s="41"/>
      <c r="K130" s="41"/>
      <c r="L130" s="42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165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</row>
    <row r="131" spans="1:42" ht="39.75" customHeight="1">
      <c r="A131" s="17"/>
      <c r="B131" s="125"/>
      <c r="C131" s="17" t="s">
        <v>460</v>
      </c>
      <c r="D131" s="19" t="s">
        <v>461</v>
      </c>
      <c r="E131" s="20"/>
      <c r="F131" s="104">
        <v>50</v>
      </c>
      <c r="G131" s="103">
        <f t="shared" ref="G131:G133" si="27">F131*0.7</f>
        <v>35</v>
      </c>
      <c r="H131" s="110">
        <f t="shared" ref="H131:H133" si="28">E131*G131</f>
        <v>0</v>
      </c>
      <c r="I131" s="17">
        <v>1</v>
      </c>
      <c r="J131" s="17">
        <v>2011</v>
      </c>
      <c r="K131" s="17" t="s">
        <v>462</v>
      </c>
      <c r="L131" s="19"/>
      <c r="M131" s="17" t="s">
        <v>463</v>
      </c>
      <c r="N131" s="17">
        <v>1</v>
      </c>
      <c r="O131" s="22" t="s">
        <v>464</v>
      </c>
      <c r="P131" s="17">
        <v>155</v>
      </c>
      <c r="Q131" s="17">
        <v>200</v>
      </c>
      <c r="R131" s="17">
        <v>1</v>
      </c>
      <c r="S131" s="17">
        <v>10</v>
      </c>
      <c r="T131" s="19"/>
      <c r="U131" s="17" t="s">
        <v>35</v>
      </c>
      <c r="V131" s="115"/>
      <c r="W131" s="90">
        <v>1000000000306</v>
      </c>
    </row>
    <row r="132" spans="1:42" ht="39.75" customHeight="1">
      <c r="A132" s="17"/>
      <c r="B132" s="125"/>
      <c r="C132" s="17" t="s">
        <v>465</v>
      </c>
      <c r="D132" s="19" t="s">
        <v>466</v>
      </c>
      <c r="E132" s="20"/>
      <c r="F132" s="104">
        <v>50</v>
      </c>
      <c r="G132" s="103">
        <f t="shared" si="27"/>
        <v>35</v>
      </c>
      <c r="H132" s="110">
        <f t="shared" si="28"/>
        <v>0</v>
      </c>
      <c r="I132" s="17">
        <v>1</v>
      </c>
      <c r="J132" s="17">
        <v>2011</v>
      </c>
      <c r="K132" s="17" t="s">
        <v>462</v>
      </c>
      <c r="L132" s="19"/>
      <c r="M132" s="17" t="s">
        <v>463</v>
      </c>
      <c r="N132" s="17">
        <v>2</v>
      </c>
      <c r="O132" s="22" t="s">
        <v>467</v>
      </c>
      <c r="P132" s="17">
        <v>200</v>
      </c>
      <c r="Q132" s="17">
        <v>240</v>
      </c>
      <c r="R132" s="17">
        <v>1</v>
      </c>
      <c r="S132" s="17">
        <v>10</v>
      </c>
      <c r="T132" s="19"/>
      <c r="U132" s="17" t="s">
        <v>35</v>
      </c>
      <c r="V132" s="115"/>
      <c r="W132" s="90">
        <v>1000000000450</v>
      </c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</row>
    <row r="133" spans="1:42" ht="39.75" customHeight="1">
      <c r="A133" s="17"/>
      <c r="B133" s="125"/>
      <c r="C133" s="17" t="s">
        <v>468</v>
      </c>
      <c r="D133" s="19" t="s">
        <v>469</v>
      </c>
      <c r="E133" s="20"/>
      <c r="F133" s="104">
        <v>110</v>
      </c>
      <c r="G133" s="103">
        <f t="shared" si="27"/>
        <v>77</v>
      </c>
      <c r="H133" s="110">
        <f t="shared" si="28"/>
        <v>0</v>
      </c>
      <c r="I133" s="17">
        <v>1</v>
      </c>
      <c r="J133" s="17">
        <v>2011</v>
      </c>
      <c r="K133" s="17" t="s">
        <v>470</v>
      </c>
      <c r="L133" s="19"/>
      <c r="M133" s="17" t="s">
        <v>471</v>
      </c>
      <c r="N133" s="17">
        <v>2</v>
      </c>
      <c r="O133" s="22" t="s">
        <v>472</v>
      </c>
      <c r="P133" s="17">
        <v>190</v>
      </c>
      <c r="Q133" s="17">
        <v>280</v>
      </c>
      <c r="R133" s="17">
        <v>1</v>
      </c>
      <c r="S133" s="17">
        <v>20</v>
      </c>
      <c r="T133" s="19"/>
      <c r="U133" s="17" t="s">
        <v>35</v>
      </c>
      <c r="V133" s="115"/>
      <c r="W133" s="90">
        <v>2000628703008</v>
      </c>
    </row>
    <row r="134" spans="1:42" ht="39.75" customHeight="1">
      <c r="A134" s="43"/>
      <c r="B134" s="129"/>
      <c r="C134" s="44"/>
      <c r="D134" s="44" t="s">
        <v>473</v>
      </c>
      <c r="E134" s="44"/>
      <c r="F134" s="44"/>
      <c r="G134" s="45"/>
      <c r="H134" s="44"/>
      <c r="I134" s="44"/>
      <c r="J134" s="44"/>
      <c r="K134" s="44"/>
      <c r="L134" s="45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166"/>
    </row>
    <row r="135" spans="1:42" ht="39.75" customHeight="1">
      <c r="A135" s="17" t="s">
        <v>37</v>
      </c>
      <c r="B135" s="125"/>
      <c r="C135" s="17" t="s">
        <v>474</v>
      </c>
      <c r="D135" s="19" t="s">
        <v>475</v>
      </c>
      <c r="E135" s="20"/>
      <c r="F135" s="104">
        <v>420</v>
      </c>
      <c r="G135" s="103">
        <f t="shared" ref="G135:G138" si="29">F135*0.7</f>
        <v>294</v>
      </c>
      <c r="H135" s="110">
        <f t="shared" ref="H135:H138" si="30">E135*G135</f>
        <v>0</v>
      </c>
      <c r="I135" s="17">
        <v>25</v>
      </c>
      <c r="J135" s="17">
        <v>2022</v>
      </c>
      <c r="K135" s="17" t="s">
        <v>32</v>
      </c>
      <c r="L135" s="19" t="s">
        <v>613</v>
      </c>
      <c r="M135" s="17" t="s">
        <v>396</v>
      </c>
      <c r="N135" s="17">
        <v>24</v>
      </c>
      <c r="O135" s="22" t="s">
        <v>476</v>
      </c>
      <c r="P135" s="17">
        <v>200</v>
      </c>
      <c r="Q135" s="17">
        <v>240</v>
      </c>
      <c r="R135" s="17">
        <v>5</v>
      </c>
      <c r="S135" s="17">
        <v>158</v>
      </c>
      <c r="T135" s="19" t="s">
        <v>477</v>
      </c>
      <c r="U135" s="17" t="s">
        <v>35</v>
      </c>
      <c r="V135" s="115" t="s">
        <v>478</v>
      </c>
      <c r="W135" s="90">
        <v>9785907471276</v>
      </c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1:42" ht="39.75" customHeight="1">
      <c r="A136" s="127" t="s">
        <v>637</v>
      </c>
      <c r="B136" s="125"/>
      <c r="C136" s="17" t="s">
        <v>479</v>
      </c>
      <c r="D136" s="19" t="s">
        <v>480</v>
      </c>
      <c r="E136" s="20"/>
      <c r="F136" s="104">
        <v>480</v>
      </c>
      <c r="G136" s="103">
        <f t="shared" si="29"/>
        <v>336</v>
      </c>
      <c r="H136" s="110">
        <f t="shared" si="30"/>
        <v>0</v>
      </c>
      <c r="I136" s="17">
        <v>50</v>
      </c>
      <c r="J136" s="17">
        <v>2021</v>
      </c>
      <c r="K136" s="17" t="s">
        <v>32</v>
      </c>
      <c r="L136" s="19"/>
      <c r="M136" s="17" t="s">
        <v>426</v>
      </c>
      <c r="N136" s="17">
        <v>36</v>
      </c>
      <c r="O136" s="22" t="s">
        <v>481</v>
      </c>
      <c r="P136" s="17">
        <v>80</v>
      </c>
      <c r="Q136" s="17">
        <v>110</v>
      </c>
      <c r="R136" s="17">
        <v>31</v>
      </c>
      <c r="S136" s="17">
        <v>135</v>
      </c>
      <c r="T136" s="19" t="s">
        <v>482</v>
      </c>
      <c r="U136" s="17" t="s">
        <v>35</v>
      </c>
      <c r="V136" s="115"/>
      <c r="W136" s="90">
        <v>2000962474008</v>
      </c>
    </row>
    <row r="137" spans="1:42" ht="39.75" customHeight="1">
      <c r="A137" s="17"/>
      <c r="B137" s="125"/>
      <c r="C137" s="17" t="s">
        <v>483</v>
      </c>
      <c r="D137" s="19" t="s">
        <v>484</v>
      </c>
      <c r="E137" s="20"/>
      <c r="F137" s="104">
        <v>340</v>
      </c>
      <c r="G137" s="103">
        <f t="shared" si="29"/>
        <v>237.99999999999997</v>
      </c>
      <c r="H137" s="110">
        <f t="shared" si="30"/>
        <v>0</v>
      </c>
      <c r="I137" s="17">
        <v>10</v>
      </c>
      <c r="J137" s="17">
        <v>2015</v>
      </c>
      <c r="K137" s="17" t="s">
        <v>32</v>
      </c>
      <c r="L137" s="19"/>
      <c r="M137" s="17" t="s">
        <v>126</v>
      </c>
      <c r="N137" s="17">
        <v>88</v>
      </c>
      <c r="O137" s="22" t="s">
        <v>485</v>
      </c>
      <c r="P137" s="17">
        <v>174</v>
      </c>
      <c r="Q137" s="17">
        <v>228</v>
      </c>
      <c r="R137" s="17">
        <v>10</v>
      </c>
      <c r="S137" s="17">
        <v>340</v>
      </c>
      <c r="T137" s="19" t="s">
        <v>486</v>
      </c>
      <c r="U137" s="17" t="s">
        <v>35</v>
      </c>
      <c r="V137" s="115" t="s">
        <v>487</v>
      </c>
      <c r="W137" s="90">
        <v>9785905474422</v>
      </c>
    </row>
    <row r="138" spans="1:42" ht="39.75" customHeight="1">
      <c r="A138" s="17" t="s">
        <v>60</v>
      </c>
      <c r="B138" s="125"/>
      <c r="C138" s="17" t="s">
        <v>488</v>
      </c>
      <c r="D138" s="19" t="s">
        <v>489</v>
      </c>
      <c r="E138" s="20"/>
      <c r="F138" s="104">
        <v>340</v>
      </c>
      <c r="G138" s="103">
        <f t="shared" si="29"/>
        <v>237.99999999999997</v>
      </c>
      <c r="H138" s="110">
        <f t="shared" si="30"/>
        <v>0</v>
      </c>
      <c r="I138" s="17">
        <v>8</v>
      </c>
      <c r="J138" s="17">
        <v>2019</v>
      </c>
      <c r="K138" s="17" t="s">
        <v>38</v>
      </c>
      <c r="L138" s="19"/>
      <c r="M138" s="17" t="s">
        <v>126</v>
      </c>
      <c r="N138" s="17">
        <v>24</v>
      </c>
      <c r="O138" s="22" t="s">
        <v>490</v>
      </c>
      <c r="P138" s="17">
        <v>180</v>
      </c>
      <c r="Q138" s="17">
        <v>230</v>
      </c>
      <c r="R138" s="17">
        <v>30</v>
      </c>
      <c r="S138" s="17">
        <v>600</v>
      </c>
      <c r="T138" s="19" t="s">
        <v>491</v>
      </c>
      <c r="U138" s="17" t="s">
        <v>35</v>
      </c>
      <c r="V138" s="115" t="s">
        <v>492</v>
      </c>
      <c r="W138" s="90">
        <v>9785906994424</v>
      </c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39.75" customHeight="1">
      <c r="A139" s="48"/>
      <c r="B139" s="130"/>
      <c r="C139" s="49"/>
      <c r="D139" s="49" t="s">
        <v>493</v>
      </c>
      <c r="E139" s="49"/>
      <c r="F139" s="49"/>
      <c r="G139" s="50"/>
      <c r="H139" s="49"/>
      <c r="I139" s="49"/>
      <c r="J139" s="49"/>
      <c r="K139" s="49"/>
      <c r="L139" s="50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167"/>
    </row>
    <row r="140" spans="1:42" ht="39.75" customHeight="1">
      <c r="A140" s="17"/>
      <c r="B140" s="125"/>
      <c r="C140" s="17" t="s">
        <v>734</v>
      </c>
      <c r="D140" s="19" t="s">
        <v>735</v>
      </c>
      <c r="E140" s="20"/>
      <c r="F140" s="174">
        <v>420</v>
      </c>
      <c r="G140" s="103">
        <f t="shared" ref="G140" si="31">F140*0.7</f>
        <v>294</v>
      </c>
      <c r="H140" s="110">
        <f t="shared" ref="H140" si="32">E140*G140</f>
        <v>0</v>
      </c>
      <c r="I140" s="17">
        <v>60</v>
      </c>
      <c r="J140" s="17">
        <v>2016</v>
      </c>
      <c r="K140" s="17" t="s">
        <v>32</v>
      </c>
      <c r="L140" s="19" t="s">
        <v>613</v>
      </c>
      <c r="M140" s="17" t="s">
        <v>396</v>
      </c>
      <c r="N140" s="17">
        <v>24</v>
      </c>
      <c r="O140" s="137" t="s">
        <v>731</v>
      </c>
      <c r="P140" s="17">
        <v>202</v>
      </c>
      <c r="Q140" s="17">
        <v>240</v>
      </c>
      <c r="R140" s="17">
        <v>3</v>
      </c>
      <c r="S140" s="17">
        <v>110</v>
      </c>
      <c r="T140" s="19" t="s">
        <v>732</v>
      </c>
      <c r="U140" s="17" t="s">
        <v>35</v>
      </c>
      <c r="V140" s="17" t="s">
        <v>733</v>
      </c>
      <c r="W140" s="17">
        <v>9785905474491</v>
      </c>
    </row>
    <row r="141" spans="1:42" ht="39.75" customHeight="1">
      <c r="A141" s="17"/>
      <c r="B141" s="125"/>
      <c r="C141" s="17" t="s">
        <v>494</v>
      </c>
      <c r="D141" s="19" t="s">
        <v>495</v>
      </c>
      <c r="E141" s="20"/>
      <c r="F141" s="104">
        <v>380</v>
      </c>
      <c r="G141" s="103">
        <f t="shared" ref="G141:G143" si="33">F141*0.7</f>
        <v>266</v>
      </c>
      <c r="H141" s="110">
        <f t="shared" ref="H141:H143" si="34">E141*G141</f>
        <v>0</v>
      </c>
      <c r="I141" s="17">
        <v>59</v>
      </c>
      <c r="J141" s="17">
        <v>2024</v>
      </c>
      <c r="K141" s="17" t="s">
        <v>32</v>
      </c>
      <c r="L141" s="19"/>
      <c r="M141" s="17" t="s">
        <v>426</v>
      </c>
      <c r="N141" s="17">
        <v>36</v>
      </c>
      <c r="O141" s="22" t="s">
        <v>496</v>
      </c>
      <c r="P141" s="17">
        <v>75</v>
      </c>
      <c r="Q141" s="17">
        <v>106</v>
      </c>
      <c r="R141" s="17">
        <v>17</v>
      </c>
      <c r="S141" s="17">
        <v>100</v>
      </c>
      <c r="T141" s="19" t="s">
        <v>428</v>
      </c>
      <c r="U141" s="17" t="s">
        <v>35</v>
      </c>
      <c r="V141" s="115"/>
      <c r="W141" s="90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1:42" ht="39.75" customHeight="1">
      <c r="A142" s="17"/>
      <c r="B142" s="125" t="s">
        <v>611</v>
      </c>
      <c r="C142" s="17" t="s">
        <v>497</v>
      </c>
      <c r="D142" s="19" t="s">
        <v>498</v>
      </c>
      <c r="E142" s="20"/>
      <c r="F142" s="104">
        <v>1200</v>
      </c>
      <c r="G142" s="103">
        <f t="shared" si="33"/>
        <v>840</v>
      </c>
      <c r="H142" s="110">
        <f t="shared" si="34"/>
        <v>0</v>
      </c>
      <c r="I142" s="17">
        <v>10</v>
      </c>
      <c r="J142" s="17">
        <v>2023</v>
      </c>
      <c r="K142" s="17" t="s">
        <v>32</v>
      </c>
      <c r="L142" s="19" t="s">
        <v>359</v>
      </c>
      <c r="M142" s="17" t="s">
        <v>126</v>
      </c>
      <c r="N142" s="17">
        <v>104</v>
      </c>
      <c r="O142" s="22" t="s">
        <v>499</v>
      </c>
      <c r="P142" s="17">
        <v>220</v>
      </c>
      <c r="Q142" s="17">
        <v>300</v>
      </c>
      <c r="R142" s="17">
        <v>10</v>
      </c>
      <c r="S142" s="17">
        <v>700</v>
      </c>
      <c r="T142" s="19" t="s">
        <v>500</v>
      </c>
      <c r="U142" s="17" t="s">
        <v>35</v>
      </c>
      <c r="V142" s="115" t="s">
        <v>501</v>
      </c>
      <c r="W142" s="90">
        <v>9785907471818</v>
      </c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</row>
    <row r="143" spans="1:42" ht="39.75" customHeight="1">
      <c r="A143" s="124"/>
      <c r="B143" s="125"/>
      <c r="C143" s="17" t="s">
        <v>502</v>
      </c>
      <c r="D143" s="19" t="s">
        <v>503</v>
      </c>
      <c r="E143" s="20"/>
      <c r="F143" s="104">
        <v>900</v>
      </c>
      <c r="G143" s="103">
        <f t="shared" si="33"/>
        <v>630</v>
      </c>
      <c r="H143" s="110">
        <f t="shared" si="34"/>
        <v>0</v>
      </c>
      <c r="I143" s="17">
        <v>14</v>
      </c>
      <c r="J143" s="17">
        <v>2024</v>
      </c>
      <c r="K143" s="17" t="s">
        <v>32</v>
      </c>
      <c r="L143" s="19"/>
      <c r="M143" s="17" t="s">
        <v>126</v>
      </c>
      <c r="N143" s="17">
        <v>48</v>
      </c>
      <c r="O143" s="22" t="s">
        <v>504</v>
      </c>
      <c r="P143" s="17">
        <v>225</v>
      </c>
      <c r="Q143" s="17">
        <v>310</v>
      </c>
      <c r="R143" s="17">
        <v>10</v>
      </c>
      <c r="S143" s="17">
        <v>512</v>
      </c>
      <c r="T143" s="19" t="s">
        <v>505</v>
      </c>
      <c r="U143" s="17" t="s">
        <v>35</v>
      </c>
      <c r="V143" s="115" t="s">
        <v>506</v>
      </c>
      <c r="W143" s="90">
        <v>9785907793071</v>
      </c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</row>
    <row r="144" spans="1:42" ht="39.75" customHeight="1">
      <c r="A144" s="51"/>
      <c r="B144" s="131"/>
      <c r="C144" s="52"/>
      <c r="D144" s="52" t="s">
        <v>507</v>
      </c>
      <c r="E144" s="52"/>
      <c r="F144" s="52"/>
      <c r="G144" s="53"/>
      <c r="H144" s="52"/>
      <c r="I144" s="52"/>
      <c r="J144" s="52"/>
      <c r="K144" s="52"/>
      <c r="L144" s="53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156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</row>
    <row r="145" spans="1:42" ht="39.75" customHeight="1">
      <c r="A145" s="17" t="s">
        <v>435</v>
      </c>
      <c r="B145" s="125" t="s">
        <v>611</v>
      </c>
      <c r="C145" s="17" t="s">
        <v>508</v>
      </c>
      <c r="D145" s="19" t="s">
        <v>509</v>
      </c>
      <c r="E145" s="20"/>
      <c r="F145" s="104">
        <v>1200</v>
      </c>
      <c r="G145" s="103">
        <f t="shared" ref="G145:G148" si="35">F145*0.7</f>
        <v>840</v>
      </c>
      <c r="H145" s="110">
        <f t="shared" ref="H145:H148" si="36">E145*G145</f>
        <v>0</v>
      </c>
      <c r="I145" s="17">
        <v>13</v>
      </c>
      <c r="J145" s="17">
        <v>2023</v>
      </c>
      <c r="K145" s="17" t="s">
        <v>32</v>
      </c>
      <c r="L145" s="19" t="s">
        <v>710</v>
      </c>
      <c r="M145" s="17" t="s">
        <v>126</v>
      </c>
      <c r="N145" s="17">
        <v>64</v>
      </c>
      <c r="O145" s="22" t="s">
        <v>510</v>
      </c>
      <c r="P145" s="17">
        <v>225</v>
      </c>
      <c r="Q145" s="17">
        <v>298</v>
      </c>
      <c r="R145" s="17">
        <v>10</v>
      </c>
      <c r="S145" s="17">
        <v>550</v>
      </c>
      <c r="T145" s="19" t="s">
        <v>511</v>
      </c>
      <c r="U145" s="17" t="s">
        <v>35</v>
      </c>
      <c r="V145" s="115" t="s">
        <v>512</v>
      </c>
      <c r="W145" s="90">
        <v>9785907471733</v>
      </c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</row>
    <row r="146" spans="1:42" ht="39.75" customHeight="1">
      <c r="A146" s="17"/>
      <c r="B146" s="125"/>
      <c r="C146" s="17" t="s">
        <v>513</v>
      </c>
      <c r="D146" s="19" t="s">
        <v>514</v>
      </c>
      <c r="E146" s="20"/>
      <c r="F146" s="104">
        <v>50</v>
      </c>
      <c r="G146" s="103">
        <f t="shared" si="35"/>
        <v>35</v>
      </c>
      <c r="H146" s="110">
        <f t="shared" si="36"/>
        <v>0</v>
      </c>
      <c r="I146" s="17">
        <v>1</v>
      </c>
      <c r="J146" s="17">
        <v>2011</v>
      </c>
      <c r="K146" s="17" t="s">
        <v>462</v>
      </c>
      <c r="L146" s="19"/>
      <c r="M146" s="17" t="s">
        <v>463</v>
      </c>
      <c r="N146" s="17">
        <v>1</v>
      </c>
      <c r="O146" s="22" t="s">
        <v>515</v>
      </c>
      <c r="P146" s="17">
        <v>155</v>
      </c>
      <c r="Q146" s="17">
        <v>200</v>
      </c>
      <c r="R146" s="17">
        <v>1</v>
      </c>
      <c r="S146" s="17">
        <v>10</v>
      </c>
      <c r="T146" s="19"/>
      <c r="U146" s="17" t="s">
        <v>35</v>
      </c>
      <c r="V146" s="115"/>
      <c r="W146" s="90">
        <v>1000000000078</v>
      </c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</row>
    <row r="147" spans="1:42" ht="39.75" customHeight="1">
      <c r="A147" s="17"/>
      <c r="B147" s="125"/>
      <c r="C147" s="17" t="s">
        <v>516</v>
      </c>
      <c r="D147" s="19" t="s">
        <v>517</v>
      </c>
      <c r="E147" s="20"/>
      <c r="F147" s="104">
        <v>50</v>
      </c>
      <c r="G147" s="103">
        <f t="shared" si="35"/>
        <v>35</v>
      </c>
      <c r="H147" s="110">
        <f t="shared" si="36"/>
        <v>0</v>
      </c>
      <c r="I147" s="17">
        <v>1</v>
      </c>
      <c r="J147" s="17">
        <v>2011</v>
      </c>
      <c r="K147" s="17" t="s">
        <v>462</v>
      </c>
      <c r="L147" s="19"/>
      <c r="M147" s="17" t="s">
        <v>463</v>
      </c>
      <c r="N147" s="17">
        <v>2</v>
      </c>
      <c r="O147" s="22" t="s">
        <v>518</v>
      </c>
      <c r="P147" s="17">
        <v>200</v>
      </c>
      <c r="Q147" s="17">
        <v>240</v>
      </c>
      <c r="R147" s="17">
        <v>1</v>
      </c>
      <c r="S147" s="17">
        <v>10</v>
      </c>
      <c r="T147" s="19"/>
      <c r="U147" s="17" t="s">
        <v>35</v>
      </c>
      <c r="V147" s="115"/>
      <c r="W147" s="90">
        <v>1000000000108</v>
      </c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</row>
    <row r="148" spans="1:42" ht="39.75" customHeight="1">
      <c r="A148" s="127" t="s">
        <v>637</v>
      </c>
      <c r="B148" s="125"/>
      <c r="C148" s="17" t="s">
        <v>519</v>
      </c>
      <c r="D148" s="19" t="s">
        <v>520</v>
      </c>
      <c r="E148" s="20"/>
      <c r="F148" s="104">
        <v>380</v>
      </c>
      <c r="G148" s="103">
        <f t="shared" si="35"/>
        <v>266</v>
      </c>
      <c r="H148" s="110">
        <f t="shared" si="36"/>
        <v>0</v>
      </c>
      <c r="I148" s="17">
        <v>50</v>
      </c>
      <c r="J148" s="17">
        <v>2022</v>
      </c>
      <c r="K148" s="17" t="s">
        <v>32</v>
      </c>
      <c r="L148" s="19"/>
      <c r="M148" s="17" t="s">
        <v>426</v>
      </c>
      <c r="N148" s="17">
        <v>36</v>
      </c>
      <c r="O148" s="22" t="s">
        <v>521</v>
      </c>
      <c r="P148" s="17">
        <v>80</v>
      </c>
      <c r="Q148" s="17">
        <v>100</v>
      </c>
      <c r="R148" s="17">
        <v>20</v>
      </c>
      <c r="S148" s="17">
        <v>80</v>
      </c>
      <c r="T148" s="19"/>
      <c r="U148" s="17" t="s">
        <v>35</v>
      </c>
      <c r="V148" s="115"/>
      <c r="W148" s="90">
        <v>2020822831000</v>
      </c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</row>
    <row r="149" spans="1:42" ht="39.75" customHeight="1">
      <c r="A149" s="55"/>
      <c r="B149" s="132"/>
      <c r="C149" s="56"/>
      <c r="D149" s="56" t="s">
        <v>522</v>
      </c>
      <c r="E149" s="56"/>
      <c r="F149" s="56"/>
      <c r="G149" s="57"/>
      <c r="H149" s="56"/>
      <c r="I149" s="56"/>
      <c r="J149" s="56"/>
      <c r="K149" s="56"/>
      <c r="L149" s="57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169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</row>
    <row r="150" spans="1:42" ht="39.75" customHeight="1">
      <c r="A150" s="17"/>
      <c r="B150" s="125"/>
      <c r="C150" s="17" t="s">
        <v>523</v>
      </c>
      <c r="D150" s="19" t="s">
        <v>524</v>
      </c>
      <c r="E150" s="20"/>
      <c r="F150" s="104">
        <v>700</v>
      </c>
      <c r="G150" s="103">
        <f t="shared" ref="G150:G152" si="37">F150*0.7</f>
        <v>489.99999999999994</v>
      </c>
      <c r="H150" s="110">
        <f t="shared" ref="H150:H152" si="38">E150*G150</f>
        <v>0</v>
      </c>
      <c r="I150" s="17">
        <v>12</v>
      </c>
      <c r="J150" s="17">
        <v>2017</v>
      </c>
      <c r="K150" s="17" t="s">
        <v>32</v>
      </c>
      <c r="L150" s="19"/>
      <c r="M150" s="17" t="s">
        <v>126</v>
      </c>
      <c r="N150" s="17">
        <v>112</v>
      </c>
      <c r="O150" s="22" t="s">
        <v>525</v>
      </c>
      <c r="P150" s="17">
        <v>117</v>
      </c>
      <c r="Q150" s="17">
        <v>247</v>
      </c>
      <c r="R150" s="17">
        <v>16</v>
      </c>
      <c r="S150" s="17">
        <v>498</v>
      </c>
      <c r="T150" s="19" t="s">
        <v>526</v>
      </c>
      <c r="U150" s="17" t="s">
        <v>35</v>
      </c>
      <c r="V150" s="115" t="s">
        <v>527</v>
      </c>
      <c r="W150" s="90">
        <v>9785905474774</v>
      </c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</row>
    <row r="151" spans="1:42" ht="39.75" customHeight="1">
      <c r="A151" s="17" t="s">
        <v>618</v>
      </c>
      <c r="B151" s="125" t="s">
        <v>611</v>
      </c>
      <c r="C151" s="17" t="s">
        <v>528</v>
      </c>
      <c r="D151" s="19" t="s">
        <v>529</v>
      </c>
      <c r="E151" s="20"/>
      <c r="F151" s="104">
        <v>1200</v>
      </c>
      <c r="G151" s="103">
        <f t="shared" si="37"/>
        <v>840</v>
      </c>
      <c r="H151" s="110">
        <f t="shared" si="38"/>
        <v>0</v>
      </c>
      <c r="I151" s="17">
        <v>12</v>
      </c>
      <c r="J151" s="17">
        <v>2024</v>
      </c>
      <c r="K151" s="17" t="s">
        <v>32</v>
      </c>
      <c r="L151" s="19"/>
      <c r="M151" s="17" t="s">
        <v>126</v>
      </c>
      <c r="N151" s="17">
        <v>64</v>
      </c>
      <c r="O151" s="22" t="s">
        <v>530</v>
      </c>
      <c r="P151" s="17">
        <v>225</v>
      </c>
      <c r="Q151" s="17">
        <v>298</v>
      </c>
      <c r="R151" s="17">
        <v>10</v>
      </c>
      <c r="S151" s="17">
        <v>550</v>
      </c>
      <c r="T151" s="19" t="s">
        <v>531</v>
      </c>
      <c r="U151" s="17" t="s">
        <v>35</v>
      </c>
      <c r="V151" s="168" t="s">
        <v>619</v>
      </c>
      <c r="W151" s="90">
        <v>9785907793125</v>
      </c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</row>
    <row r="152" spans="1:42" ht="39.75" customHeight="1">
      <c r="A152" s="127" t="s">
        <v>637</v>
      </c>
      <c r="B152" s="125"/>
      <c r="C152" s="17" t="s">
        <v>532</v>
      </c>
      <c r="D152" s="19" t="s">
        <v>533</v>
      </c>
      <c r="E152" s="20"/>
      <c r="F152" s="104">
        <v>380</v>
      </c>
      <c r="G152" s="103">
        <f t="shared" si="37"/>
        <v>266</v>
      </c>
      <c r="H152" s="110">
        <f t="shared" si="38"/>
        <v>0</v>
      </c>
      <c r="I152" s="17">
        <v>50</v>
      </c>
      <c r="J152" s="17">
        <v>2022</v>
      </c>
      <c r="K152" s="17" t="s">
        <v>32</v>
      </c>
      <c r="L152" s="19"/>
      <c r="M152" s="17" t="s">
        <v>426</v>
      </c>
      <c r="N152" s="17">
        <v>36</v>
      </c>
      <c r="O152" s="22" t="s">
        <v>534</v>
      </c>
      <c r="P152" s="17">
        <v>74</v>
      </c>
      <c r="Q152" s="17">
        <v>105</v>
      </c>
      <c r="R152" s="17">
        <v>10</v>
      </c>
      <c r="S152" s="17">
        <v>70</v>
      </c>
      <c r="T152" s="19"/>
      <c r="U152" s="17" t="s">
        <v>35</v>
      </c>
      <c r="V152" s="115"/>
      <c r="W152" s="90">
        <v>2000389835017</v>
      </c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</row>
    <row r="153" spans="1:42" ht="46.9" customHeight="1">
      <c r="A153" s="59"/>
      <c r="B153" s="133"/>
      <c r="C153" s="60"/>
      <c r="D153" s="60" t="s">
        <v>536</v>
      </c>
      <c r="E153" s="60"/>
      <c r="F153" s="60"/>
      <c r="G153" s="61"/>
      <c r="H153" s="60"/>
      <c r="I153" s="60"/>
      <c r="J153" s="60"/>
      <c r="K153" s="60"/>
      <c r="L153" s="61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170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</row>
    <row r="154" spans="1:42" ht="37.5" customHeight="1">
      <c r="A154" s="17"/>
      <c r="B154" s="125"/>
      <c r="C154" s="17" t="s">
        <v>537</v>
      </c>
      <c r="D154" s="19" t="s">
        <v>538</v>
      </c>
      <c r="E154" s="20"/>
      <c r="F154" s="104">
        <v>700</v>
      </c>
      <c r="G154" s="103">
        <f t="shared" ref="G154:G155" si="39">F154*0.7</f>
        <v>489.99999999999994</v>
      </c>
      <c r="H154" s="110">
        <f t="shared" ref="H154:H155" si="40">E154*G154</f>
        <v>0</v>
      </c>
      <c r="I154" s="17">
        <v>12</v>
      </c>
      <c r="J154" s="17">
        <v>2017</v>
      </c>
      <c r="K154" s="17" t="s">
        <v>32</v>
      </c>
      <c r="L154" s="19" t="s">
        <v>617</v>
      </c>
      <c r="M154" s="17" t="s">
        <v>126</v>
      </c>
      <c r="N154" s="17">
        <v>104</v>
      </c>
      <c r="O154" s="22" t="s">
        <v>539</v>
      </c>
      <c r="P154" s="17">
        <v>175</v>
      </c>
      <c r="Q154" s="17">
        <v>246</v>
      </c>
      <c r="R154" s="17">
        <v>14</v>
      </c>
      <c r="S154" s="17">
        <v>476</v>
      </c>
      <c r="T154" s="19" t="s">
        <v>535</v>
      </c>
      <c r="U154" s="17" t="s">
        <v>35</v>
      </c>
      <c r="V154" s="115" t="s">
        <v>540</v>
      </c>
      <c r="W154" s="90">
        <v>9785905474781</v>
      </c>
    </row>
    <row r="155" spans="1:42" ht="37.5" customHeight="1">
      <c r="A155" s="17" t="s">
        <v>618</v>
      </c>
      <c r="B155" s="125" t="s">
        <v>611</v>
      </c>
      <c r="C155" s="17" t="s">
        <v>708</v>
      </c>
      <c r="D155" s="19" t="s">
        <v>709</v>
      </c>
      <c r="E155" s="20"/>
      <c r="F155" s="174">
        <v>1200</v>
      </c>
      <c r="G155" s="103">
        <f t="shared" si="39"/>
        <v>840</v>
      </c>
      <c r="H155" s="110">
        <f t="shared" si="40"/>
        <v>0</v>
      </c>
      <c r="I155" s="17">
        <v>8</v>
      </c>
      <c r="J155" s="17">
        <v>2025</v>
      </c>
      <c r="K155" s="17" t="s">
        <v>32</v>
      </c>
      <c r="L155" s="19" t="s">
        <v>704</v>
      </c>
      <c r="M155" s="17" t="s">
        <v>126</v>
      </c>
      <c r="N155" s="17">
        <v>88</v>
      </c>
      <c r="O155" s="137" t="s">
        <v>705</v>
      </c>
      <c r="P155" s="17">
        <v>227</v>
      </c>
      <c r="Q155" s="17">
        <v>296</v>
      </c>
      <c r="R155" s="17">
        <v>11</v>
      </c>
      <c r="S155" s="17">
        <v>660</v>
      </c>
      <c r="T155" s="19" t="s">
        <v>706</v>
      </c>
      <c r="U155" s="17" t="s">
        <v>35</v>
      </c>
      <c r="V155" s="17" t="s">
        <v>707</v>
      </c>
      <c r="W155" s="90"/>
    </row>
    <row r="156" spans="1:42" ht="38.25" customHeight="1">
      <c r="A156" s="63"/>
      <c r="B156" s="134"/>
      <c r="C156" s="64"/>
      <c r="D156" s="64" t="s">
        <v>541</v>
      </c>
      <c r="E156" s="64"/>
      <c r="F156" s="64"/>
      <c r="G156" s="65"/>
      <c r="H156" s="64"/>
      <c r="I156" s="64"/>
      <c r="J156" s="64"/>
      <c r="K156" s="64"/>
      <c r="L156" s="65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171"/>
    </row>
    <row r="157" spans="1:42" ht="38.25" customHeight="1">
      <c r="A157" s="17" t="s">
        <v>29</v>
      </c>
      <c r="B157" s="125" t="s">
        <v>611</v>
      </c>
      <c r="C157" s="17" t="s">
        <v>542</v>
      </c>
      <c r="D157" s="19" t="s">
        <v>543</v>
      </c>
      <c r="E157" s="20"/>
      <c r="F157" s="104">
        <v>1200</v>
      </c>
      <c r="G157" s="103">
        <f t="shared" ref="G157:G159" si="41">F157*0.7</f>
        <v>840</v>
      </c>
      <c r="H157" s="110">
        <f t="shared" ref="H157:H159" si="42">E157*G157</f>
        <v>0</v>
      </c>
      <c r="I157" s="17">
        <v>12</v>
      </c>
      <c r="J157" s="17">
        <v>2022</v>
      </c>
      <c r="K157" s="17" t="s">
        <v>32</v>
      </c>
      <c r="L157" s="19" t="s">
        <v>613</v>
      </c>
      <c r="M157" s="17" t="s">
        <v>126</v>
      </c>
      <c r="N157" s="17">
        <v>80</v>
      </c>
      <c r="O157" s="22" t="s">
        <v>544</v>
      </c>
      <c r="P157" s="17">
        <v>225</v>
      </c>
      <c r="Q157" s="17">
        <v>296</v>
      </c>
      <c r="R157" s="17">
        <v>10</v>
      </c>
      <c r="S157" s="17">
        <v>630</v>
      </c>
      <c r="T157" s="19" t="s">
        <v>545</v>
      </c>
      <c r="U157" s="17" t="s">
        <v>35</v>
      </c>
      <c r="V157" s="115" t="s">
        <v>546</v>
      </c>
      <c r="W157" s="90">
        <v>9785907471481</v>
      </c>
    </row>
    <row r="158" spans="1:42" ht="38.25" customHeight="1">
      <c r="A158" s="17"/>
      <c r="B158" s="125"/>
      <c r="C158" s="17" t="s">
        <v>547</v>
      </c>
      <c r="D158" s="19" t="s">
        <v>548</v>
      </c>
      <c r="E158" s="20"/>
      <c r="F158" s="104">
        <v>420</v>
      </c>
      <c r="G158" s="103">
        <f t="shared" si="41"/>
        <v>294</v>
      </c>
      <c r="H158" s="110">
        <f t="shared" si="42"/>
        <v>0</v>
      </c>
      <c r="I158" s="17">
        <v>10</v>
      </c>
      <c r="J158" s="17">
        <v>2014</v>
      </c>
      <c r="K158" s="17" t="s">
        <v>32</v>
      </c>
      <c r="L158" s="19"/>
      <c r="M158" s="17" t="s">
        <v>396</v>
      </c>
      <c r="N158" s="17">
        <v>24</v>
      </c>
      <c r="O158" s="22" t="s">
        <v>549</v>
      </c>
      <c r="P158" s="17">
        <v>200</v>
      </c>
      <c r="Q158" s="17">
        <v>240</v>
      </c>
      <c r="R158" s="17">
        <v>4</v>
      </c>
      <c r="S158" s="17">
        <v>150</v>
      </c>
      <c r="T158" s="19" t="s">
        <v>550</v>
      </c>
      <c r="U158" s="17" t="s">
        <v>35</v>
      </c>
      <c r="V158" s="115" t="s">
        <v>551</v>
      </c>
      <c r="W158" s="90">
        <v>9785905474262</v>
      </c>
    </row>
    <row r="159" spans="1:42" ht="38.25" customHeight="1">
      <c r="A159" s="17"/>
      <c r="B159" s="125"/>
      <c r="C159" s="17" t="s">
        <v>552</v>
      </c>
      <c r="D159" s="19" t="s">
        <v>659</v>
      </c>
      <c r="E159" s="20"/>
      <c r="F159" s="104">
        <v>480</v>
      </c>
      <c r="G159" s="103">
        <f t="shared" si="41"/>
        <v>336</v>
      </c>
      <c r="H159" s="110">
        <f t="shared" si="42"/>
        <v>0</v>
      </c>
      <c r="I159" s="17">
        <v>39</v>
      </c>
      <c r="J159" s="17">
        <v>2023</v>
      </c>
      <c r="K159" s="17" t="s">
        <v>32</v>
      </c>
      <c r="L159" s="19"/>
      <c r="M159" s="17" t="s">
        <v>426</v>
      </c>
      <c r="N159" s="17">
        <v>36</v>
      </c>
      <c r="O159" s="22" t="s">
        <v>553</v>
      </c>
      <c r="P159" s="17">
        <v>44</v>
      </c>
      <c r="Q159" s="17">
        <v>52</v>
      </c>
      <c r="R159" s="17">
        <v>92</v>
      </c>
      <c r="S159" s="17">
        <v>110</v>
      </c>
      <c r="T159" s="19" t="s">
        <v>554</v>
      </c>
      <c r="U159" s="17" t="s">
        <v>35</v>
      </c>
      <c r="V159" s="115"/>
      <c r="W159" s="90">
        <v>2000962474015</v>
      </c>
    </row>
    <row r="160" spans="1:42" ht="37.5" customHeight="1">
      <c r="A160" s="48"/>
      <c r="B160" s="48"/>
      <c r="C160" s="49"/>
      <c r="D160" s="49" t="s">
        <v>555</v>
      </c>
      <c r="E160" s="49"/>
      <c r="F160" s="49"/>
      <c r="G160" s="50"/>
      <c r="H160" s="49"/>
      <c r="I160" s="49"/>
      <c r="J160" s="49"/>
      <c r="K160" s="49"/>
      <c r="L160" s="50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167"/>
    </row>
    <row r="161" spans="1:23" ht="38.25" customHeight="1">
      <c r="A161" s="17" t="s">
        <v>60</v>
      </c>
      <c r="B161" s="18"/>
      <c r="C161" s="17" t="s">
        <v>556</v>
      </c>
      <c r="D161" s="19" t="s">
        <v>557</v>
      </c>
      <c r="E161" s="20"/>
      <c r="F161" s="104">
        <v>400</v>
      </c>
      <c r="G161" s="103">
        <f t="shared" ref="G161" si="43">F161*0.7</f>
        <v>280</v>
      </c>
      <c r="H161" s="110">
        <f t="shared" ref="H161" si="44">E161*G161</f>
        <v>0</v>
      </c>
      <c r="I161" s="17">
        <v>10</v>
      </c>
      <c r="J161" s="17">
        <v>2015</v>
      </c>
      <c r="K161" s="17" t="s">
        <v>32</v>
      </c>
      <c r="L161" s="19" t="s">
        <v>613</v>
      </c>
      <c r="M161" s="17" t="s">
        <v>126</v>
      </c>
      <c r="N161" s="17">
        <v>64</v>
      </c>
      <c r="O161" s="22" t="s">
        <v>558</v>
      </c>
      <c r="P161" s="17">
        <v>220</v>
      </c>
      <c r="Q161" s="17">
        <v>310</v>
      </c>
      <c r="R161" s="17">
        <v>8</v>
      </c>
      <c r="S161" s="17">
        <v>530</v>
      </c>
      <c r="T161" s="19" t="s">
        <v>559</v>
      </c>
      <c r="U161" s="17" t="s">
        <v>35</v>
      </c>
      <c r="V161" s="115" t="s">
        <v>560</v>
      </c>
      <c r="W161" s="90">
        <v>9785905474408</v>
      </c>
    </row>
    <row r="162" spans="1:23" ht="41.25" customHeight="1">
      <c r="A162" s="66"/>
      <c r="B162" s="66"/>
      <c r="C162" s="66"/>
      <c r="D162" s="66" t="s">
        <v>561</v>
      </c>
      <c r="E162" s="66"/>
      <c r="F162" s="66"/>
      <c r="G162" s="67"/>
      <c r="H162" s="66"/>
      <c r="I162" s="66"/>
      <c r="J162" s="66"/>
      <c r="K162" s="66"/>
      <c r="L162" s="119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172"/>
    </row>
    <row r="163" spans="1:23" ht="41.25" customHeight="1">
      <c r="A163" s="17" t="s">
        <v>60</v>
      </c>
      <c r="B163" s="18"/>
      <c r="C163" s="18" t="s">
        <v>562</v>
      </c>
      <c r="D163" s="21" t="s">
        <v>563</v>
      </c>
      <c r="E163" s="68"/>
      <c r="F163" s="105">
        <v>400</v>
      </c>
      <c r="G163" s="103">
        <f>F163*0.7</f>
        <v>280</v>
      </c>
      <c r="H163" s="110">
        <f>E163*G163</f>
        <v>0</v>
      </c>
      <c r="I163" s="18">
        <v>16</v>
      </c>
      <c r="J163" s="18">
        <v>2020</v>
      </c>
      <c r="K163" s="18" t="s">
        <v>38</v>
      </c>
      <c r="L163" s="19"/>
      <c r="M163" s="18" t="s">
        <v>126</v>
      </c>
      <c r="N163" s="18">
        <v>304</v>
      </c>
      <c r="O163" s="69" t="s">
        <v>564</v>
      </c>
      <c r="P163" s="18">
        <v>147</v>
      </c>
      <c r="Q163" s="18">
        <v>218</v>
      </c>
      <c r="R163" s="18">
        <v>17</v>
      </c>
      <c r="S163" s="18">
        <v>400</v>
      </c>
      <c r="T163" s="21" t="s">
        <v>565</v>
      </c>
      <c r="U163" s="18" t="s">
        <v>35</v>
      </c>
      <c r="V163" s="18" t="s">
        <v>566</v>
      </c>
      <c r="W163" s="116">
        <v>9785906994639</v>
      </c>
    </row>
    <row r="164" spans="1:23" ht="41.25" customHeight="1">
      <c r="A164" s="70"/>
      <c r="B164" s="94"/>
      <c r="C164" s="94"/>
      <c r="D164" s="98" t="s">
        <v>567</v>
      </c>
      <c r="E164" s="70"/>
      <c r="F164" s="70"/>
      <c r="G164" s="94"/>
      <c r="H164" s="94"/>
      <c r="I164" s="71"/>
      <c r="J164" s="70"/>
      <c r="K164" s="70"/>
      <c r="L164" s="120"/>
      <c r="M164" s="70"/>
      <c r="N164" s="70"/>
      <c r="O164" s="72"/>
      <c r="P164" s="71"/>
      <c r="Q164" s="71"/>
      <c r="R164" s="71"/>
      <c r="S164" s="71"/>
      <c r="T164" s="70"/>
      <c r="U164" s="70"/>
      <c r="V164" s="70"/>
      <c r="W164" s="94"/>
    </row>
    <row r="165" spans="1:23" ht="41.25" customHeight="1">
      <c r="A165" s="92" t="s">
        <v>60</v>
      </c>
      <c r="B165" s="90"/>
      <c r="C165" s="90" t="s">
        <v>568</v>
      </c>
      <c r="D165" s="91" t="s">
        <v>569</v>
      </c>
      <c r="E165" s="96"/>
      <c r="F165" s="106">
        <v>300</v>
      </c>
      <c r="G165" s="103">
        <f t="shared" ref="G165:G168" si="45">F165*0.7</f>
        <v>210</v>
      </c>
      <c r="H165" s="110">
        <f t="shared" ref="H165:H168" si="46">E165*G165</f>
        <v>0</v>
      </c>
      <c r="I165" s="101">
        <v>34</v>
      </c>
      <c r="J165" s="77">
        <v>2021</v>
      </c>
      <c r="K165" s="77" t="s">
        <v>38</v>
      </c>
      <c r="L165" s="19" t="s">
        <v>150</v>
      </c>
      <c r="M165" s="77" t="s">
        <v>126</v>
      </c>
      <c r="N165" s="77">
        <v>112</v>
      </c>
      <c r="O165" s="100" t="s">
        <v>602</v>
      </c>
      <c r="P165" s="77">
        <v>154</v>
      </c>
      <c r="Q165" s="77">
        <v>217</v>
      </c>
      <c r="R165" s="77">
        <v>10</v>
      </c>
      <c r="S165" s="77">
        <v>222</v>
      </c>
      <c r="T165" s="88" t="s">
        <v>570</v>
      </c>
      <c r="U165" s="77" t="s">
        <v>35</v>
      </c>
      <c r="V165" s="92" t="s">
        <v>571</v>
      </c>
      <c r="W165" s="90">
        <v>9785604592267</v>
      </c>
    </row>
    <row r="166" spans="1:23" ht="41.25" customHeight="1">
      <c r="A166" s="93"/>
      <c r="B166" s="90"/>
      <c r="C166" s="95" t="s">
        <v>600</v>
      </c>
      <c r="D166" s="99" t="s">
        <v>601</v>
      </c>
      <c r="E166" s="97"/>
      <c r="F166" s="107">
        <v>600</v>
      </c>
      <c r="G166" s="103">
        <f t="shared" si="45"/>
        <v>420</v>
      </c>
      <c r="H166" s="110">
        <f t="shared" si="46"/>
        <v>0</v>
      </c>
      <c r="I166" s="102">
        <v>20</v>
      </c>
      <c r="J166" s="90">
        <v>2020</v>
      </c>
      <c r="K166" s="77" t="s">
        <v>38</v>
      </c>
      <c r="L166" s="19"/>
      <c r="M166" s="77" t="s">
        <v>126</v>
      </c>
      <c r="N166" s="90">
        <v>214</v>
      </c>
      <c r="O166" s="100" t="s">
        <v>602</v>
      </c>
      <c r="P166" s="90">
        <v>148</v>
      </c>
      <c r="Q166" s="90">
        <v>218</v>
      </c>
      <c r="R166" s="90">
        <v>14</v>
      </c>
      <c r="S166" s="90">
        <v>340</v>
      </c>
      <c r="T166" s="91" t="s">
        <v>621</v>
      </c>
      <c r="U166" s="77" t="s">
        <v>35</v>
      </c>
      <c r="V166" s="93" t="s">
        <v>622</v>
      </c>
      <c r="W166" s="90">
        <v>9785906994790</v>
      </c>
    </row>
    <row r="167" spans="1:23" ht="41.25" customHeight="1">
      <c r="A167" s="93"/>
      <c r="B167" s="90"/>
      <c r="C167" s="95" t="s">
        <v>608</v>
      </c>
      <c r="D167" s="99" t="s">
        <v>609</v>
      </c>
      <c r="E167" s="97"/>
      <c r="F167" s="107">
        <v>600</v>
      </c>
      <c r="G167" s="103">
        <f t="shared" si="45"/>
        <v>420</v>
      </c>
      <c r="H167" s="110">
        <f t="shared" si="46"/>
        <v>0</v>
      </c>
      <c r="I167" s="102">
        <v>20</v>
      </c>
      <c r="J167" s="90">
        <v>2020</v>
      </c>
      <c r="K167" s="77" t="s">
        <v>38</v>
      </c>
      <c r="L167" s="19"/>
      <c r="M167" s="77" t="s">
        <v>126</v>
      </c>
      <c r="N167" s="90">
        <v>214</v>
      </c>
      <c r="O167" s="89" t="s">
        <v>610</v>
      </c>
      <c r="P167" s="90">
        <v>147</v>
      </c>
      <c r="Q167" s="90">
        <v>220</v>
      </c>
      <c r="R167" s="90">
        <v>15</v>
      </c>
      <c r="S167" s="90">
        <v>326</v>
      </c>
      <c r="T167" s="91" t="s">
        <v>621</v>
      </c>
      <c r="U167" s="77" t="s">
        <v>35</v>
      </c>
      <c r="V167" s="93" t="s">
        <v>620</v>
      </c>
      <c r="W167" s="90">
        <v>9785906994899</v>
      </c>
    </row>
    <row r="168" spans="1:23" ht="41.25" customHeight="1">
      <c r="A168" s="93"/>
      <c r="B168" s="90"/>
      <c r="C168" s="95" t="s">
        <v>603</v>
      </c>
      <c r="D168" s="99" t="s">
        <v>604</v>
      </c>
      <c r="E168" s="97"/>
      <c r="F168" s="107">
        <v>600</v>
      </c>
      <c r="G168" s="103">
        <f t="shared" si="45"/>
        <v>420</v>
      </c>
      <c r="H168" s="110">
        <f t="shared" si="46"/>
        <v>0</v>
      </c>
      <c r="I168" s="102">
        <v>20</v>
      </c>
      <c r="J168" s="90">
        <v>2021</v>
      </c>
      <c r="K168" s="77" t="s">
        <v>38</v>
      </c>
      <c r="L168" s="19"/>
      <c r="M168" s="77" t="s">
        <v>126</v>
      </c>
      <c r="N168" s="90">
        <v>240</v>
      </c>
      <c r="O168" s="100" t="s">
        <v>605</v>
      </c>
      <c r="P168" s="90">
        <v>145</v>
      </c>
      <c r="Q168" s="90">
        <v>217</v>
      </c>
      <c r="R168" s="90">
        <v>13</v>
      </c>
      <c r="S168" s="90">
        <v>322</v>
      </c>
      <c r="T168" s="91" t="s">
        <v>621</v>
      </c>
      <c r="U168" s="77" t="s">
        <v>35</v>
      </c>
      <c r="V168" s="93" t="s">
        <v>623</v>
      </c>
      <c r="W168" s="90">
        <v>9785604551950</v>
      </c>
    </row>
    <row r="169" spans="1:23" ht="39.75" customHeight="1">
      <c r="A169" s="73"/>
      <c r="B169" s="73"/>
      <c r="C169" s="74"/>
      <c r="D169" s="75" t="s">
        <v>572</v>
      </c>
      <c r="E169" s="74"/>
      <c r="F169" s="74"/>
      <c r="G169" s="74"/>
      <c r="H169" s="74"/>
      <c r="I169" s="74"/>
      <c r="J169" s="74"/>
      <c r="K169" s="74"/>
      <c r="L169" s="121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173"/>
    </row>
    <row r="170" spans="1:23" ht="39.75" customHeight="1">
      <c r="A170" s="17" t="s">
        <v>60</v>
      </c>
      <c r="B170" s="18"/>
      <c r="C170" s="17" t="s">
        <v>573</v>
      </c>
      <c r="D170" s="19" t="s">
        <v>574</v>
      </c>
      <c r="E170" s="20"/>
      <c r="F170" s="104">
        <v>500</v>
      </c>
      <c r="G170" s="103">
        <f t="shared" ref="G170:G174" si="47">F170*0.7</f>
        <v>350</v>
      </c>
      <c r="H170" s="110">
        <f t="shared" ref="H170:H174" si="48">E170*G170</f>
        <v>0</v>
      </c>
      <c r="I170" s="17">
        <v>11</v>
      </c>
      <c r="J170" s="17">
        <v>2016</v>
      </c>
      <c r="K170" s="17" t="s">
        <v>32</v>
      </c>
      <c r="L170" s="19"/>
      <c r="M170" s="17" t="s">
        <v>126</v>
      </c>
      <c r="N170" s="17">
        <v>116</v>
      </c>
      <c r="O170" s="22" t="s">
        <v>575</v>
      </c>
      <c r="P170" s="17">
        <v>210</v>
      </c>
      <c r="Q170" s="17">
        <v>250</v>
      </c>
      <c r="R170" s="17">
        <v>10</v>
      </c>
      <c r="S170" s="17">
        <v>650</v>
      </c>
      <c r="T170" s="19" t="s">
        <v>576</v>
      </c>
      <c r="U170" s="17" t="s">
        <v>35</v>
      </c>
      <c r="V170" s="115" t="s">
        <v>577</v>
      </c>
      <c r="W170" s="90" t="s">
        <v>578</v>
      </c>
    </row>
    <row r="171" spans="1:23" ht="39.75" customHeight="1">
      <c r="A171" s="17" t="s">
        <v>60</v>
      </c>
      <c r="B171" s="18"/>
      <c r="C171" s="17" t="s">
        <v>579</v>
      </c>
      <c r="D171" s="19" t="s">
        <v>580</v>
      </c>
      <c r="E171" s="20"/>
      <c r="F171" s="104">
        <v>380</v>
      </c>
      <c r="G171" s="103">
        <f t="shared" si="47"/>
        <v>266</v>
      </c>
      <c r="H171" s="110">
        <f t="shared" si="48"/>
        <v>0</v>
      </c>
      <c r="I171" s="17">
        <v>12</v>
      </c>
      <c r="J171" s="17">
        <v>2017</v>
      </c>
      <c r="K171" s="17" t="s">
        <v>32</v>
      </c>
      <c r="L171" s="19" t="s">
        <v>613</v>
      </c>
      <c r="M171" s="17" t="s">
        <v>126</v>
      </c>
      <c r="N171" s="17">
        <v>64</v>
      </c>
      <c r="O171" s="22" t="s">
        <v>581</v>
      </c>
      <c r="P171" s="17">
        <v>226</v>
      </c>
      <c r="Q171" s="17">
        <v>337</v>
      </c>
      <c r="R171" s="17">
        <v>11</v>
      </c>
      <c r="S171" s="17">
        <v>630</v>
      </c>
      <c r="T171" s="19" t="s">
        <v>582</v>
      </c>
      <c r="U171" s="17" t="s">
        <v>35</v>
      </c>
      <c r="V171" s="115" t="s">
        <v>583</v>
      </c>
      <c r="W171" s="90">
        <v>9785905474828</v>
      </c>
    </row>
    <row r="172" spans="1:23" ht="39.75" customHeight="1">
      <c r="A172" s="17" t="s">
        <v>60</v>
      </c>
      <c r="B172" s="18"/>
      <c r="C172" s="17" t="s">
        <v>584</v>
      </c>
      <c r="D172" s="19" t="s">
        <v>585</v>
      </c>
      <c r="E172" s="20"/>
      <c r="F172" s="104">
        <v>260</v>
      </c>
      <c r="G172" s="103">
        <f t="shared" si="47"/>
        <v>182</v>
      </c>
      <c r="H172" s="110">
        <f t="shared" si="48"/>
        <v>0</v>
      </c>
      <c r="I172" s="17">
        <v>10</v>
      </c>
      <c r="J172" s="17">
        <v>2017</v>
      </c>
      <c r="K172" s="17" t="s">
        <v>32</v>
      </c>
      <c r="L172" s="19" t="s">
        <v>613</v>
      </c>
      <c r="M172" s="17" t="s">
        <v>126</v>
      </c>
      <c r="N172" s="17">
        <v>80</v>
      </c>
      <c r="O172" s="22" t="s">
        <v>586</v>
      </c>
      <c r="P172" s="17">
        <v>180</v>
      </c>
      <c r="Q172" s="17">
        <v>292</v>
      </c>
      <c r="R172" s="17">
        <v>13</v>
      </c>
      <c r="S172" s="17">
        <v>540</v>
      </c>
      <c r="T172" s="19" t="s">
        <v>587</v>
      </c>
      <c r="U172" s="17" t="s">
        <v>35</v>
      </c>
      <c r="V172" s="115" t="s">
        <v>588</v>
      </c>
      <c r="W172" s="90">
        <v>9785905474743</v>
      </c>
    </row>
    <row r="173" spans="1:23" ht="39.75" customHeight="1">
      <c r="A173" s="17" t="s">
        <v>60</v>
      </c>
      <c r="B173" s="18"/>
      <c r="C173" s="17" t="s">
        <v>589</v>
      </c>
      <c r="D173" s="19" t="s">
        <v>590</v>
      </c>
      <c r="E173" s="20"/>
      <c r="F173" s="104">
        <v>380</v>
      </c>
      <c r="G173" s="103">
        <f t="shared" si="47"/>
        <v>266</v>
      </c>
      <c r="H173" s="110">
        <f t="shared" si="48"/>
        <v>0</v>
      </c>
      <c r="I173" s="17">
        <v>12</v>
      </c>
      <c r="J173" s="17">
        <v>2017</v>
      </c>
      <c r="K173" s="17" t="s">
        <v>32</v>
      </c>
      <c r="L173" s="17"/>
      <c r="M173" s="17" t="s">
        <v>126</v>
      </c>
      <c r="N173" s="17">
        <v>64</v>
      </c>
      <c r="O173" s="22" t="s">
        <v>591</v>
      </c>
      <c r="P173" s="17">
        <v>225</v>
      </c>
      <c r="Q173" s="17">
        <v>336</v>
      </c>
      <c r="R173" s="17">
        <v>10</v>
      </c>
      <c r="S173" s="17">
        <v>630</v>
      </c>
      <c r="T173" s="19" t="s">
        <v>582</v>
      </c>
      <c r="U173" s="17" t="s">
        <v>35</v>
      </c>
      <c r="V173" s="115" t="s">
        <v>592</v>
      </c>
      <c r="W173" s="90">
        <v>9785905474873</v>
      </c>
    </row>
    <row r="174" spans="1:23" ht="39.75" customHeight="1">
      <c r="A174" s="17" t="s">
        <v>60</v>
      </c>
      <c r="B174" s="18"/>
      <c r="C174" s="17" t="s">
        <v>593</v>
      </c>
      <c r="D174" s="88" t="s">
        <v>594</v>
      </c>
      <c r="E174" s="20"/>
      <c r="F174" s="104">
        <v>500</v>
      </c>
      <c r="G174" s="103">
        <f t="shared" si="47"/>
        <v>350</v>
      </c>
      <c r="H174" s="110">
        <f t="shared" si="48"/>
        <v>0</v>
      </c>
      <c r="I174" s="17">
        <v>34</v>
      </c>
      <c r="J174" s="17">
        <v>2018</v>
      </c>
      <c r="K174" s="17" t="s">
        <v>32</v>
      </c>
      <c r="L174" s="17"/>
      <c r="M174" s="17" t="s">
        <v>595</v>
      </c>
      <c r="N174" s="17">
        <v>42</v>
      </c>
      <c r="O174" s="22" t="s">
        <v>596</v>
      </c>
      <c r="P174" s="17">
        <v>210</v>
      </c>
      <c r="Q174" s="17">
        <v>300</v>
      </c>
      <c r="R174" s="17">
        <v>10</v>
      </c>
      <c r="S174" s="17">
        <v>500</v>
      </c>
      <c r="T174" s="19" t="s">
        <v>597</v>
      </c>
      <c r="U174" s="17" t="s">
        <v>35</v>
      </c>
      <c r="V174" s="115" t="s">
        <v>598</v>
      </c>
      <c r="W174" s="90">
        <v>9785905474989</v>
      </c>
    </row>
    <row r="175" spans="1:23" ht="33" customHeight="1">
      <c r="D175" s="111" t="s">
        <v>625</v>
      </c>
      <c r="E175" s="112">
        <f>SUBTOTAL(9,E11:E174)</f>
        <v>0</v>
      </c>
      <c r="F175" s="79"/>
      <c r="G175" s="79"/>
      <c r="H175" s="109">
        <f t="shared" ref="H175" si="49">SUBTOTAL(9,H11:H174)</f>
        <v>0</v>
      </c>
      <c r="R175" s="76"/>
      <c r="S175" s="76"/>
    </row>
    <row r="176" spans="1:23" ht="25.15" customHeight="1">
      <c r="R176" s="76"/>
      <c r="S176" s="76"/>
    </row>
    <row r="177" spans="18:19" ht="15.75" customHeight="1">
      <c r="R177" s="76"/>
      <c r="S177" s="76"/>
    </row>
    <row r="178" spans="18:19" ht="15.75" customHeight="1">
      <c r="R178" s="76"/>
      <c r="S178" s="76"/>
    </row>
    <row r="179" spans="18:19" ht="15.75" customHeight="1">
      <c r="R179" s="76"/>
      <c r="S179" s="76"/>
    </row>
    <row r="180" spans="18:19" ht="15.75" customHeight="1">
      <c r="R180" s="76"/>
      <c r="S180" s="76"/>
    </row>
    <row r="181" spans="18:19" ht="15.75" customHeight="1">
      <c r="R181" s="76"/>
      <c r="S181" s="76"/>
    </row>
    <row r="182" spans="18:19" ht="15.75" customHeight="1">
      <c r="R182" s="76"/>
      <c r="S182" s="76"/>
    </row>
    <row r="183" spans="18:19" ht="15.75" customHeight="1">
      <c r="R183" s="76"/>
      <c r="S183" s="76"/>
    </row>
    <row r="184" spans="18:19" ht="15.75" customHeight="1">
      <c r="R184" s="76"/>
      <c r="S184" s="76"/>
    </row>
    <row r="185" spans="18:19" ht="15.75" customHeight="1">
      <c r="R185" s="76"/>
      <c r="S185" s="76"/>
    </row>
    <row r="186" spans="18:19" ht="15.75" customHeight="1">
      <c r="R186" s="76"/>
      <c r="S186" s="76"/>
    </row>
    <row r="187" spans="18:19" ht="15.75" customHeight="1">
      <c r="R187" s="76"/>
      <c r="S187" s="76"/>
    </row>
    <row r="188" spans="18:19" ht="15.75" customHeight="1">
      <c r="R188" s="76"/>
      <c r="S188" s="76"/>
    </row>
    <row r="189" spans="18:19" ht="15.75" customHeight="1">
      <c r="R189" s="76"/>
      <c r="S189" s="76"/>
    </row>
    <row r="190" spans="18:19" ht="15.75" customHeight="1">
      <c r="R190" s="76"/>
      <c r="S190" s="76"/>
    </row>
    <row r="191" spans="18:19" ht="15.75" customHeight="1">
      <c r="R191" s="76"/>
      <c r="S191" s="76"/>
    </row>
    <row r="192" spans="18:19" ht="15.75" customHeight="1">
      <c r="R192" s="76"/>
      <c r="S192" s="76"/>
    </row>
    <row r="193" spans="18:19" ht="15.75" customHeight="1">
      <c r="R193" s="76"/>
      <c r="S193" s="76"/>
    </row>
    <row r="194" spans="18:19" ht="15.75" customHeight="1">
      <c r="R194" s="76"/>
      <c r="S194" s="76"/>
    </row>
    <row r="195" spans="18:19" ht="15.75" customHeight="1">
      <c r="R195" s="76"/>
      <c r="S195" s="76"/>
    </row>
    <row r="196" spans="18:19" ht="15.75" customHeight="1">
      <c r="R196" s="76"/>
      <c r="S196" s="76"/>
    </row>
    <row r="197" spans="18:19" ht="15.75" customHeight="1">
      <c r="R197" s="76"/>
      <c r="S197" s="76"/>
    </row>
    <row r="198" spans="18:19" ht="15.75" customHeight="1">
      <c r="R198" s="76"/>
      <c r="S198" s="76"/>
    </row>
    <row r="199" spans="18:19" ht="15.75" customHeight="1">
      <c r="R199" s="76"/>
      <c r="S199" s="76"/>
    </row>
    <row r="200" spans="18:19" ht="15.75" customHeight="1">
      <c r="R200" s="76"/>
      <c r="S200" s="76"/>
    </row>
    <row r="201" spans="18:19" ht="15.75" customHeight="1">
      <c r="R201" s="76"/>
      <c r="S201" s="76"/>
    </row>
    <row r="202" spans="18:19" ht="15.75" customHeight="1">
      <c r="R202" s="76"/>
      <c r="S202" s="76"/>
    </row>
    <row r="203" spans="18:19" ht="15.75" customHeight="1">
      <c r="R203" s="76"/>
      <c r="S203" s="76"/>
    </row>
    <row r="204" spans="18:19" ht="15.75" customHeight="1">
      <c r="R204" s="76"/>
      <c r="S204" s="76"/>
    </row>
    <row r="205" spans="18:19" ht="15.75" customHeight="1">
      <c r="R205" s="76"/>
      <c r="S205" s="76"/>
    </row>
    <row r="206" spans="18:19" ht="15.75" customHeight="1">
      <c r="R206" s="76"/>
      <c r="S206" s="76"/>
    </row>
    <row r="207" spans="18:19" ht="15.75" customHeight="1">
      <c r="R207" s="76"/>
      <c r="S207" s="76"/>
    </row>
    <row r="208" spans="18:19" ht="15.75" customHeight="1">
      <c r="R208" s="76"/>
      <c r="S208" s="76"/>
    </row>
    <row r="209" spans="18:19" ht="15.75" customHeight="1">
      <c r="R209" s="76"/>
      <c r="S209" s="76"/>
    </row>
    <row r="210" spans="18:19" ht="15.75" customHeight="1">
      <c r="R210" s="76"/>
      <c r="S210" s="76"/>
    </row>
    <row r="211" spans="18:19" ht="15.75" customHeight="1">
      <c r="R211" s="76"/>
      <c r="S211" s="76"/>
    </row>
    <row r="212" spans="18:19" ht="15.75" customHeight="1">
      <c r="R212" s="76"/>
      <c r="S212" s="76"/>
    </row>
    <row r="213" spans="18:19" ht="15.75" customHeight="1">
      <c r="R213" s="76"/>
      <c r="S213" s="76"/>
    </row>
    <row r="214" spans="18:19" ht="15.75" customHeight="1">
      <c r="R214" s="76"/>
      <c r="S214" s="76"/>
    </row>
    <row r="215" spans="18:19" ht="15.75" customHeight="1">
      <c r="R215" s="76"/>
      <c r="S215" s="76"/>
    </row>
    <row r="216" spans="18:19" ht="15.75" customHeight="1">
      <c r="R216" s="76"/>
      <c r="S216" s="76"/>
    </row>
    <row r="217" spans="18:19" ht="15.75" customHeight="1">
      <c r="R217" s="76"/>
      <c r="S217" s="76"/>
    </row>
    <row r="218" spans="18:19" ht="15.75" customHeight="1">
      <c r="R218" s="76"/>
      <c r="S218" s="76"/>
    </row>
    <row r="219" spans="18:19" ht="15.75" customHeight="1">
      <c r="R219" s="76"/>
      <c r="S219" s="76"/>
    </row>
    <row r="220" spans="18:19" ht="15.75" customHeight="1">
      <c r="R220" s="76"/>
      <c r="S220" s="76"/>
    </row>
    <row r="221" spans="18:19" ht="15.75" customHeight="1">
      <c r="R221" s="76"/>
      <c r="S221" s="76"/>
    </row>
    <row r="222" spans="18:19" ht="15.75" customHeight="1">
      <c r="R222" s="76"/>
      <c r="S222" s="76"/>
    </row>
    <row r="223" spans="18:19" ht="15.75" customHeight="1">
      <c r="R223" s="76"/>
      <c r="S223" s="76"/>
    </row>
    <row r="224" spans="18:19" ht="15.75" customHeight="1">
      <c r="R224" s="76"/>
      <c r="S224" s="76"/>
    </row>
    <row r="225" spans="18:19" ht="15.75" customHeight="1">
      <c r="R225" s="76"/>
      <c r="S225" s="76"/>
    </row>
    <row r="226" spans="18:19" ht="15.75" customHeight="1">
      <c r="R226" s="76"/>
      <c r="S226" s="76"/>
    </row>
    <row r="227" spans="18:19" ht="15.75" customHeight="1">
      <c r="R227" s="76"/>
      <c r="S227" s="76"/>
    </row>
    <row r="228" spans="18:19" ht="15.75" customHeight="1">
      <c r="R228" s="76"/>
      <c r="S228" s="76"/>
    </row>
    <row r="229" spans="18:19" ht="15.75" customHeight="1">
      <c r="R229" s="76"/>
      <c r="S229" s="76"/>
    </row>
    <row r="230" spans="18:19" ht="15.75" customHeight="1">
      <c r="R230" s="76"/>
      <c r="S230" s="76"/>
    </row>
    <row r="231" spans="18:19" ht="15.75" customHeight="1">
      <c r="R231" s="76"/>
      <c r="S231" s="76"/>
    </row>
    <row r="232" spans="18:19" ht="15.75" customHeight="1">
      <c r="R232" s="76"/>
      <c r="S232" s="76"/>
    </row>
    <row r="233" spans="18:19" ht="15.75" customHeight="1">
      <c r="R233" s="76"/>
      <c r="S233" s="76"/>
    </row>
    <row r="234" spans="18:19" ht="15.75" customHeight="1">
      <c r="R234" s="76"/>
      <c r="S234" s="76"/>
    </row>
    <row r="235" spans="18:19" ht="15.75" customHeight="1">
      <c r="R235" s="76"/>
      <c r="S235" s="76"/>
    </row>
    <row r="236" spans="18:19" ht="15.75" customHeight="1">
      <c r="R236" s="76"/>
      <c r="S236" s="76"/>
    </row>
    <row r="237" spans="18:19" ht="15.75" customHeight="1">
      <c r="R237" s="76"/>
      <c r="S237" s="76"/>
    </row>
    <row r="238" spans="18:19" ht="15.75" customHeight="1">
      <c r="R238" s="76"/>
      <c r="S238" s="76"/>
    </row>
    <row r="239" spans="18:19" ht="15.75" customHeight="1">
      <c r="R239" s="76"/>
      <c r="S239" s="76"/>
    </row>
    <row r="240" spans="18:19" ht="15.75" customHeight="1">
      <c r="R240" s="76"/>
      <c r="S240" s="76"/>
    </row>
    <row r="241" spans="18:19" ht="15.75" customHeight="1">
      <c r="R241" s="76"/>
      <c r="S241" s="76"/>
    </row>
    <row r="242" spans="18:19" ht="15.75" customHeight="1">
      <c r="R242" s="76"/>
      <c r="S242" s="76"/>
    </row>
    <row r="243" spans="18:19" ht="15.75" customHeight="1">
      <c r="R243" s="76"/>
      <c r="S243" s="76"/>
    </row>
    <row r="244" spans="18:19" ht="15.75" customHeight="1">
      <c r="R244" s="76"/>
      <c r="S244" s="76"/>
    </row>
    <row r="245" spans="18:19" ht="15.75" customHeight="1">
      <c r="R245" s="76"/>
      <c r="S245" s="76"/>
    </row>
    <row r="246" spans="18:19" ht="15.75" customHeight="1">
      <c r="R246" s="76"/>
      <c r="S246" s="76"/>
    </row>
    <row r="247" spans="18:19" ht="15.75" customHeight="1">
      <c r="R247" s="76"/>
      <c r="S247" s="76"/>
    </row>
    <row r="248" spans="18:19" ht="15.75" customHeight="1">
      <c r="R248" s="76"/>
      <c r="S248" s="76"/>
    </row>
    <row r="249" spans="18:19" ht="15.75" customHeight="1">
      <c r="R249" s="76"/>
      <c r="S249" s="76"/>
    </row>
    <row r="250" spans="18:19" ht="15.75" customHeight="1">
      <c r="R250" s="76"/>
      <c r="S250" s="76"/>
    </row>
    <row r="251" spans="18:19" ht="15.75" customHeight="1">
      <c r="R251" s="76"/>
      <c r="S251" s="76"/>
    </row>
    <row r="252" spans="18:19" ht="15.75" customHeight="1">
      <c r="R252" s="76"/>
      <c r="S252" s="76"/>
    </row>
    <row r="253" spans="18:19" ht="15.75" customHeight="1">
      <c r="R253" s="76"/>
      <c r="S253" s="76"/>
    </row>
    <row r="254" spans="18:19" ht="15.75" customHeight="1">
      <c r="R254" s="76"/>
      <c r="S254" s="76"/>
    </row>
    <row r="255" spans="18:19" ht="15.75" customHeight="1">
      <c r="R255" s="76"/>
      <c r="S255" s="76"/>
    </row>
    <row r="256" spans="18:19" ht="15.75" customHeight="1">
      <c r="R256" s="76"/>
      <c r="S256" s="76"/>
    </row>
    <row r="257" spans="18:19" ht="15.75" customHeight="1">
      <c r="R257" s="76"/>
      <c r="S257" s="76"/>
    </row>
    <row r="258" spans="18:19" ht="15.75" customHeight="1">
      <c r="R258" s="76"/>
      <c r="S258" s="76"/>
    </row>
    <row r="259" spans="18:19" ht="15.75" customHeight="1">
      <c r="R259" s="76"/>
      <c r="S259" s="76"/>
    </row>
    <row r="260" spans="18:19" ht="15.75" customHeight="1">
      <c r="R260" s="76"/>
      <c r="S260" s="76"/>
    </row>
    <row r="261" spans="18:19" ht="15.75" customHeight="1">
      <c r="R261" s="76"/>
      <c r="S261" s="76"/>
    </row>
    <row r="262" spans="18:19" ht="15.75" customHeight="1">
      <c r="R262" s="76"/>
      <c r="S262" s="76"/>
    </row>
    <row r="263" spans="18:19" ht="15.75" customHeight="1">
      <c r="R263" s="76"/>
      <c r="S263" s="76"/>
    </row>
    <row r="264" spans="18:19" ht="15.75" customHeight="1">
      <c r="R264" s="76"/>
      <c r="S264" s="76"/>
    </row>
    <row r="265" spans="18:19" ht="15.75" customHeight="1">
      <c r="R265" s="76"/>
      <c r="S265" s="76"/>
    </row>
    <row r="266" spans="18:19" ht="15.75" customHeight="1">
      <c r="R266" s="76"/>
      <c r="S266" s="76"/>
    </row>
    <row r="267" spans="18:19" ht="15.75" customHeight="1">
      <c r="R267" s="76"/>
      <c r="S267" s="76"/>
    </row>
    <row r="268" spans="18:19" ht="15.75" customHeight="1">
      <c r="R268" s="76"/>
      <c r="S268" s="76"/>
    </row>
    <row r="269" spans="18:19" ht="15.75" customHeight="1">
      <c r="R269" s="76"/>
      <c r="S269" s="76"/>
    </row>
    <row r="270" spans="18:19" ht="15.75" customHeight="1">
      <c r="R270" s="76"/>
      <c r="S270" s="76"/>
    </row>
    <row r="271" spans="18:19" ht="15.75" customHeight="1">
      <c r="R271" s="76"/>
      <c r="S271" s="76"/>
    </row>
    <row r="272" spans="18:19" ht="15.75" customHeight="1">
      <c r="R272" s="76"/>
      <c r="S272" s="76"/>
    </row>
    <row r="273" spans="18:19" ht="15.75" customHeight="1">
      <c r="R273" s="76"/>
      <c r="S273" s="76"/>
    </row>
    <row r="274" spans="18:19" ht="15.75" customHeight="1">
      <c r="R274" s="76"/>
      <c r="S274" s="76"/>
    </row>
    <row r="275" spans="18:19" ht="15.75" customHeight="1">
      <c r="R275" s="76"/>
      <c r="S275" s="76"/>
    </row>
    <row r="276" spans="18:19" ht="15.75" customHeight="1">
      <c r="R276" s="76"/>
      <c r="S276" s="76"/>
    </row>
    <row r="277" spans="18:19" ht="15.75" customHeight="1">
      <c r="R277" s="76"/>
      <c r="S277" s="76"/>
    </row>
    <row r="278" spans="18:19" ht="15.75" customHeight="1">
      <c r="R278" s="76"/>
      <c r="S278" s="76"/>
    </row>
    <row r="279" spans="18:19" ht="15.75" customHeight="1">
      <c r="R279" s="76"/>
      <c r="S279" s="76"/>
    </row>
    <row r="280" spans="18:19" ht="15.75" customHeight="1">
      <c r="R280" s="76"/>
      <c r="S280" s="76"/>
    </row>
    <row r="281" spans="18:19" ht="15.75" customHeight="1">
      <c r="R281" s="76"/>
      <c r="S281" s="76"/>
    </row>
    <row r="282" spans="18:19" ht="15.75" customHeight="1">
      <c r="R282" s="76"/>
      <c r="S282" s="76"/>
    </row>
    <row r="283" spans="18:19" ht="15.75" customHeight="1">
      <c r="R283" s="76"/>
      <c r="S283" s="76"/>
    </row>
    <row r="284" spans="18:19" ht="15.75" customHeight="1">
      <c r="R284" s="76"/>
      <c r="S284" s="76"/>
    </row>
    <row r="285" spans="18:19" ht="15.75" customHeight="1">
      <c r="R285" s="76"/>
      <c r="S285" s="76"/>
    </row>
    <row r="286" spans="18:19" ht="15.75" customHeight="1">
      <c r="R286" s="76"/>
      <c r="S286" s="76"/>
    </row>
    <row r="287" spans="18:19" ht="15.75" customHeight="1">
      <c r="R287" s="76"/>
      <c r="S287" s="76"/>
    </row>
    <row r="288" spans="18:19" ht="15.75" customHeight="1">
      <c r="R288" s="76"/>
      <c r="S288" s="76"/>
    </row>
    <row r="289" spans="18:19" ht="15.75" customHeight="1">
      <c r="R289" s="76"/>
      <c r="S289" s="76"/>
    </row>
    <row r="290" spans="18:19" ht="15.75" customHeight="1">
      <c r="R290" s="76"/>
      <c r="S290" s="76"/>
    </row>
    <row r="291" spans="18:19" ht="15.75" customHeight="1">
      <c r="R291" s="76"/>
      <c r="S291" s="76"/>
    </row>
    <row r="292" spans="18:19" ht="15.75" customHeight="1">
      <c r="R292" s="76"/>
      <c r="S292" s="76"/>
    </row>
    <row r="293" spans="18:19" ht="15.75" customHeight="1">
      <c r="R293" s="76"/>
      <c r="S293" s="76"/>
    </row>
    <row r="294" spans="18:19" ht="15.75" customHeight="1">
      <c r="R294" s="76"/>
      <c r="S294" s="76"/>
    </row>
    <row r="295" spans="18:19" ht="15.75" customHeight="1">
      <c r="R295" s="76"/>
      <c r="S295" s="76"/>
    </row>
    <row r="296" spans="18:19" ht="15.75" customHeight="1">
      <c r="R296" s="76"/>
      <c r="S296" s="76"/>
    </row>
    <row r="297" spans="18:19" ht="15.75" customHeight="1">
      <c r="R297" s="76"/>
      <c r="S297" s="76"/>
    </row>
    <row r="298" spans="18:19" ht="15.75" customHeight="1">
      <c r="R298" s="76"/>
      <c r="S298" s="76"/>
    </row>
    <row r="299" spans="18:19" ht="15.75" customHeight="1">
      <c r="R299" s="76"/>
      <c r="S299" s="76"/>
    </row>
    <row r="300" spans="18:19" ht="15.75" customHeight="1">
      <c r="R300" s="76"/>
      <c r="S300" s="76"/>
    </row>
    <row r="301" spans="18:19" ht="15.75" customHeight="1">
      <c r="R301" s="76"/>
      <c r="S301" s="76"/>
    </row>
    <row r="302" spans="18:19" ht="15.75" customHeight="1">
      <c r="R302" s="76"/>
      <c r="S302" s="76"/>
    </row>
    <row r="303" spans="18:19" ht="15.75" customHeight="1">
      <c r="R303" s="76"/>
      <c r="S303" s="76"/>
    </row>
    <row r="304" spans="18:19" ht="15.75" customHeight="1">
      <c r="R304" s="76"/>
      <c r="S304" s="76"/>
    </row>
    <row r="305" spans="18:19" ht="15.75" customHeight="1">
      <c r="R305" s="76"/>
      <c r="S305" s="76"/>
    </row>
    <row r="306" spans="18:19" ht="15.75" customHeight="1">
      <c r="R306" s="76"/>
      <c r="S306" s="76"/>
    </row>
    <row r="307" spans="18:19" ht="15.75" customHeight="1">
      <c r="R307" s="76"/>
      <c r="S307" s="76"/>
    </row>
    <row r="308" spans="18:19" ht="15.75" customHeight="1">
      <c r="R308" s="76"/>
      <c r="S308" s="76"/>
    </row>
    <row r="309" spans="18:19" ht="15.75" customHeight="1">
      <c r="R309" s="76"/>
      <c r="S309" s="76"/>
    </row>
    <row r="310" spans="18:19" ht="15.75" customHeight="1">
      <c r="R310" s="76"/>
      <c r="S310" s="76"/>
    </row>
    <row r="311" spans="18:19" ht="15.75" customHeight="1">
      <c r="R311" s="76"/>
      <c r="S311" s="76"/>
    </row>
    <row r="312" spans="18:19" ht="15.75" customHeight="1">
      <c r="R312" s="76"/>
      <c r="S312" s="76"/>
    </row>
    <row r="313" spans="18:19" ht="15.75" customHeight="1">
      <c r="R313" s="76"/>
      <c r="S313" s="76"/>
    </row>
    <row r="314" spans="18:19" ht="15.75" customHeight="1">
      <c r="R314" s="76"/>
      <c r="S314" s="76"/>
    </row>
    <row r="315" spans="18:19" ht="15.75" customHeight="1">
      <c r="R315" s="76"/>
      <c r="S315" s="76"/>
    </row>
    <row r="316" spans="18:19" ht="15.75" customHeight="1">
      <c r="R316" s="76"/>
      <c r="S316" s="76"/>
    </row>
    <row r="317" spans="18:19" ht="15.75" customHeight="1">
      <c r="R317" s="76"/>
      <c r="S317" s="76"/>
    </row>
    <row r="318" spans="18:19" ht="15.75" customHeight="1">
      <c r="R318" s="76"/>
      <c r="S318" s="76"/>
    </row>
    <row r="319" spans="18:19" ht="15.75" customHeight="1">
      <c r="R319" s="76"/>
      <c r="S319" s="76"/>
    </row>
    <row r="320" spans="18:19" ht="15.75" customHeight="1">
      <c r="R320" s="76"/>
      <c r="S320" s="76"/>
    </row>
    <row r="321" spans="18:19" ht="15.75" customHeight="1">
      <c r="R321" s="76"/>
      <c r="S321" s="76"/>
    </row>
    <row r="322" spans="18:19" ht="15.75" customHeight="1">
      <c r="R322" s="76"/>
      <c r="S322" s="76"/>
    </row>
    <row r="323" spans="18:19" ht="15.75" customHeight="1">
      <c r="R323" s="76"/>
      <c r="S323" s="76"/>
    </row>
    <row r="324" spans="18:19" ht="15.75" customHeight="1">
      <c r="R324" s="76"/>
      <c r="S324" s="76"/>
    </row>
    <row r="325" spans="18:19" ht="15.75" customHeight="1">
      <c r="R325" s="76"/>
      <c r="S325" s="76"/>
    </row>
    <row r="326" spans="18:19" ht="15.75" customHeight="1">
      <c r="R326" s="76"/>
      <c r="S326" s="76"/>
    </row>
    <row r="327" spans="18:19" ht="15.75" customHeight="1">
      <c r="R327" s="76"/>
      <c r="S327" s="76"/>
    </row>
    <row r="328" spans="18:19" ht="15.75" customHeight="1">
      <c r="R328" s="76"/>
      <c r="S328" s="76"/>
    </row>
    <row r="329" spans="18:19" ht="15.75" customHeight="1">
      <c r="R329" s="76"/>
      <c r="S329" s="76"/>
    </row>
    <row r="330" spans="18:19" ht="15.75" customHeight="1">
      <c r="R330" s="76"/>
      <c r="S330" s="76"/>
    </row>
    <row r="331" spans="18:19" ht="15.75" customHeight="1">
      <c r="R331" s="76"/>
      <c r="S331" s="76"/>
    </row>
    <row r="332" spans="18:19" ht="15.75" customHeight="1">
      <c r="R332" s="76"/>
      <c r="S332" s="76"/>
    </row>
    <row r="333" spans="18:19" ht="15.75" customHeight="1">
      <c r="R333" s="76"/>
      <c r="S333" s="76"/>
    </row>
    <row r="334" spans="18:19" ht="15.75" customHeight="1">
      <c r="R334" s="76"/>
      <c r="S334" s="76"/>
    </row>
    <row r="335" spans="18:19" ht="15.75" customHeight="1">
      <c r="R335" s="76"/>
      <c r="S335" s="76"/>
    </row>
    <row r="336" spans="18:19" ht="15.75" customHeight="1">
      <c r="R336" s="76"/>
      <c r="S336" s="76"/>
    </row>
    <row r="337" spans="18:19" ht="15.75" customHeight="1">
      <c r="R337" s="76"/>
      <c r="S337" s="76"/>
    </row>
    <row r="338" spans="18:19" ht="15.75" customHeight="1">
      <c r="R338" s="76"/>
      <c r="S338" s="76"/>
    </row>
    <row r="339" spans="18:19" ht="15.75" customHeight="1">
      <c r="R339" s="76"/>
      <c r="S339" s="76"/>
    </row>
    <row r="340" spans="18:19" ht="15.75" customHeight="1">
      <c r="R340" s="76"/>
      <c r="S340" s="76"/>
    </row>
    <row r="341" spans="18:19" ht="15.75" customHeight="1">
      <c r="R341" s="76"/>
      <c r="S341" s="76"/>
    </row>
    <row r="342" spans="18:19" ht="15.75" customHeight="1">
      <c r="R342" s="76"/>
      <c r="S342" s="76"/>
    </row>
    <row r="343" spans="18:19" ht="15.75" customHeight="1">
      <c r="R343" s="76"/>
      <c r="S343" s="76"/>
    </row>
    <row r="344" spans="18:19" ht="15.75" customHeight="1">
      <c r="R344" s="76"/>
      <c r="S344" s="76"/>
    </row>
    <row r="345" spans="18:19" ht="15.75" customHeight="1">
      <c r="R345" s="76"/>
      <c r="S345" s="76"/>
    </row>
    <row r="346" spans="18:19" ht="15.75" customHeight="1">
      <c r="R346" s="76"/>
      <c r="S346" s="76"/>
    </row>
    <row r="347" spans="18:19" ht="15.75" customHeight="1">
      <c r="R347" s="76"/>
      <c r="S347" s="76"/>
    </row>
    <row r="348" spans="18:19" ht="15.75" customHeight="1">
      <c r="R348" s="76"/>
      <c r="S348" s="76"/>
    </row>
    <row r="349" spans="18:19" ht="15.75" customHeight="1">
      <c r="R349" s="76"/>
      <c r="S349" s="76"/>
    </row>
    <row r="350" spans="18:19" ht="15.75" customHeight="1">
      <c r="R350" s="76"/>
      <c r="S350" s="76"/>
    </row>
    <row r="351" spans="18:19" ht="15.75" customHeight="1">
      <c r="R351" s="76"/>
      <c r="S351" s="76"/>
    </row>
    <row r="352" spans="18:19" ht="15.75" customHeight="1">
      <c r="R352" s="76"/>
      <c r="S352" s="76"/>
    </row>
    <row r="353" spans="18:19" ht="15.75" customHeight="1">
      <c r="R353" s="76"/>
      <c r="S353" s="76"/>
    </row>
    <row r="354" spans="18:19" ht="15.75" customHeight="1">
      <c r="R354" s="76"/>
      <c r="S354" s="76"/>
    </row>
    <row r="355" spans="18:19" ht="15.75" customHeight="1">
      <c r="R355" s="76"/>
      <c r="S355" s="76"/>
    </row>
    <row r="356" spans="18:19" ht="15.75" customHeight="1">
      <c r="R356" s="76"/>
      <c r="S356" s="76"/>
    </row>
    <row r="357" spans="18:19" ht="15.75" customHeight="1">
      <c r="R357" s="76"/>
      <c r="S357" s="76"/>
    </row>
    <row r="358" spans="18:19" ht="15.75" customHeight="1">
      <c r="R358" s="76"/>
      <c r="S358" s="76"/>
    </row>
    <row r="359" spans="18:19" ht="15.75" customHeight="1">
      <c r="R359" s="76"/>
      <c r="S359" s="76"/>
    </row>
    <row r="360" spans="18:19" ht="15.75" customHeight="1">
      <c r="R360" s="76"/>
      <c r="S360" s="76"/>
    </row>
    <row r="361" spans="18:19" ht="15.75" customHeight="1">
      <c r="R361" s="76"/>
      <c r="S361" s="76"/>
    </row>
    <row r="362" spans="18:19" ht="15.75" customHeight="1">
      <c r="R362" s="76"/>
      <c r="S362" s="76"/>
    </row>
    <row r="363" spans="18:19" ht="15.75" customHeight="1">
      <c r="R363" s="76"/>
      <c r="S363" s="76"/>
    </row>
    <row r="364" spans="18:19" ht="15.75" customHeight="1">
      <c r="R364" s="76"/>
      <c r="S364" s="76"/>
    </row>
    <row r="365" spans="18:19" ht="15.75" customHeight="1">
      <c r="R365" s="76"/>
      <c r="S365" s="76"/>
    </row>
    <row r="366" spans="18:19" ht="15.75" customHeight="1">
      <c r="R366" s="76"/>
      <c r="S366" s="76"/>
    </row>
    <row r="367" spans="18:19" ht="15.75" customHeight="1">
      <c r="R367" s="76"/>
      <c r="S367" s="76"/>
    </row>
    <row r="368" spans="18:19" ht="15.75" customHeight="1">
      <c r="R368" s="76"/>
      <c r="S368" s="76"/>
    </row>
    <row r="369" spans="18:19" ht="15.75" customHeight="1">
      <c r="R369" s="76"/>
      <c r="S369" s="76"/>
    </row>
    <row r="370" spans="18:19" ht="15.75" customHeight="1">
      <c r="R370" s="76"/>
      <c r="S370" s="76"/>
    </row>
    <row r="371" spans="18:19" ht="15.75" customHeight="1">
      <c r="R371" s="76"/>
      <c r="S371" s="76"/>
    </row>
    <row r="372" spans="18:19" ht="15.75" customHeight="1">
      <c r="R372" s="76"/>
      <c r="S372" s="76"/>
    </row>
    <row r="373" spans="18:19" ht="15.75" customHeight="1">
      <c r="R373" s="76"/>
      <c r="S373" s="76"/>
    </row>
    <row r="374" spans="18:19" ht="15.75" customHeight="1">
      <c r="R374" s="76"/>
      <c r="S374" s="76"/>
    </row>
    <row r="375" spans="18:19" ht="15.75" customHeight="1">
      <c r="R375" s="76"/>
      <c r="S375" s="76"/>
    </row>
    <row r="376" spans="18:19" ht="15.75" customHeight="1">
      <c r="R376" s="76"/>
      <c r="S376" s="76"/>
    </row>
    <row r="377" spans="18:19" ht="15.75" customHeight="1">
      <c r="R377" s="76"/>
      <c r="S377" s="76"/>
    </row>
    <row r="378" spans="18:19" ht="15.75" customHeight="1">
      <c r="R378" s="76"/>
      <c r="S378" s="76"/>
    </row>
    <row r="379" spans="18:19" ht="15.75" customHeight="1">
      <c r="R379" s="76"/>
      <c r="S379" s="76"/>
    </row>
    <row r="380" spans="18:19" ht="15.75" customHeight="1">
      <c r="R380" s="76"/>
      <c r="S380" s="76"/>
    </row>
    <row r="381" spans="18:19" ht="15.75" customHeight="1">
      <c r="R381" s="76"/>
      <c r="S381" s="76"/>
    </row>
    <row r="382" spans="18:19" ht="15.75" customHeight="1">
      <c r="R382" s="76"/>
      <c r="S382" s="76"/>
    </row>
    <row r="383" spans="18:19" ht="15.75" customHeight="1">
      <c r="R383" s="76"/>
      <c r="S383" s="76"/>
    </row>
    <row r="384" spans="18:19" ht="15.75" customHeight="1">
      <c r="R384" s="76"/>
      <c r="S384" s="76"/>
    </row>
    <row r="385" spans="18:19" ht="15.75" customHeight="1">
      <c r="R385" s="76"/>
      <c r="S385" s="76"/>
    </row>
    <row r="386" spans="18:19" ht="15.75" customHeight="1">
      <c r="R386" s="76"/>
      <c r="S386" s="76"/>
    </row>
    <row r="387" spans="18:19" ht="15.75" customHeight="1">
      <c r="R387" s="76"/>
      <c r="S387" s="76"/>
    </row>
    <row r="388" spans="18:19" ht="15.75" customHeight="1">
      <c r="R388" s="76"/>
      <c r="S388" s="76"/>
    </row>
    <row r="389" spans="18:19" ht="15.75" customHeight="1">
      <c r="R389" s="76"/>
      <c r="S389" s="76"/>
    </row>
    <row r="390" spans="18:19" ht="15.75" customHeight="1">
      <c r="R390" s="76"/>
      <c r="S390" s="76"/>
    </row>
    <row r="391" spans="18:19" ht="15.75" customHeight="1">
      <c r="R391" s="76"/>
      <c r="S391" s="76"/>
    </row>
    <row r="392" spans="18:19" ht="15.75" customHeight="1">
      <c r="R392" s="76"/>
      <c r="S392" s="76"/>
    </row>
    <row r="393" spans="18:19" ht="15.75" customHeight="1">
      <c r="R393" s="76"/>
      <c r="S393" s="76"/>
    </row>
    <row r="394" spans="18:19" ht="15.75" customHeight="1">
      <c r="R394" s="76"/>
      <c r="S394" s="76"/>
    </row>
    <row r="395" spans="18:19" ht="15.75" customHeight="1">
      <c r="R395" s="76"/>
      <c r="S395" s="76"/>
    </row>
    <row r="396" spans="18:19" ht="15.75" customHeight="1">
      <c r="R396" s="76"/>
      <c r="S396" s="76"/>
    </row>
    <row r="397" spans="18:19" ht="15.75" customHeight="1">
      <c r="R397" s="76"/>
      <c r="S397" s="76"/>
    </row>
    <row r="398" spans="18:19" ht="15.75" customHeight="1">
      <c r="R398" s="76"/>
      <c r="S398" s="76"/>
    </row>
    <row r="399" spans="18:19" ht="15.75" customHeight="1">
      <c r="R399" s="76"/>
      <c r="S399" s="76"/>
    </row>
    <row r="400" spans="18:19" ht="15.75" customHeight="1">
      <c r="R400" s="76"/>
      <c r="S400" s="76"/>
    </row>
    <row r="401" spans="18:19" ht="15.75" customHeight="1">
      <c r="R401" s="76"/>
      <c r="S401" s="76"/>
    </row>
    <row r="402" spans="18:19" ht="15.75" customHeight="1">
      <c r="R402" s="76"/>
      <c r="S402" s="76"/>
    </row>
    <row r="403" spans="18:19" ht="15.75" customHeight="1">
      <c r="R403" s="76"/>
      <c r="S403" s="76"/>
    </row>
    <row r="404" spans="18:19" ht="15.75" customHeight="1">
      <c r="R404" s="76"/>
      <c r="S404" s="76"/>
    </row>
    <row r="405" spans="18:19" ht="15.75" customHeight="1">
      <c r="R405" s="76"/>
      <c r="S405" s="76"/>
    </row>
    <row r="406" spans="18:19" ht="15.75" customHeight="1">
      <c r="R406" s="76"/>
      <c r="S406" s="76"/>
    </row>
    <row r="407" spans="18:19" ht="15.75" customHeight="1">
      <c r="R407" s="76"/>
      <c r="S407" s="76"/>
    </row>
    <row r="408" spans="18:19" ht="15.75" customHeight="1">
      <c r="R408" s="76"/>
      <c r="S408" s="76"/>
    </row>
    <row r="409" spans="18:19" ht="15.75" customHeight="1">
      <c r="R409" s="76"/>
      <c r="S409" s="76"/>
    </row>
    <row r="410" spans="18:19" ht="15.75" customHeight="1">
      <c r="R410" s="76"/>
      <c r="S410" s="76"/>
    </row>
    <row r="411" spans="18:19" ht="15.75" customHeight="1">
      <c r="R411" s="76"/>
      <c r="S411" s="76"/>
    </row>
    <row r="412" spans="18:19" ht="15.75" customHeight="1">
      <c r="R412" s="76"/>
      <c r="S412" s="76"/>
    </row>
    <row r="413" spans="18:19" ht="15.75" customHeight="1">
      <c r="R413" s="76"/>
      <c r="S413" s="76"/>
    </row>
    <row r="414" spans="18:19" ht="15.75" customHeight="1">
      <c r="R414" s="76"/>
      <c r="S414" s="76"/>
    </row>
    <row r="415" spans="18:19" ht="15.75" customHeight="1">
      <c r="R415" s="76"/>
      <c r="S415" s="76"/>
    </row>
    <row r="416" spans="18:19" ht="15.75" customHeight="1">
      <c r="R416" s="76"/>
      <c r="S416" s="76"/>
    </row>
    <row r="417" spans="18:19" ht="15.75" customHeight="1">
      <c r="R417" s="76"/>
      <c r="S417" s="76"/>
    </row>
    <row r="418" spans="18:19" ht="15.75" customHeight="1">
      <c r="R418" s="76"/>
      <c r="S418" s="76"/>
    </row>
    <row r="419" spans="18:19" ht="15.75" customHeight="1">
      <c r="R419" s="76"/>
      <c r="S419" s="76"/>
    </row>
    <row r="420" spans="18:19" ht="15.75" customHeight="1">
      <c r="R420" s="76"/>
      <c r="S420" s="76"/>
    </row>
    <row r="421" spans="18:19" ht="15.75" customHeight="1">
      <c r="R421" s="76"/>
      <c r="S421" s="76"/>
    </row>
    <row r="422" spans="18:19" ht="15.75" customHeight="1">
      <c r="R422" s="76"/>
      <c r="S422" s="76"/>
    </row>
    <row r="423" spans="18:19" ht="15.75" customHeight="1">
      <c r="R423" s="76"/>
      <c r="S423" s="76"/>
    </row>
    <row r="424" spans="18:19" ht="15.75" customHeight="1">
      <c r="R424" s="76"/>
      <c r="S424" s="76"/>
    </row>
    <row r="425" spans="18:19" ht="15.75" customHeight="1">
      <c r="R425" s="76"/>
      <c r="S425" s="76"/>
    </row>
    <row r="426" spans="18:19" ht="15.75" customHeight="1">
      <c r="R426" s="76"/>
      <c r="S426" s="76"/>
    </row>
    <row r="427" spans="18:19" ht="15.75" customHeight="1">
      <c r="R427" s="76"/>
      <c r="S427" s="76"/>
    </row>
    <row r="428" spans="18:19" ht="15.75" customHeight="1">
      <c r="R428" s="76"/>
      <c r="S428" s="76"/>
    </row>
    <row r="429" spans="18:19" ht="15.75" customHeight="1">
      <c r="R429" s="76"/>
      <c r="S429" s="76"/>
    </row>
    <row r="430" spans="18:19" ht="15.75" customHeight="1">
      <c r="R430" s="76"/>
      <c r="S430" s="76"/>
    </row>
    <row r="431" spans="18:19" ht="15.75" customHeight="1">
      <c r="R431" s="76"/>
      <c r="S431" s="76"/>
    </row>
    <row r="432" spans="18:19" ht="15.75" customHeight="1">
      <c r="R432" s="76"/>
      <c r="S432" s="76"/>
    </row>
    <row r="433" spans="18:19" ht="15.75" customHeight="1">
      <c r="R433" s="76"/>
      <c r="S433" s="76"/>
    </row>
    <row r="434" spans="18:19" ht="15.75" customHeight="1">
      <c r="R434" s="76"/>
      <c r="S434" s="76"/>
    </row>
    <row r="435" spans="18:19" ht="15.75" customHeight="1">
      <c r="R435" s="76"/>
      <c r="S435" s="76"/>
    </row>
    <row r="436" spans="18:19" ht="15.75" customHeight="1">
      <c r="R436" s="76"/>
      <c r="S436" s="76"/>
    </row>
    <row r="437" spans="18:19" ht="15.75" customHeight="1">
      <c r="R437" s="76"/>
      <c r="S437" s="76"/>
    </row>
    <row r="438" spans="18:19" ht="15.75" customHeight="1">
      <c r="R438" s="76"/>
      <c r="S438" s="76"/>
    </row>
    <row r="439" spans="18:19" ht="15.75" customHeight="1">
      <c r="R439" s="76"/>
      <c r="S439" s="76"/>
    </row>
    <row r="440" spans="18:19" ht="15.75" customHeight="1">
      <c r="R440" s="76"/>
      <c r="S440" s="76"/>
    </row>
    <row r="441" spans="18:19" ht="15.75" customHeight="1">
      <c r="R441" s="76"/>
      <c r="S441" s="76"/>
    </row>
    <row r="442" spans="18:19" ht="15.75" customHeight="1">
      <c r="R442" s="76"/>
      <c r="S442" s="76"/>
    </row>
    <row r="443" spans="18:19" ht="15.75" customHeight="1">
      <c r="R443" s="76"/>
      <c r="S443" s="76"/>
    </row>
    <row r="444" spans="18:19" ht="15.75" customHeight="1">
      <c r="R444" s="76"/>
      <c r="S444" s="76"/>
    </row>
    <row r="445" spans="18:19" ht="15.75" customHeight="1">
      <c r="R445" s="76"/>
      <c r="S445" s="76"/>
    </row>
    <row r="446" spans="18:19" ht="15.75" customHeight="1">
      <c r="R446" s="76"/>
      <c r="S446" s="76"/>
    </row>
    <row r="447" spans="18:19" ht="15.75" customHeight="1">
      <c r="R447" s="76"/>
      <c r="S447" s="76"/>
    </row>
    <row r="448" spans="18:19" ht="15.75" customHeight="1">
      <c r="R448" s="76"/>
      <c r="S448" s="76"/>
    </row>
    <row r="449" spans="18:19" ht="15.75" customHeight="1">
      <c r="R449" s="76"/>
      <c r="S449" s="76"/>
    </row>
    <row r="450" spans="18:19" ht="15.75" customHeight="1">
      <c r="R450" s="76"/>
      <c r="S450" s="76"/>
    </row>
    <row r="451" spans="18:19" ht="15.75" customHeight="1">
      <c r="R451" s="76"/>
      <c r="S451" s="76"/>
    </row>
    <row r="452" spans="18:19" ht="15.75" customHeight="1">
      <c r="R452" s="76"/>
      <c r="S452" s="76"/>
    </row>
    <row r="453" spans="18:19" ht="15.75" customHeight="1">
      <c r="R453" s="76"/>
      <c r="S453" s="76"/>
    </row>
    <row r="454" spans="18:19" ht="15.75" customHeight="1">
      <c r="R454" s="76"/>
      <c r="S454" s="76"/>
    </row>
    <row r="455" spans="18:19" ht="15.75" customHeight="1">
      <c r="R455" s="76"/>
      <c r="S455" s="76"/>
    </row>
    <row r="456" spans="18:19" ht="15.75" customHeight="1">
      <c r="R456" s="76"/>
      <c r="S456" s="76"/>
    </row>
    <row r="457" spans="18:19" ht="15.75" customHeight="1">
      <c r="R457" s="76"/>
      <c r="S457" s="76"/>
    </row>
    <row r="458" spans="18:19" ht="15.75" customHeight="1">
      <c r="R458" s="76"/>
      <c r="S458" s="76"/>
    </row>
    <row r="459" spans="18:19" ht="15.75" customHeight="1">
      <c r="R459" s="76"/>
      <c r="S459" s="76"/>
    </row>
    <row r="460" spans="18:19" ht="15.75" customHeight="1">
      <c r="R460" s="76"/>
      <c r="S460" s="76"/>
    </row>
    <row r="461" spans="18:19" ht="15.75" customHeight="1">
      <c r="R461" s="76"/>
      <c r="S461" s="76"/>
    </row>
    <row r="462" spans="18:19" ht="15.75" customHeight="1">
      <c r="R462" s="76"/>
      <c r="S462" s="76"/>
    </row>
    <row r="463" spans="18:19" ht="15.75" customHeight="1">
      <c r="R463" s="76"/>
      <c r="S463" s="76"/>
    </row>
    <row r="464" spans="18:19" ht="15.75" customHeight="1">
      <c r="R464" s="76"/>
      <c r="S464" s="76"/>
    </row>
    <row r="465" spans="18:19" ht="15.75" customHeight="1">
      <c r="R465" s="76"/>
      <c r="S465" s="76"/>
    </row>
    <row r="466" spans="18:19" ht="15.75" customHeight="1">
      <c r="R466" s="76"/>
      <c r="S466" s="76"/>
    </row>
    <row r="467" spans="18:19" ht="15.75" customHeight="1">
      <c r="R467" s="76"/>
      <c r="S467" s="76"/>
    </row>
    <row r="468" spans="18:19" ht="15.75" customHeight="1">
      <c r="R468" s="76"/>
      <c r="S468" s="76"/>
    </row>
    <row r="469" spans="18:19" ht="15.75" customHeight="1">
      <c r="R469" s="76"/>
      <c r="S469" s="76"/>
    </row>
    <row r="470" spans="18:19" ht="15.75" customHeight="1">
      <c r="R470" s="76"/>
      <c r="S470" s="76"/>
    </row>
    <row r="471" spans="18:19" ht="15.75" customHeight="1">
      <c r="R471" s="76"/>
      <c r="S471" s="76"/>
    </row>
    <row r="472" spans="18:19" ht="15.75" customHeight="1">
      <c r="R472" s="76"/>
      <c r="S472" s="76"/>
    </row>
    <row r="473" spans="18:19" ht="15.75" customHeight="1">
      <c r="R473" s="76"/>
      <c r="S473" s="76"/>
    </row>
    <row r="474" spans="18:19" ht="15.75" customHeight="1">
      <c r="R474" s="76"/>
      <c r="S474" s="76"/>
    </row>
    <row r="475" spans="18:19" ht="15.75" customHeight="1">
      <c r="R475" s="76"/>
      <c r="S475" s="76"/>
    </row>
    <row r="476" spans="18:19" ht="15.75" customHeight="1">
      <c r="R476" s="76"/>
      <c r="S476" s="76"/>
    </row>
    <row r="477" spans="18:19" ht="15.75" customHeight="1">
      <c r="R477" s="76"/>
      <c r="S477" s="76"/>
    </row>
    <row r="478" spans="18:19" ht="15.75" customHeight="1">
      <c r="R478" s="76"/>
      <c r="S478" s="76"/>
    </row>
    <row r="479" spans="18:19" ht="15.75" customHeight="1">
      <c r="R479" s="76"/>
      <c r="S479" s="76"/>
    </row>
    <row r="480" spans="18:19" ht="15.75" customHeight="1">
      <c r="R480" s="76"/>
      <c r="S480" s="76"/>
    </row>
    <row r="481" spans="18:19" ht="15.75" customHeight="1">
      <c r="R481" s="76"/>
      <c r="S481" s="76"/>
    </row>
    <row r="482" spans="18:19" ht="15.75" customHeight="1">
      <c r="R482" s="76"/>
      <c r="S482" s="76"/>
    </row>
    <row r="483" spans="18:19" ht="15.75" customHeight="1">
      <c r="R483" s="76"/>
      <c r="S483" s="76"/>
    </row>
    <row r="484" spans="18:19" ht="15.75" customHeight="1">
      <c r="R484" s="76"/>
      <c r="S484" s="76"/>
    </row>
    <row r="485" spans="18:19" ht="15.75" customHeight="1">
      <c r="R485" s="76"/>
      <c r="S485" s="76"/>
    </row>
    <row r="486" spans="18:19" ht="15.75" customHeight="1">
      <c r="R486" s="76"/>
      <c r="S486" s="76"/>
    </row>
    <row r="487" spans="18:19" ht="15.75" customHeight="1">
      <c r="R487" s="76"/>
      <c r="S487" s="76"/>
    </row>
    <row r="488" spans="18:19" ht="15.75" customHeight="1">
      <c r="R488" s="76"/>
      <c r="S488" s="76"/>
    </row>
    <row r="489" spans="18:19" ht="15.75" customHeight="1">
      <c r="R489" s="76"/>
      <c r="S489" s="76"/>
    </row>
    <row r="490" spans="18:19" ht="15.75" customHeight="1">
      <c r="R490" s="76"/>
      <c r="S490" s="76"/>
    </row>
    <row r="491" spans="18:19" ht="15.75" customHeight="1">
      <c r="R491" s="76"/>
      <c r="S491" s="76"/>
    </row>
    <row r="492" spans="18:19" ht="15.75" customHeight="1">
      <c r="R492" s="76"/>
      <c r="S492" s="76"/>
    </row>
    <row r="493" spans="18:19" ht="15.75" customHeight="1">
      <c r="R493" s="76"/>
      <c r="S493" s="76"/>
    </row>
    <row r="494" spans="18:19" ht="15.75" customHeight="1">
      <c r="R494" s="76"/>
      <c r="S494" s="76"/>
    </row>
    <row r="495" spans="18:19" ht="15.75" customHeight="1">
      <c r="R495" s="76"/>
      <c r="S495" s="76"/>
    </row>
    <row r="496" spans="18:19" ht="15.75" customHeight="1">
      <c r="R496" s="76"/>
      <c r="S496" s="76"/>
    </row>
    <row r="497" spans="18:19" ht="15.75" customHeight="1">
      <c r="R497" s="76"/>
      <c r="S497" s="76"/>
    </row>
    <row r="498" spans="18:19" ht="15.75" customHeight="1">
      <c r="R498" s="76"/>
      <c r="S498" s="76"/>
    </row>
    <row r="499" spans="18:19" ht="15.75" customHeight="1">
      <c r="R499" s="76"/>
      <c r="S499" s="76"/>
    </row>
    <row r="500" spans="18:19" ht="15.75" customHeight="1">
      <c r="R500" s="76"/>
      <c r="S500" s="76"/>
    </row>
    <row r="501" spans="18:19" ht="15.75" customHeight="1">
      <c r="R501" s="76"/>
      <c r="S501" s="76"/>
    </row>
    <row r="502" spans="18:19" ht="15.75" customHeight="1">
      <c r="R502" s="76"/>
      <c r="S502" s="76"/>
    </row>
    <row r="503" spans="18:19" ht="15.75" customHeight="1">
      <c r="R503" s="76"/>
      <c r="S503" s="76"/>
    </row>
    <row r="504" spans="18:19" ht="15.75" customHeight="1">
      <c r="R504" s="76"/>
      <c r="S504" s="76"/>
    </row>
    <row r="505" spans="18:19" ht="15.75" customHeight="1">
      <c r="R505" s="76"/>
      <c r="S505" s="76"/>
    </row>
    <row r="506" spans="18:19" ht="15.75" customHeight="1">
      <c r="R506" s="76"/>
      <c r="S506" s="76"/>
    </row>
    <row r="507" spans="18:19" ht="15.75" customHeight="1">
      <c r="R507" s="76"/>
      <c r="S507" s="76"/>
    </row>
    <row r="508" spans="18:19" ht="15.75" customHeight="1">
      <c r="R508" s="76"/>
      <c r="S508" s="76"/>
    </row>
    <row r="509" spans="18:19" ht="15.75" customHeight="1">
      <c r="R509" s="76"/>
      <c r="S509" s="76"/>
    </row>
    <row r="510" spans="18:19" ht="15.75" customHeight="1">
      <c r="R510" s="76"/>
      <c r="S510" s="76"/>
    </row>
    <row r="511" spans="18:19" ht="15.75" customHeight="1">
      <c r="R511" s="76"/>
      <c r="S511" s="76"/>
    </row>
    <row r="512" spans="18:19" ht="15.75" customHeight="1">
      <c r="R512" s="76"/>
      <c r="S512" s="76"/>
    </row>
    <row r="513" spans="18:19" ht="15.75" customHeight="1">
      <c r="R513" s="76"/>
      <c r="S513" s="76"/>
    </row>
    <row r="514" spans="18:19" ht="15.75" customHeight="1">
      <c r="R514" s="76"/>
      <c r="S514" s="76"/>
    </row>
    <row r="515" spans="18:19" ht="15.75" customHeight="1">
      <c r="R515" s="76"/>
      <c r="S515" s="76"/>
    </row>
    <row r="516" spans="18:19" ht="15.75" customHeight="1">
      <c r="R516" s="76"/>
      <c r="S516" s="76"/>
    </row>
    <row r="517" spans="18:19" ht="15.75" customHeight="1">
      <c r="R517" s="76"/>
      <c r="S517" s="76"/>
    </row>
    <row r="518" spans="18:19" ht="15.75" customHeight="1">
      <c r="R518" s="76"/>
      <c r="S518" s="76"/>
    </row>
    <row r="519" spans="18:19" ht="15.75" customHeight="1">
      <c r="R519" s="76"/>
      <c r="S519" s="76"/>
    </row>
    <row r="520" spans="18:19" ht="15.75" customHeight="1">
      <c r="R520" s="76"/>
      <c r="S520" s="76"/>
    </row>
    <row r="521" spans="18:19" ht="15.75" customHeight="1">
      <c r="R521" s="76"/>
      <c r="S521" s="76"/>
    </row>
    <row r="522" spans="18:19" ht="15.75" customHeight="1">
      <c r="R522" s="76"/>
      <c r="S522" s="76"/>
    </row>
    <row r="523" spans="18:19" ht="15.75" customHeight="1">
      <c r="R523" s="76"/>
      <c r="S523" s="76"/>
    </row>
    <row r="524" spans="18:19" ht="15.75" customHeight="1">
      <c r="R524" s="76"/>
      <c r="S524" s="76"/>
    </row>
    <row r="525" spans="18:19" ht="15.75" customHeight="1">
      <c r="R525" s="76"/>
      <c r="S525" s="76"/>
    </row>
    <row r="526" spans="18:19" ht="15.75" customHeight="1">
      <c r="R526" s="76"/>
      <c r="S526" s="76"/>
    </row>
    <row r="527" spans="18:19" ht="15.75" customHeight="1">
      <c r="R527" s="76"/>
      <c r="S527" s="76"/>
    </row>
    <row r="528" spans="18:19" ht="15.75" customHeight="1">
      <c r="R528" s="76"/>
      <c r="S528" s="76"/>
    </row>
    <row r="529" spans="18:19" ht="15.75" customHeight="1">
      <c r="R529" s="76"/>
      <c r="S529" s="76"/>
    </row>
    <row r="530" spans="18:19" ht="15.75" customHeight="1">
      <c r="R530" s="76"/>
      <c r="S530" s="76"/>
    </row>
    <row r="531" spans="18:19" ht="15.75" customHeight="1">
      <c r="R531" s="76"/>
      <c r="S531" s="76"/>
    </row>
    <row r="532" spans="18:19" ht="15.75" customHeight="1">
      <c r="R532" s="76"/>
      <c r="S532" s="76"/>
    </row>
    <row r="533" spans="18:19" ht="15.75" customHeight="1">
      <c r="R533" s="76"/>
      <c r="S533" s="76"/>
    </row>
    <row r="534" spans="18:19" ht="15.75" customHeight="1">
      <c r="R534" s="76"/>
      <c r="S534" s="76"/>
    </row>
    <row r="535" spans="18:19" ht="15.75" customHeight="1">
      <c r="R535" s="76"/>
      <c r="S535" s="76"/>
    </row>
    <row r="536" spans="18:19" ht="15.75" customHeight="1">
      <c r="R536" s="76"/>
      <c r="S536" s="76"/>
    </row>
    <row r="537" spans="18:19" ht="15.75" customHeight="1">
      <c r="R537" s="76"/>
      <c r="S537" s="76"/>
    </row>
    <row r="538" spans="18:19" ht="15.75" customHeight="1">
      <c r="R538" s="76"/>
      <c r="S538" s="76"/>
    </row>
    <row r="539" spans="18:19" ht="15.75" customHeight="1">
      <c r="R539" s="76"/>
      <c r="S539" s="76"/>
    </row>
    <row r="540" spans="18:19" ht="15.75" customHeight="1">
      <c r="R540" s="76"/>
      <c r="S540" s="76"/>
    </row>
    <row r="541" spans="18:19" ht="15.75" customHeight="1">
      <c r="R541" s="76"/>
      <c r="S541" s="76"/>
    </row>
    <row r="542" spans="18:19" ht="15.75" customHeight="1">
      <c r="R542" s="76"/>
      <c r="S542" s="76"/>
    </row>
    <row r="543" spans="18:19" ht="15.75" customHeight="1">
      <c r="R543" s="76"/>
      <c r="S543" s="76"/>
    </row>
    <row r="544" spans="18:19" ht="15.75" customHeight="1">
      <c r="R544" s="76"/>
      <c r="S544" s="76"/>
    </row>
    <row r="545" spans="18:19" ht="15.75" customHeight="1">
      <c r="R545" s="76"/>
      <c r="S545" s="76"/>
    </row>
    <row r="546" spans="18:19" ht="15.75" customHeight="1">
      <c r="R546" s="76"/>
      <c r="S546" s="76"/>
    </row>
    <row r="547" spans="18:19" ht="15.75" customHeight="1">
      <c r="R547" s="76"/>
      <c r="S547" s="76"/>
    </row>
    <row r="548" spans="18:19" ht="15.75" customHeight="1">
      <c r="R548" s="76"/>
      <c r="S548" s="76"/>
    </row>
    <row r="549" spans="18:19" ht="15.75" customHeight="1">
      <c r="R549" s="76"/>
      <c r="S549" s="76"/>
    </row>
    <row r="550" spans="18:19" ht="15.75" customHeight="1">
      <c r="R550" s="76"/>
      <c r="S550" s="76"/>
    </row>
    <row r="551" spans="18:19" ht="15.75" customHeight="1">
      <c r="R551" s="76"/>
      <c r="S551" s="76"/>
    </row>
    <row r="552" spans="18:19" ht="15.75" customHeight="1">
      <c r="R552" s="76"/>
      <c r="S552" s="76"/>
    </row>
    <row r="553" spans="18:19" ht="15.75" customHeight="1">
      <c r="R553" s="76"/>
      <c r="S553" s="76"/>
    </row>
    <row r="554" spans="18:19" ht="15.75" customHeight="1">
      <c r="R554" s="76"/>
      <c r="S554" s="76"/>
    </row>
    <row r="555" spans="18:19" ht="15.75" customHeight="1">
      <c r="R555" s="76"/>
      <c r="S555" s="76"/>
    </row>
    <row r="556" spans="18:19" ht="15.75" customHeight="1">
      <c r="R556" s="76"/>
      <c r="S556" s="76"/>
    </row>
    <row r="557" spans="18:19" ht="15.75" customHeight="1">
      <c r="R557" s="76"/>
      <c r="S557" s="76"/>
    </row>
    <row r="558" spans="18:19" ht="15.75" customHeight="1">
      <c r="R558" s="76"/>
      <c r="S558" s="76"/>
    </row>
    <row r="559" spans="18:19" ht="15.75" customHeight="1">
      <c r="R559" s="76"/>
      <c r="S559" s="76"/>
    </row>
    <row r="560" spans="18:19" ht="15.75" customHeight="1">
      <c r="R560" s="76"/>
      <c r="S560" s="76"/>
    </row>
    <row r="561" spans="18:19" ht="15.75" customHeight="1">
      <c r="R561" s="76"/>
      <c r="S561" s="76"/>
    </row>
    <row r="562" spans="18:19" ht="15.75" customHeight="1">
      <c r="R562" s="76"/>
      <c r="S562" s="76"/>
    </row>
    <row r="563" spans="18:19" ht="15.75" customHeight="1">
      <c r="R563" s="76"/>
      <c r="S563" s="76"/>
    </row>
    <row r="564" spans="18:19" ht="15.75" customHeight="1">
      <c r="R564" s="76"/>
      <c r="S564" s="76"/>
    </row>
    <row r="565" spans="18:19" ht="15.75" customHeight="1">
      <c r="R565" s="76"/>
      <c r="S565" s="76"/>
    </row>
    <row r="566" spans="18:19" ht="15.75" customHeight="1">
      <c r="R566" s="76"/>
      <c r="S566" s="76"/>
    </row>
    <row r="567" spans="18:19" ht="15.75" customHeight="1">
      <c r="R567" s="76"/>
      <c r="S567" s="76"/>
    </row>
    <row r="568" spans="18:19" ht="15.75" customHeight="1">
      <c r="R568" s="76"/>
      <c r="S568" s="76"/>
    </row>
    <row r="569" spans="18:19" ht="15.75" customHeight="1">
      <c r="R569" s="76"/>
      <c r="S569" s="76"/>
    </row>
    <row r="570" spans="18:19" ht="15.75" customHeight="1">
      <c r="R570" s="76"/>
      <c r="S570" s="76"/>
    </row>
    <row r="571" spans="18:19" ht="15.75" customHeight="1">
      <c r="R571" s="76"/>
      <c r="S571" s="76"/>
    </row>
    <row r="572" spans="18:19" ht="15.75" customHeight="1">
      <c r="R572" s="76"/>
      <c r="S572" s="76"/>
    </row>
    <row r="573" spans="18:19" ht="15.75" customHeight="1">
      <c r="R573" s="76"/>
      <c r="S573" s="76"/>
    </row>
    <row r="574" spans="18:19" ht="15.75" customHeight="1">
      <c r="R574" s="76"/>
      <c r="S574" s="76"/>
    </row>
    <row r="575" spans="18:19" ht="15.75" customHeight="1">
      <c r="R575" s="76"/>
      <c r="S575" s="76"/>
    </row>
    <row r="576" spans="18:19" ht="15.75" customHeight="1">
      <c r="R576" s="76"/>
      <c r="S576" s="76"/>
    </row>
    <row r="577" spans="18:19" ht="15.75" customHeight="1">
      <c r="R577" s="76"/>
      <c r="S577" s="76"/>
    </row>
    <row r="578" spans="18:19" ht="15.75" customHeight="1">
      <c r="R578" s="76"/>
      <c r="S578" s="76"/>
    </row>
    <row r="579" spans="18:19" ht="15.75" customHeight="1">
      <c r="R579" s="76"/>
      <c r="S579" s="76"/>
    </row>
    <row r="580" spans="18:19" ht="15.75" customHeight="1">
      <c r="R580" s="76"/>
      <c r="S580" s="76"/>
    </row>
    <row r="581" spans="18:19" ht="15.75" customHeight="1">
      <c r="R581" s="76"/>
      <c r="S581" s="76"/>
    </row>
    <row r="582" spans="18:19" ht="15.75" customHeight="1">
      <c r="R582" s="76"/>
      <c r="S582" s="76"/>
    </row>
    <row r="583" spans="18:19" ht="15.75" customHeight="1">
      <c r="R583" s="76"/>
      <c r="S583" s="76"/>
    </row>
    <row r="584" spans="18:19" ht="15.75" customHeight="1">
      <c r="R584" s="76"/>
      <c r="S584" s="76"/>
    </row>
    <row r="585" spans="18:19" ht="15.75" customHeight="1">
      <c r="R585" s="76"/>
      <c r="S585" s="76"/>
    </row>
    <row r="586" spans="18:19" ht="15.75" customHeight="1">
      <c r="R586" s="76"/>
      <c r="S586" s="76"/>
    </row>
    <row r="587" spans="18:19" ht="15.75" customHeight="1">
      <c r="R587" s="76"/>
      <c r="S587" s="76"/>
    </row>
    <row r="588" spans="18:19" ht="15.75" customHeight="1">
      <c r="R588" s="76"/>
      <c r="S588" s="76"/>
    </row>
    <row r="589" spans="18:19" ht="15.75" customHeight="1">
      <c r="R589" s="76"/>
      <c r="S589" s="76"/>
    </row>
    <row r="590" spans="18:19" ht="15.75" customHeight="1">
      <c r="R590" s="76"/>
      <c r="S590" s="76"/>
    </row>
    <row r="591" spans="18:19" ht="15.75" customHeight="1">
      <c r="R591" s="76"/>
      <c r="S591" s="76"/>
    </row>
    <row r="592" spans="18:19" ht="15.75" customHeight="1">
      <c r="R592" s="76"/>
      <c r="S592" s="76"/>
    </row>
    <row r="593" spans="18:19" ht="15.75" customHeight="1">
      <c r="R593" s="76"/>
      <c r="S593" s="76"/>
    </row>
    <row r="594" spans="18:19" ht="15.75" customHeight="1">
      <c r="R594" s="76"/>
      <c r="S594" s="76"/>
    </row>
    <row r="595" spans="18:19" ht="15.75" customHeight="1">
      <c r="R595" s="76"/>
      <c r="S595" s="76"/>
    </row>
    <row r="596" spans="18:19" ht="15.75" customHeight="1">
      <c r="R596" s="76"/>
      <c r="S596" s="76"/>
    </row>
    <row r="597" spans="18:19" ht="15.75" customHeight="1">
      <c r="R597" s="76"/>
      <c r="S597" s="76"/>
    </row>
    <row r="598" spans="18:19" ht="15.75" customHeight="1">
      <c r="R598" s="76"/>
      <c r="S598" s="76"/>
    </row>
    <row r="599" spans="18:19" ht="15.75" customHeight="1">
      <c r="R599" s="76"/>
      <c r="S599" s="76"/>
    </row>
    <row r="600" spans="18:19" ht="15.75" customHeight="1">
      <c r="R600" s="76"/>
      <c r="S600" s="76"/>
    </row>
    <row r="601" spans="18:19" ht="15.75" customHeight="1">
      <c r="R601" s="76"/>
      <c r="S601" s="76"/>
    </row>
    <row r="602" spans="18:19" ht="15.75" customHeight="1">
      <c r="R602" s="76"/>
      <c r="S602" s="76"/>
    </row>
    <row r="603" spans="18:19" ht="15.75" customHeight="1">
      <c r="R603" s="76"/>
      <c r="S603" s="76"/>
    </row>
    <row r="604" spans="18:19" ht="15.75" customHeight="1">
      <c r="R604" s="76"/>
      <c r="S604" s="76"/>
    </row>
    <row r="605" spans="18:19" ht="15.75" customHeight="1">
      <c r="R605" s="76"/>
      <c r="S605" s="76"/>
    </row>
    <row r="606" spans="18:19" ht="15.75" customHeight="1">
      <c r="R606" s="76"/>
      <c r="S606" s="76"/>
    </row>
    <row r="607" spans="18:19" ht="15.75" customHeight="1">
      <c r="R607" s="76"/>
      <c r="S607" s="76"/>
    </row>
    <row r="608" spans="18:19" ht="15.75" customHeight="1">
      <c r="R608" s="76"/>
      <c r="S608" s="76"/>
    </row>
    <row r="609" spans="18:19" ht="15.75" customHeight="1">
      <c r="R609" s="76"/>
      <c r="S609" s="76"/>
    </row>
    <row r="610" spans="18:19" ht="15.75" customHeight="1">
      <c r="R610" s="76"/>
      <c r="S610" s="76"/>
    </row>
    <row r="611" spans="18:19" ht="15.75" customHeight="1">
      <c r="R611" s="76"/>
      <c r="S611" s="76"/>
    </row>
    <row r="612" spans="18:19" ht="15.75" customHeight="1">
      <c r="R612" s="76"/>
      <c r="S612" s="76"/>
    </row>
    <row r="613" spans="18:19" ht="15.75" customHeight="1">
      <c r="R613" s="76"/>
      <c r="S613" s="76"/>
    </row>
    <row r="614" spans="18:19" ht="15.75" customHeight="1">
      <c r="R614" s="76"/>
      <c r="S614" s="76"/>
    </row>
    <row r="615" spans="18:19" ht="15.75" customHeight="1">
      <c r="R615" s="76"/>
      <c r="S615" s="76"/>
    </row>
    <row r="616" spans="18:19" ht="15.75" customHeight="1">
      <c r="R616" s="76"/>
      <c r="S616" s="76"/>
    </row>
    <row r="617" spans="18:19" ht="15.75" customHeight="1">
      <c r="R617" s="76"/>
      <c r="S617" s="76"/>
    </row>
    <row r="618" spans="18:19" ht="15.75" customHeight="1">
      <c r="R618" s="76"/>
      <c r="S618" s="76"/>
    </row>
    <row r="619" spans="18:19" ht="15.75" customHeight="1">
      <c r="R619" s="76"/>
      <c r="S619" s="76"/>
    </row>
    <row r="620" spans="18:19" ht="15.75" customHeight="1">
      <c r="R620" s="76"/>
      <c r="S620" s="76"/>
    </row>
    <row r="621" spans="18:19" ht="15.75" customHeight="1">
      <c r="R621" s="76"/>
      <c r="S621" s="76"/>
    </row>
    <row r="622" spans="18:19" ht="15.75" customHeight="1">
      <c r="R622" s="76"/>
      <c r="S622" s="76"/>
    </row>
    <row r="623" spans="18:19" ht="15.75" customHeight="1">
      <c r="R623" s="76"/>
      <c r="S623" s="76"/>
    </row>
    <row r="624" spans="18:19" ht="15.75" customHeight="1">
      <c r="R624" s="76"/>
      <c r="S624" s="76"/>
    </row>
    <row r="625" spans="18:19" ht="15.75" customHeight="1">
      <c r="R625" s="76"/>
      <c r="S625" s="76"/>
    </row>
    <row r="626" spans="18:19" ht="15.75" customHeight="1">
      <c r="R626" s="76"/>
      <c r="S626" s="76"/>
    </row>
    <row r="627" spans="18:19" ht="15.75" customHeight="1">
      <c r="R627" s="76"/>
      <c r="S627" s="76"/>
    </row>
    <row r="628" spans="18:19" ht="15.75" customHeight="1">
      <c r="R628" s="76"/>
      <c r="S628" s="76"/>
    </row>
    <row r="629" spans="18:19" ht="15.75" customHeight="1">
      <c r="R629" s="76"/>
      <c r="S629" s="76"/>
    </row>
    <row r="630" spans="18:19" ht="15.75" customHeight="1">
      <c r="R630" s="76"/>
      <c r="S630" s="76"/>
    </row>
    <row r="631" spans="18:19" ht="15.75" customHeight="1">
      <c r="R631" s="76"/>
      <c r="S631" s="76"/>
    </row>
    <row r="632" spans="18:19" ht="15.75" customHeight="1">
      <c r="R632" s="76"/>
      <c r="S632" s="76"/>
    </row>
    <row r="633" spans="18:19" ht="15.75" customHeight="1">
      <c r="R633" s="76"/>
      <c r="S633" s="76"/>
    </row>
    <row r="634" spans="18:19" ht="15.75" customHeight="1">
      <c r="R634" s="76"/>
      <c r="S634" s="76"/>
    </row>
    <row r="635" spans="18:19" ht="15.75" customHeight="1">
      <c r="R635" s="76"/>
      <c r="S635" s="76"/>
    </row>
    <row r="636" spans="18:19" ht="15.75" customHeight="1">
      <c r="R636" s="76"/>
      <c r="S636" s="76"/>
    </row>
    <row r="637" spans="18:19" ht="15.75" customHeight="1">
      <c r="R637" s="76"/>
      <c r="S637" s="76"/>
    </row>
    <row r="638" spans="18:19" ht="15.75" customHeight="1">
      <c r="R638" s="76"/>
      <c r="S638" s="76"/>
    </row>
    <row r="639" spans="18:19" ht="15.75" customHeight="1">
      <c r="R639" s="76"/>
      <c r="S639" s="76"/>
    </row>
    <row r="640" spans="18:19" ht="15.75" customHeight="1">
      <c r="R640" s="76"/>
      <c r="S640" s="76"/>
    </row>
    <row r="641" spans="18:19" ht="15.75" customHeight="1">
      <c r="R641" s="76"/>
      <c r="S641" s="76"/>
    </row>
    <row r="642" spans="18:19" ht="15.75" customHeight="1">
      <c r="R642" s="76"/>
      <c r="S642" s="76"/>
    </row>
    <row r="643" spans="18:19" ht="15.75" customHeight="1">
      <c r="R643" s="76"/>
      <c r="S643" s="76"/>
    </row>
    <row r="644" spans="18:19" ht="15.75" customHeight="1">
      <c r="R644" s="76"/>
      <c r="S644" s="76"/>
    </row>
    <row r="645" spans="18:19" ht="15.75" customHeight="1">
      <c r="R645" s="76"/>
      <c r="S645" s="76"/>
    </row>
    <row r="646" spans="18:19" ht="15.75" customHeight="1">
      <c r="R646" s="76"/>
      <c r="S646" s="76"/>
    </row>
    <row r="647" spans="18:19" ht="15.75" customHeight="1">
      <c r="R647" s="76"/>
      <c r="S647" s="76"/>
    </row>
    <row r="648" spans="18:19" ht="15.75" customHeight="1">
      <c r="R648" s="76"/>
      <c r="S648" s="76"/>
    </row>
    <row r="649" spans="18:19" ht="15.75" customHeight="1">
      <c r="R649" s="76"/>
      <c r="S649" s="76"/>
    </row>
    <row r="650" spans="18:19" ht="15.75" customHeight="1">
      <c r="R650" s="76"/>
      <c r="S650" s="76"/>
    </row>
    <row r="651" spans="18:19" ht="15.75" customHeight="1">
      <c r="R651" s="76"/>
      <c r="S651" s="76"/>
    </row>
    <row r="652" spans="18:19" ht="15.75" customHeight="1">
      <c r="R652" s="76"/>
      <c r="S652" s="76"/>
    </row>
    <row r="653" spans="18:19" ht="15.75" customHeight="1">
      <c r="R653" s="76"/>
      <c r="S653" s="76"/>
    </row>
    <row r="654" spans="18:19" ht="15.75" customHeight="1">
      <c r="R654" s="76"/>
      <c r="S654" s="76"/>
    </row>
    <row r="655" spans="18:19" ht="15.75" customHeight="1">
      <c r="R655" s="76"/>
      <c r="S655" s="76"/>
    </row>
    <row r="656" spans="18:19" ht="15.75" customHeight="1">
      <c r="R656" s="76"/>
      <c r="S656" s="76"/>
    </row>
    <row r="657" spans="18:19" ht="15.75" customHeight="1">
      <c r="R657" s="76"/>
      <c r="S657" s="76"/>
    </row>
    <row r="658" spans="18:19" ht="15.75" customHeight="1">
      <c r="R658" s="76"/>
      <c r="S658" s="76"/>
    </row>
    <row r="659" spans="18:19" ht="15.75" customHeight="1">
      <c r="R659" s="76"/>
      <c r="S659" s="76"/>
    </row>
    <row r="660" spans="18:19" ht="15.75" customHeight="1">
      <c r="R660" s="76"/>
      <c r="S660" s="76"/>
    </row>
    <row r="661" spans="18:19" ht="15.75" customHeight="1">
      <c r="R661" s="76"/>
      <c r="S661" s="76"/>
    </row>
    <row r="662" spans="18:19" ht="15.75" customHeight="1">
      <c r="R662" s="76"/>
      <c r="S662" s="76"/>
    </row>
    <row r="663" spans="18:19" ht="15.75" customHeight="1">
      <c r="R663" s="76"/>
      <c r="S663" s="76"/>
    </row>
    <row r="664" spans="18:19" ht="15.75" customHeight="1">
      <c r="R664" s="76"/>
      <c r="S664" s="76"/>
    </row>
    <row r="665" spans="18:19" ht="15.75" customHeight="1">
      <c r="R665" s="76"/>
      <c r="S665" s="76"/>
    </row>
    <row r="666" spans="18:19" ht="15.75" customHeight="1">
      <c r="R666" s="76"/>
      <c r="S666" s="76"/>
    </row>
    <row r="667" spans="18:19" ht="15.75" customHeight="1">
      <c r="R667" s="76"/>
      <c r="S667" s="76"/>
    </row>
    <row r="668" spans="18:19" ht="15.75" customHeight="1">
      <c r="R668" s="76"/>
      <c r="S668" s="76"/>
    </row>
    <row r="669" spans="18:19" ht="15.75" customHeight="1">
      <c r="R669" s="76"/>
      <c r="S669" s="76"/>
    </row>
    <row r="670" spans="18:19" ht="15.75" customHeight="1">
      <c r="R670" s="76"/>
      <c r="S670" s="76"/>
    </row>
    <row r="671" spans="18:19" ht="15.75" customHeight="1">
      <c r="R671" s="76"/>
      <c r="S671" s="76"/>
    </row>
    <row r="672" spans="18:19" ht="15.75" customHeight="1">
      <c r="R672" s="76"/>
      <c r="S672" s="76"/>
    </row>
    <row r="673" spans="18:19" ht="15.75" customHeight="1">
      <c r="R673" s="76"/>
      <c r="S673" s="76"/>
    </row>
    <row r="674" spans="18:19" ht="15.75" customHeight="1">
      <c r="R674" s="76"/>
      <c r="S674" s="76"/>
    </row>
    <row r="675" spans="18:19" ht="15.75" customHeight="1">
      <c r="R675" s="76"/>
      <c r="S675" s="76"/>
    </row>
    <row r="676" spans="18:19" ht="15.75" customHeight="1">
      <c r="R676" s="76"/>
      <c r="S676" s="76"/>
    </row>
    <row r="677" spans="18:19" ht="15.75" customHeight="1">
      <c r="R677" s="76"/>
      <c r="S677" s="76"/>
    </row>
    <row r="678" spans="18:19" ht="15.75" customHeight="1">
      <c r="R678" s="76"/>
      <c r="S678" s="76"/>
    </row>
    <row r="679" spans="18:19" ht="15.75" customHeight="1">
      <c r="R679" s="76"/>
      <c r="S679" s="76"/>
    </row>
    <row r="680" spans="18:19" ht="15.75" customHeight="1">
      <c r="R680" s="76"/>
      <c r="S680" s="76"/>
    </row>
    <row r="681" spans="18:19" ht="15.75" customHeight="1">
      <c r="R681" s="76"/>
      <c r="S681" s="76"/>
    </row>
    <row r="682" spans="18:19" ht="15.75" customHeight="1">
      <c r="R682" s="76"/>
      <c r="S682" s="76"/>
    </row>
    <row r="683" spans="18:19" ht="15.75" customHeight="1">
      <c r="R683" s="76"/>
      <c r="S683" s="76"/>
    </row>
    <row r="684" spans="18:19" ht="15.75" customHeight="1">
      <c r="R684" s="76"/>
      <c r="S684" s="76"/>
    </row>
    <row r="685" spans="18:19" ht="15.75" customHeight="1">
      <c r="R685" s="76"/>
      <c r="S685" s="76"/>
    </row>
    <row r="686" spans="18:19" ht="15.75" customHeight="1">
      <c r="R686" s="76"/>
      <c r="S686" s="76"/>
    </row>
    <row r="687" spans="18:19" ht="15.75" customHeight="1">
      <c r="R687" s="76"/>
      <c r="S687" s="76"/>
    </row>
    <row r="688" spans="18:19" ht="15.75" customHeight="1">
      <c r="R688" s="76"/>
      <c r="S688" s="76"/>
    </row>
    <row r="689" spans="18:19" ht="15.75" customHeight="1">
      <c r="R689" s="76"/>
      <c r="S689" s="76"/>
    </row>
    <row r="690" spans="18:19" ht="15.75" customHeight="1">
      <c r="R690" s="76"/>
      <c r="S690" s="76"/>
    </row>
    <row r="691" spans="18:19" ht="15.75" customHeight="1">
      <c r="R691" s="76"/>
      <c r="S691" s="76"/>
    </row>
    <row r="692" spans="18:19" ht="15.75" customHeight="1">
      <c r="R692" s="76"/>
      <c r="S692" s="76"/>
    </row>
    <row r="693" spans="18:19" ht="15.75" customHeight="1">
      <c r="R693" s="76"/>
      <c r="S693" s="76"/>
    </row>
    <row r="694" spans="18:19" ht="15.75" customHeight="1">
      <c r="R694" s="76"/>
      <c r="S694" s="76"/>
    </row>
    <row r="695" spans="18:19" ht="15.75" customHeight="1">
      <c r="R695" s="76"/>
      <c r="S695" s="76"/>
    </row>
    <row r="696" spans="18:19" ht="15.75" customHeight="1">
      <c r="R696" s="76"/>
      <c r="S696" s="76"/>
    </row>
    <row r="697" spans="18:19" ht="15.75" customHeight="1">
      <c r="R697" s="76"/>
      <c r="S697" s="76"/>
    </row>
    <row r="698" spans="18:19" ht="15.75" customHeight="1">
      <c r="R698" s="76"/>
      <c r="S698" s="76"/>
    </row>
    <row r="699" spans="18:19" ht="15.75" customHeight="1">
      <c r="R699" s="76"/>
      <c r="S699" s="76"/>
    </row>
    <row r="700" spans="18:19" ht="15.75" customHeight="1">
      <c r="R700" s="76"/>
      <c r="S700" s="76"/>
    </row>
    <row r="701" spans="18:19" ht="15.75" customHeight="1">
      <c r="R701" s="76"/>
      <c r="S701" s="76"/>
    </row>
    <row r="702" spans="18:19" ht="15.75" customHeight="1">
      <c r="R702" s="76"/>
      <c r="S702" s="76"/>
    </row>
    <row r="703" spans="18:19" ht="15.75" customHeight="1">
      <c r="R703" s="76"/>
      <c r="S703" s="76"/>
    </row>
    <row r="704" spans="18:19" ht="15.75" customHeight="1">
      <c r="R704" s="76"/>
      <c r="S704" s="76"/>
    </row>
    <row r="705" spans="18:19" ht="15.75" customHeight="1">
      <c r="R705" s="76"/>
      <c r="S705" s="76"/>
    </row>
    <row r="706" spans="18:19" ht="15.75" customHeight="1">
      <c r="R706" s="76"/>
      <c r="S706" s="76"/>
    </row>
    <row r="707" spans="18:19" ht="15.75" customHeight="1">
      <c r="R707" s="76"/>
      <c r="S707" s="76"/>
    </row>
    <row r="708" spans="18:19" ht="15.75" customHeight="1">
      <c r="R708" s="76"/>
      <c r="S708" s="76"/>
    </row>
    <row r="709" spans="18:19" ht="15.75" customHeight="1">
      <c r="R709" s="76"/>
      <c r="S709" s="76"/>
    </row>
    <row r="710" spans="18:19" ht="15.75" customHeight="1">
      <c r="R710" s="76"/>
      <c r="S710" s="76"/>
    </row>
    <row r="711" spans="18:19" ht="15.75" customHeight="1">
      <c r="R711" s="76"/>
      <c r="S711" s="76"/>
    </row>
    <row r="712" spans="18:19" ht="15.75" customHeight="1">
      <c r="R712" s="76"/>
      <c r="S712" s="76"/>
    </row>
    <row r="713" spans="18:19" ht="15.75" customHeight="1">
      <c r="R713" s="76"/>
      <c r="S713" s="76"/>
    </row>
    <row r="714" spans="18:19" ht="15.75" customHeight="1">
      <c r="R714" s="76"/>
      <c r="S714" s="76"/>
    </row>
    <row r="715" spans="18:19" ht="15.75" customHeight="1">
      <c r="R715" s="76"/>
      <c r="S715" s="76"/>
    </row>
    <row r="716" spans="18:19" ht="15.75" customHeight="1">
      <c r="R716" s="76"/>
      <c r="S716" s="76"/>
    </row>
    <row r="717" spans="18:19" ht="15.75" customHeight="1">
      <c r="R717" s="76"/>
      <c r="S717" s="76"/>
    </row>
    <row r="718" spans="18:19" ht="15.75" customHeight="1">
      <c r="R718" s="76"/>
      <c r="S718" s="76"/>
    </row>
    <row r="719" spans="18:19" ht="15.75" customHeight="1">
      <c r="R719" s="76"/>
      <c r="S719" s="76"/>
    </row>
    <row r="720" spans="18:19" ht="15.75" customHeight="1">
      <c r="R720" s="76"/>
      <c r="S720" s="76"/>
    </row>
    <row r="721" spans="18:19" ht="15.75" customHeight="1">
      <c r="R721" s="76"/>
      <c r="S721" s="76"/>
    </row>
    <row r="722" spans="18:19" ht="15.75" customHeight="1">
      <c r="R722" s="76"/>
      <c r="S722" s="76"/>
    </row>
    <row r="723" spans="18:19" ht="15.75" customHeight="1">
      <c r="R723" s="76"/>
      <c r="S723" s="76"/>
    </row>
    <row r="724" spans="18:19" ht="15.75" customHeight="1">
      <c r="R724" s="76"/>
      <c r="S724" s="76"/>
    </row>
    <row r="725" spans="18:19" ht="15.75" customHeight="1">
      <c r="R725" s="76"/>
      <c r="S725" s="76"/>
    </row>
    <row r="726" spans="18:19" ht="15.75" customHeight="1">
      <c r="R726" s="76"/>
      <c r="S726" s="76"/>
    </row>
    <row r="727" spans="18:19" ht="15.75" customHeight="1">
      <c r="R727" s="76"/>
      <c r="S727" s="76"/>
    </row>
    <row r="728" spans="18:19" ht="15.75" customHeight="1">
      <c r="R728" s="76"/>
      <c r="S728" s="76"/>
    </row>
    <row r="729" spans="18:19" ht="15.75" customHeight="1">
      <c r="R729" s="76"/>
      <c r="S729" s="76"/>
    </row>
    <row r="730" spans="18:19" ht="15.75" customHeight="1">
      <c r="R730" s="76"/>
      <c r="S730" s="76"/>
    </row>
    <row r="731" spans="18:19" ht="15.75" customHeight="1">
      <c r="R731" s="76"/>
      <c r="S731" s="76"/>
    </row>
    <row r="732" spans="18:19" ht="15.75" customHeight="1">
      <c r="R732" s="76"/>
      <c r="S732" s="76"/>
    </row>
    <row r="733" spans="18:19" ht="15.75" customHeight="1">
      <c r="R733" s="76"/>
      <c r="S733" s="76"/>
    </row>
    <row r="734" spans="18:19" ht="15.75" customHeight="1">
      <c r="R734" s="76"/>
      <c r="S734" s="76"/>
    </row>
    <row r="735" spans="18:19" ht="15.75" customHeight="1">
      <c r="R735" s="76"/>
      <c r="S735" s="76"/>
    </row>
    <row r="736" spans="18:19" ht="15.75" customHeight="1">
      <c r="R736" s="76"/>
      <c r="S736" s="76"/>
    </row>
    <row r="737" spans="18:19" ht="15.75" customHeight="1">
      <c r="R737" s="76"/>
      <c r="S737" s="76"/>
    </row>
    <row r="738" spans="18:19" ht="15.75" customHeight="1">
      <c r="R738" s="76"/>
      <c r="S738" s="76"/>
    </row>
    <row r="739" spans="18:19" ht="15.75" customHeight="1">
      <c r="R739" s="76"/>
      <c r="S739" s="76"/>
    </row>
    <row r="740" spans="18:19" ht="15.75" customHeight="1">
      <c r="R740" s="76"/>
      <c r="S740" s="76"/>
    </row>
    <row r="741" spans="18:19" ht="15.75" customHeight="1">
      <c r="R741" s="76"/>
      <c r="S741" s="76"/>
    </row>
    <row r="742" spans="18:19" ht="15.75" customHeight="1">
      <c r="R742" s="76"/>
      <c r="S742" s="76"/>
    </row>
    <row r="743" spans="18:19" ht="15.75" customHeight="1">
      <c r="R743" s="76"/>
      <c r="S743" s="76"/>
    </row>
    <row r="744" spans="18:19" ht="15.75" customHeight="1">
      <c r="R744" s="76"/>
      <c r="S744" s="76"/>
    </row>
    <row r="745" spans="18:19" ht="15.75" customHeight="1">
      <c r="R745" s="76"/>
      <c r="S745" s="76"/>
    </row>
    <row r="746" spans="18:19" ht="15.75" customHeight="1">
      <c r="R746" s="76"/>
      <c r="S746" s="76"/>
    </row>
    <row r="747" spans="18:19" ht="15.75" customHeight="1">
      <c r="R747" s="76"/>
      <c r="S747" s="76"/>
    </row>
    <row r="748" spans="18:19" ht="15.75" customHeight="1">
      <c r="R748" s="76"/>
      <c r="S748" s="76"/>
    </row>
    <row r="749" spans="18:19" ht="15.75" customHeight="1">
      <c r="R749" s="76"/>
      <c r="S749" s="76"/>
    </row>
    <row r="750" spans="18:19" ht="15.75" customHeight="1">
      <c r="R750" s="76"/>
      <c r="S750" s="76"/>
    </row>
    <row r="751" spans="18:19" ht="15.75" customHeight="1">
      <c r="R751" s="76"/>
      <c r="S751" s="76"/>
    </row>
    <row r="752" spans="18:19" ht="15.75" customHeight="1">
      <c r="R752" s="76"/>
      <c r="S752" s="76"/>
    </row>
    <row r="753" spans="18:19" ht="15.75" customHeight="1">
      <c r="R753" s="76"/>
      <c r="S753" s="76"/>
    </row>
    <row r="754" spans="18:19" ht="15.75" customHeight="1">
      <c r="R754" s="76"/>
      <c r="S754" s="76"/>
    </row>
    <row r="755" spans="18:19" ht="15.75" customHeight="1">
      <c r="R755" s="76"/>
      <c r="S755" s="76"/>
    </row>
    <row r="756" spans="18:19" ht="15.75" customHeight="1">
      <c r="R756" s="76"/>
      <c r="S756" s="76"/>
    </row>
    <row r="757" spans="18:19" ht="15.75" customHeight="1">
      <c r="R757" s="76"/>
      <c r="S757" s="76"/>
    </row>
    <row r="758" spans="18:19" ht="15.75" customHeight="1">
      <c r="R758" s="76"/>
      <c r="S758" s="76"/>
    </row>
    <row r="759" spans="18:19" ht="15.75" customHeight="1">
      <c r="R759" s="76"/>
      <c r="S759" s="76"/>
    </row>
    <row r="760" spans="18:19" ht="15.75" customHeight="1">
      <c r="R760" s="76"/>
      <c r="S760" s="76"/>
    </row>
    <row r="761" spans="18:19" ht="15.75" customHeight="1">
      <c r="R761" s="76"/>
      <c r="S761" s="76"/>
    </row>
    <row r="762" spans="18:19" ht="15.75" customHeight="1">
      <c r="R762" s="76"/>
      <c r="S762" s="76"/>
    </row>
    <row r="763" spans="18:19" ht="15.75" customHeight="1">
      <c r="R763" s="76"/>
      <c r="S763" s="76"/>
    </row>
    <row r="764" spans="18:19" ht="15.75" customHeight="1">
      <c r="R764" s="76"/>
      <c r="S764" s="76"/>
    </row>
    <row r="765" spans="18:19" ht="15.75" customHeight="1">
      <c r="R765" s="76"/>
      <c r="S765" s="76"/>
    </row>
    <row r="766" spans="18:19" ht="15.75" customHeight="1">
      <c r="R766" s="76"/>
      <c r="S766" s="76"/>
    </row>
    <row r="767" spans="18:19" ht="15.75" customHeight="1">
      <c r="R767" s="76"/>
      <c r="S767" s="76"/>
    </row>
    <row r="768" spans="18:19" ht="15.75" customHeight="1">
      <c r="R768" s="76"/>
      <c r="S768" s="76"/>
    </row>
    <row r="769" spans="18:19" ht="15.75" customHeight="1">
      <c r="R769" s="76"/>
      <c r="S769" s="76"/>
    </row>
    <row r="770" spans="18:19" ht="15.75" customHeight="1">
      <c r="R770" s="76"/>
      <c r="S770" s="76"/>
    </row>
    <row r="771" spans="18:19" ht="15.75" customHeight="1">
      <c r="R771" s="76"/>
      <c r="S771" s="76"/>
    </row>
    <row r="772" spans="18:19" ht="15.75" customHeight="1">
      <c r="R772" s="76"/>
      <c r="S772" s="76"/>
    </row>
    <row r="773" spans="18:19" ht="15.75" customHeight="1">
      <c r="R773" s="76"/>
      <c r="S773" s="76"/>
    </row>
    <row r="774" spans="18:19" ht="15.75" customHeight="1">
      <c r="R774" s="76"/>
      <c r="S774" s="76"/>
    </row>
    <row r="775" spans="18:19" ht="15.75" customHeight="1">
      <c r="R775" s="76"/>
      <c r="S775" s="76"/>
    </row>
    <row r="776" spans="18:19" ht="15.75" customHeight="1">
      <c r="R776" s="76"/>
      <c r="S776" s="76"/>
    </row>
    <row r="777" spans="18:19" ht="15.75" customHeight="1">
      <c r="R777" s="76"/>
      <c r="S777" s="76"/>
    </row>
    <row r="778" spans="18:19" ht="15.75" customHeight="1">
      <c r="R778" s="76"/>
      <c r="S778" s="76"/>
    </row>
    <row r="779" spans="18:19" ht="15.75" customHeight="1">
      <c r="R779" s="76"/>
      <c r="S779" s="76"/>
    </row>
    <row r="780" spans="18:19" ht="15.75" customHeight="1">
      <c r="R780" s="76"/>
      <c r="S780" s="76"/>
    </row>
    <row r="781" spans="18:19" ht="15.75" customHeight="1">
      <c r="R781" s="76"/>
      <c r="S781" s="76"/>
    </row>
    <row r="782" spans="18:19" ht="15.75" customHeight="1">
      <c r="R782" s="76"/>
      <c r="S782" s="76"/>
    </row>
    <row r="783" spans="18:19" ht="15.75" customHeight="1">
      <c r="R783" s="76"/>
      <c r="S783" s="76"/>
    </row>
    <row r="784" spans="18:19" ht="15.75" customHeight="1">
      <c r="R784" s="76"/>
      <c r="S784" s="76"/>
    </row>
    <row r="785" spans="18:19" ht="15.75" customHeight="1">
      <c r="R785" s="76"/>
      <c r="S785" s="76"/>
    </row>
    <row r="786" spans="18:19" ht="15.75" customHeight="1">
      <c r="R786" s="76"/>
      <c r="S786" s="76"/>
    </row>
    <row r="787" spans="18:19" ht="15.75" customHeight="1">
      <c r="R787" s="76"/>
      <c r="S787" s="76"/>
    </row>
    <row r="788" spans="18:19" ht="15.75" customHeight="1">
      <c r="R788" s="76"/>
      <c r="S788" s="76"/>
    </row>
    <row r="789" spans="18:19" ht="15.75" customHeight="1">
      <c r="R789" s="76"/>
      <c r="S789" s="76"/>
    </row>
    <row r="790" spans="18:19" ht="15.75" customHeight="1">
      <c r="R790" s="76"/>
      <c r="S790" s="76"/>
    </row>
    <row r="791" spans="18:19" ht="15.75" customHeight="1">
      <c r="R791" s="76"/>
      <c r="S791" s="76"/>
    </row>
    <row r="792" spans="18:19" ht="15.75" customHeight="1">
      <c r="R792" s="76"/>
      <c r="S792" s="76"/>
    </row>
    <row r="793" spans="18:19" ht="15.75" customHeight="1">
      <c r="R793" s="76"/>
      <c r="S793" s="76"/>
    </row>
    <row r="794" spans="18:19" ht="15.75" customHeight="1">
      <c r="R794" s="76"/>
      <c r="S794" s="76"/>
    </row>
    <row r="795" spans="18:19" ht="15.75" customHeight="1">
      <c r="R795" s="76"/>
      <c r="S795" s="76"/>
    </row>
    <row r="796" spans="18:19" ht="15.75" customHeight="1">
      <c r="R796" s="76"/>
      <c r="S796" s="76"/>
    </row>
    <row r="797" spans="18:19" ht="15.75" customHeight="1">
      <c r="R797" s="76"/>
      <c r="S797" s="76"/>
    </row>
    <row r="798" spans="18:19" ht="15.75" customHeight="1">
      <c r="R798" s="76"/>
      <c r="S798" s="76"/>
    </row>
    <row r="799" spans="18:19" ht="15.75" customHeight="1">
      <c r="R799" s="76"/>
      <c r="S799" s="76"/>
    </row>
    <row r="800" spans="18:19" ht="15.75" customHeight="1">
      <c r="R800" s="76"/>
      <c r="S800" s="76"/>
    </row>
    <row r="801" spans="18:19" ht="15.75" customHeight="1">
      <c r="R801" s="76"/>
      <c r="S801" s="76"/>
    </row>
    <row r="802" spans="18:19" ht="15.75" customHeight="1">
      <c r="R802" s="76"/>
      <c r="S802" s="76"/>
    </row>
    <row r="803" spans="18:19" ht="15.75" customHeight="1">
      <c r="R803" s="76"/>
      <c r="S803" s="76"/>
    </row>
    <row r="804" spans="18:19" ht="15.75" customHeight="1">
      <c r="R804" s="76"/>
      <c r="S804" s="76"/>
    </row>
    <row r="805" spans="18:19" ht="15.75" customHeight="1">
      <c r="R805" s="76"/>
      <c r="S805" s="76"/>
    </row>
    <row r="806" spans="18:19" ht="15.75" customHeight="1">
      <c r="R806" s="76"/>
      <c r="S806" s="76"/>
    </row>
    <row r="807" spans="18:19" ht="15.75" customHeight="1">
      <c r="R807" s="76"/>
      <c r="S807" s="76"/>
    </row>
    <row r="808" spans="18:19" ht="15.75" customHeight="1">
      <c r="R808" s="76"/>
      <c r="S808" s="76"/>
    </row>
    <row r="809" spans="18:19" ht="15.75" customHeight="1">
      <c r="R809" s="76"/>
      <c r="S809" s="76"/>
    </row>
    <row r="810" spans="18:19" ht="15.75" customHeight="1">
      <c r="R810" s="76"/>
      <c r="S810" s="76"/>
    </row>
    <row r="811" spans="18:19" ht="15.75" customHeight="1">
      <c r="R811" s="76"/>
      <c r="S811" s="76"/>
    </row>
    <row r="812" spans="18:19" ht="15.75" customHeight="1">
      <c r="R812" s="76"/>
      <c r="S812" s="76"/>
    </row>
    <row r="813" spans="18:19" ht="15.75" customHeight="1">
      <c r="R813" s="76"/>
      <c r="S813" s="76"/>
    </row>
    <row r="814" spans="18:19" ht="15.75" customHeight="1">
      <c r="R814" s="76"/>
      <c r="S814" s="76"/>
    </row>
    <row r="815" spans="18:19" ht="15.75" customHeight="1">
      <c r="R815" s="76"/>
      <c r="S815" s="76"/>
    </row>
    <row r="816" spans="18:19" ht="15.75" customHeight="1">
      <c r="R816" s="76"/>
      <c r="S816" s="76"/>
    </row>
    <row r="817" spans="18:19" ht="15.75" customHeight="1">
      <c r="R817" s="76"/>
      <c r="S817" s="76"/>
    </row>
    <row r="818" spans="18:19" ht="15.75" customHeight="1">
      <c r="R818" s="76"/>
      <c r="S818" s="76"/>
    </row>
    <row r="819" spans="18:19" ht="15.75" customHeight="1">
      <c r="R819" s="76"/>
      <c r="S819" s="76"/>
    </row>
    <row r="820" spans="18:19" ht="15.75" customHeight="1">
      <c r="R820" s="76"/>
      <c r="S820" s="76"/>
    </row>
    <row r="821" spans="18:19" ht="15.75" customHeight="1">
      <c r="R821" s="76"/>
      <c r="S821" s="76"/>
    </row>
    <row r="822" spans="18:19" ht="15.75" customHeight="1">
      <c r="R822" s="76"/>
      <c r="S822" s="76"/>
    </row>
    <row r="823" spans="18:19" ht="15.75" customHeight="1">
      <c r="R823" s="76"/>
      <c r="S823" s="76"/>
    </row>
    <row r="824" spans="18:19" ht="15.75" customHeight="1">
      <c r="R824" s="76"/>
      <c r="S824" s="76"/>
    </row>
    <row r="825" spans="18:19" ht="15.75" customHeight="1">
      <c r="R825" s="76"/>
      <c r="S825" s="76"/>
    </row>
    <row r="826" spans="18:19" ht="15.75" customHeight="1">
      <c r="R826" s="76"/>
      <c r="S826" s="76"/>
    </row>
    <row r="827" spans="18:19" ht="15.75" customHeight="1">
      <c r="R827" s="76"/>
      <c r="S827" s="76"/>
    </row>
    <row r="828" spans="18:19" ht="15.75" customHeight="1">
      <c r="R828" s="76"/>
      <c r="S828" s="76"/>
    </row>
    <row r="829" spans="18:19" ht="15.75" customHeight="1">
      <c r="R829" s="76"/>
      <c r="S829" s="76"/>
    </row>
    <row r="830" spans="18:19" ht="15.75" customHeight="1">
      <c r="R830" s="76"/>
      <c r="S830" s="76"/>
    </row>
    <row r="831" spans="18:19" ht="15.75" customHeight="1">
      <c r="R831" s="76"/>
      <c r="S831" s="76"/>
    </row>
    <row r="832" spans="18:19" ht="15.75" customHeight="1">
      <c r="R832" s="76"/>
      <c r="S832" s="76"/>
    </row>
    <row r="833" spans="18:19" ht="15.75" customHeight="1">
      <c r="R833" s="76"/>
      <c r="S833" s="76"/>
    </row>
    <row r="834" spans="18:19" ht="15.75" customHeight="1">
      <c r="R834" s="76"/>
      <c r="S834" s="76"/>
    </row>
    <row r="835" spans="18:19" ht="15.75" customHeight="1">
      <c r="R835" s="76"/>
      <c r="S835" s="76"/>
    </row>
    <row r="836" spans="18:19" ht="15.75" customHeight="1">
      <c r="R836" s="76"/>
      <c r="S836" s="76"/>
    </row>
    <row r="837" spans="18:19" ht="15.75" customHeight="1">
      <c r="R837" s="76"/>
      <c r="S837" s="76"/>
    </row>
    <row r="838" spans="18:19" ht="15.75" customHeight="1">
      <c r="R838" s="76"/>
      <c r="S838" s="76"/>
    </row>
    <row r="839" spans="18:19" ht="15.75" customHeight="1">
      <c r="R839" s="76"/>
      <c r="S839" s="76"/>
    </row>
    <row r="840" spans="18:19" ht="15.75" customHeight="1">
      <c r="R840" s="76"/>
      <c r="S840" s="76"/>
    </row>
    <row r="841" spans="18:19" ht="15.75" customHeight="1">
      <c r="R841" s="76"/>
      <c r="S841" s="76"/>
    </row>
    <row r="842" spans="18:19" ht="15.75" customHeight="1">
      <c r="R842" s="76"/>
      <c r="S842" s="76"/>
    </row>
    <row r="843" spans="18:19" ht="15.75" customHeight="1">
      <c r="R843" s="76"/>
      <c r="S843" s="76"/>
    </row>
    <row r="844" spans="18:19" ht="15.75" customHeight="1">
      <c r="R844" s="76"/>
      <c r="S844" s="76"/>
    </row>
    <row r="845" spans="18:19" ht="15.75" customHeight="1">
      <c r="R845" s="76"/>
      <c r="S845" s="76"/>
    </row>
    <row r="846" spans="18:19" ht="15.75" customHeight="1">
      <c r="R846" s="76"/>
      <c r="S846" s="76"/>
    </row>
    <row r="847" spans="18:19" ht="15.75" customHeight="1">
      <c r="R847" s="76"/>
      <c r="S847" s="76"/>
    </row>
    <row r="848" spans="18:19" ht="15.75" customHeight="1">
      <c r="R848" s="76"/>
      <c r="S848" s="76"/>
    </row>
    <row r="849" spans="18:19" ht="15.75" customHeight="1">
      <c r="R849" s="76"/>
      <c r="S849" s="76"/>
    </row>
    <row r="850" spans="18:19" ht="15.75" customHeight="1">
      <c r="R850" s="76"/>
      <c r="S850" s="76"/>
    </row>
    <row r="851" spans="18:19" ht="15.75" customHeight="1">
      <c r="R851" s="76"/>
      <c r="S851" s="76"/>
    </row>
    <row r="852" spans="18:19" ht="15.75" customHeight="1">
      <c r="R852" s="76"/>
      <c r="S852" s="76"/>
    </row>
    <row r="853" spans="18:19" ht="15.75" customHeight="1">
      <c r="R853" s="76"/>
      <c r="S853" s="76"/>
    </row>
    <row r="854" spans="18:19" ht="15.75" customHeight="1">
      <c r="R854" s="76"/>
      <c r="S854" s="76"/>
    </row>
    <row r="855" spans="18:19" ht="15.75" customHeight="1">
      <c r="R855" s="76"/>
      <c r="S855" s="76"/>
    </row>
    <row r="856" spans="18:19" ht="15.75" customHeight="1">
      <c r="R856" s="76"/>
      <c r="S856" s="76"/>
    </row>
    <row r="857" spans="18:19" ht="15.75" customHeight="1">
      <c r="R857" s="76"/>
      <c r="S857" s="76"/>
    </row>
    <row r="858" spans="18:19" ht="15.75" customHeight="1">
      <c r="R858" s="76"/>
      <c r="S858" s="76"/>
    </row>
    <row r="859" spans="18:19" ht="15.75" customHeight="1">
      <c r="R859" s="76"/>
      <c r="S859" s="76"/>
    </row>
    <row r="860" spans="18:19" ht="15.75" customHeight="1">
      <c r="R860" s="76"/>
      <c r="S860" s="76"/>
    </row>
    <row r="861" spans="18:19" ht="15.75" customHeight="1">
      <c r="R861" s="76"/>
      <c r="S861" s="76"/>
    </row>
    <row r="862" spans="18:19" ht="15.75" customHeight="1">
      <c r="R862" s="76"/>
      <c r="S862" s="76"/>
    </row>
    <row r="863" spans="18:19" ht="15.75" customHeight="1">
      <c r="R863" s="76"/>
      <c r="S863" s="76"/>
    </row>
    <row r="864" spans="18:19" ht="15.75" customHeight="1">
      <c r="R864" s="76"/>
      <c r="S864" s="76"/>
    </row>
    <row r="865" spans="18:19" ht="15.75" customHeight="1">
      <c r="R865" s="76"/>
      <c r="S865" s="76"/>
    </row>
    <row r="866" spans="18:19" ht="15.75" customHeight="1">
      <c r="R866" s="76"/>
      <c r="S866" s="76"/>
    </row>
    <row r="867" spans="18:19" ht="15.75" customHeight="1">
      <c r="R867" s="76"/>
      <c r="S867" s="76"/>
    </row>
    <row r="868" spans="18:19" ht="15.75" customHeight="1">
      <c r="R868" s="76"/>
      <c r="S868" s="76"/>
    </row>
    <row r="869" spans="18:19" ht="15.75" customHeight="1">
      <c r="R869" s="76"/>
      <c r="S869" s="76"/>
    </row>
    <row r="870" spans="18:19" ht="15.75" customHeight="1">
      <c r="R870" s="76"/>
      <c r="S870" s="76"/>
    </row>
    <row r="871" spans="18:19" ht="15.75" customHeight="1">
      <c r="R871" s="76"/>
      <c r="S871" s="76"/>
    </row>
    <row r="872" spans="18:19" ht="15.75" customHeight="1">
      <c r="R872" s="76"/>
      <c r="S872" s="76"/>
    </row>
    <row r="873" spans="18:19" ht="15.75" customHeight="1">
      <c r="R873" s="76"/>
      <c r="S873" s="76"/>
    </row>
    <row r="874" spans="18:19" ht="15.75" customHeight="1">
      <c r="R874" s="76"/>
      <c r="S874" s="76"/>
    </row>
    <row r="875" spans="18:19" ht="15.75" customHeight="1">
      <c r="R875" s="76"/>
      <c r="S875" s="76"/>
    </row>
    <row r="876" spans="18:19" ht="15.75" customHeight="1">
      <c r="R876" s="76"/>
      <c r="S876" s="76"/>
    </row>
    <row r="877" spans="18:19" ht="15.75" customHeight="1">
      <c r="R877" s="76"/>
      <c r="S877" s="76"/>
    </row>
    <row r="878" spans="18:19" ht="15.75" customHeight="1">
      <c r="R878" s="76"/>
      <c r="S878" s="76"/>
    </row>
    <row r="879" spans="18:19" ht="15.75" customHeight="1">
      <c r="R879" s="76"/>
      <c r="S879" s="76"/>
    </row>
    <row r="880" spans="18:19" ht="15.75" customHeight="1">
      <c r="R880" s="76"/>
      <c r="S880" s="76"/>
    </row>
    <row r="881" spans="18:19" ht="15.75" customHeight="1">
      <c r="R881" s="76"/>
      <c r="S881" s="76"/>
    </row>
    <row r="882" spans="18:19" ht="15.75" customHeight="1">
      <c r="R882" s="76"/>
      <c r="S882" s="76"/>
    </row>
    <row r="883" spans="18:19" ht="15.75" customHeight="1">
      <c r="R883" s="76"/>
      <c r="S883" s="76"/>
    </row>
    <row r="884" spans="18:19" ht="15.75" customHeight="1">
      <c r="R884" s="76"/>
      <c r="S884" s="76"/>
    </row>
    <row r="885" spans="18:19" ht="15.75" customHeight="1">
      <c r="R885" s="76"/>
      <c r="S885" s="76"/>
    </row>
    <row r="886" spans="18:19" ht="15.75" customHeight="1">
      <c r="R886" s="76"/>
      <c r="S886" s="76"/>
    </row>
    <row r="887" spans="18:19" ht="15.75" customHeight="1">
      <c r="R887" s="76"/>
      <c r="S887" s="76"/>
    </row>
    <row r="888" spans="18:19" ht="15.75" customHeight="1">
      <c r="R888" s="76"/>
      <c r="S888" s="76"/>
    </row>
    <row r="889" spans="18:19" ht="15.75" customHeight="1">
      <c r="R889" s="76"/>
      <c r="S889" s="76"/>
    </row>
    <row r="890" spans="18:19" ht="15.75" customHeight="1">
      <c r="R890" s="76"/>
      <c r="S890" s="76"/>
    </row>
    <row r="891" spans="18:19" ht="15.75" customHeight="1">
      <c r="R891" s="76"/>
      <c r="S891" s="76"/>
    </row>
    <row r="892" spans="18:19" ht="15.75" customHeight="1">
      <c r="R892" s="76"/>
      <c r="S892" s="76"/>
    </row>
    <row r="893" spans="18:19" ht="15.75" customHeight="1">
      <c r="R893" s="76"/>
      <c r="S893" s="76"/>
    </row>
    <row r="894" spans="18:19" ht="15.75" customHeight="1">
      <c r="R894" s="76"/>
      <c r="S894" s="76"/>
    </row>
    <row r="895" spans="18:19" ht="15.75" customHeight="1">
      <c r="R895" s="76"/>
      <c r="S895" s="76"/>
    </row>
    <row r="896" spans="18:19" ht="15.75" customHeight="1">
      <c r="R896" s="76"/>
      <c r="S896" s="76"/>
    </row>
    <row r="897" spans="18:19" ht="15.75" customHeight="1">
      <c r="R897" s="76"/>
      <c r="S897" s="76"/>
    </row>
    <row r="898" spans="18:19" ht="15.75" customHeight="1">
      <c r="R898" s="76"/>
      <c r="S898" s="76"/>
    </row>
    <row r="899" spans="18:19" ht="15.75" customHeight="1">
      <c r="R899" s="76"/>
      <c r="S899" s="76"/>
    </row>
    <row r="900" spans="18:19" ht="15.75" customHeight="1">
      <c r="R900" s="76"/>
      <c r="S900" s="76"/>
    </row>
    <row r="901" spans="18:19" ht="15.75" customHeight="1">
      <c r="R901" s="76"/>
      <c r="S901" s="76"/>
    </row>
    <row r="902" spans="18:19" ht="15.75" customHeight="1">
      <c r="R902" s="76"/>
      <c r="S902" s="76"/>
    </row>
    <row r="903" spans="18:19" ht="15.75" customHeight="1">
      <c r="R903" s="76"/>
      <c r="S903" s="76"/>
    </row>
    <row r="904" spans="18:19" ht="15.75" customHeight="1">
      <c r="R904" s="76"/>
      <c r="S904" s="76"/>
    </row>
    <row r="905" spans="18:19" ht="15.75" customHeight="1">
      <c r="R905" s="76"/>
      <c r="S905" s="76"/>
    </row>
    <row r="906" spans="18:19" ht="15.75" customHeight="1">
      <c r="R906" s="76"/>
      <c r="S906" s="76"/>
    </row>
    <row r="907" spans="18:19" ht="15.75" customHeight="1">
      <c r="R907" s="76"/>
      <c r="S907" s="76"/>
    </row>
    <row r="908" spans="18:19" ht="15.75" customHeight="1">
      <c r="R908" s="76"/>
      <c r="S908" s="76"/>
    </row>
    <row r="909" spans="18:19" ht="15.75" customHeight="1">
      <c r="R909" s="76"/>
      <c r="S909" s="76"/>
    </row>
    <row r="910" spans="18:19" ht="15.75" customHeight="1">
      <c r="R910" s="76"/>
      <c r="S910" s="76"/>
    </row>
    <row r="911" spans="18:19" ht="15.75" customHeight="1">
      <c r="R911" s="76"/>
      <c r="S911" s="76"/>
    </row>
    <row r="912" spans="18:19" ht="15.75" customHeight="1">
      <c r="R912" s="76"/>
      <c r="S912" s="76"/>
    </row>
    <row r="913" spans="18:19" ht="15.75" customHeight="1">
      <c r="R913" s="76"/>
      <c r="S913" s="76"/>
    </row>
    <row r="914" spans="18:19" ht="15.75" customHeight="1">
      <c r="R914" s="76"/>
      <c r="S914" s="76"/>
    </row>
    <row r="915" spans="18:19" ht="15.75" customHeight="1">
      <c r="R915" s="76"/>
      <c r="S915" s="76"/>
    </row>
    <row r="916" spans="18:19" ht="15.75" customHeight="1">
      <c r="R916" s="76"/>
      <c r="S916" s="76"/>
    </row>
    <row r="917" spans="18:19" ht="15.75" customHeight="1">
      <c r="R917" s="76"/>
      <c r="S917" s="76"/>
    </row>
    <row r="918" spans="18:19" ht="15.75" customHeight="1">
      <c r="R918" s="76"/>
      <c r="S918" s="76"/>
    </row>
    <row r="919" spans="18:19" ht="15.75" customHeight="1">
      <c r="R919" s="76"/>
      <c r="S919" s="76"/>
    </row>
    <row r="920" spans="18:19" ht="15.75" customHeight="1">
      <c r="R920" s="76"/>
      <c r="S920" s="76"/>
    </row>
    <row r="921" spans="18:19" ht="15.75" customHeight="1">
      <c r="R921" s="76"/>
      <c r="S921" s="76"/>
    </row>
    <row r="922" spans="18:19" ht="15.75" customHeight="1">
      <c r="R922" s="76"/>
      <c r="S922" s="76"/>
    </row>
    <row r="923" spans="18:19" ht="15.75" customHeight="1">
      <c r="R923" s="76"/>
      <c r="S923" s="76"/>
    </row>
    <row r="924" spans="18:19" ht="15.75" customHeight="1">
      <c r="R924" s="76"/>
      <c r="S924" s="76"/>
    </row>
    <row r="925" spans="18:19" ht="15.75" customHeight="1">
      <c r="R925" s="76"/>
      <c r="S925" s="76"/>
    </row>
    <row r="926" spans="18:19" ht="15.75" customHeight="1">
      <c r="R926" s="76"/>
      <c r="S926" s="76"/>
    </row>
    <row r="927" spans="18:19" ht="15.75" customHeight="1">
      <c r="R927" s="76"/>
      <c r="S927" s="76"/>
    </row>
    <row r="928" spans="18:19" ht="15.75" customHeight="1">
      <c r="R928" s="76"/>
      <c r="S928" s="76"/>
    </row>
    <row r="929" spans="18:19" ht="15.75" customHeight="1">
      <c r="R929" s="76"/>
      <c r="S929" s="76"/>
    </row>
    <row r="930" spans="18:19" ht="15.75" customHeight="1">
      <c r="R930" s="76"/>
      <c r="S930" s="76"/>
    </row>
    <row r="931" spans="18:19" ht="15.75" customHeight="1">
      <c r="R931" s="76"/>
      <c r="S931" s="76"/>
    </row>
    <row r="932" spans="18:19" ht="15.75" customHeight="1">
      <c r="R932" s="76"/>
      <c r="S932" s="76"/>
    </row>
    <row r="933" spans="18:19" ht="15.75" customHeight="1">
      <c r="R933" s="76"/>
      <c r="S933" s="76"/>
    </row>
    <row r="934" spans="18:19" ht="15.75" customHeight="1">
      <c r="R934" s="76"/>
      <c r="S934" s="76"/>
    </row>
    <row r="935" spans="18:19" ht="15.75" customHeight="1">
      <c r="R935" s="76"/>
      <c r="S935" s="76"/>
    </row>
    <row r="936" spans="18:19" ht="15.75" customHeight="1">
      <c r="R936" s="76"/>
      <c r="S936" s="76"/>
    </row>
    <row r="937" spans="18:19" ht="15.75" customHeight="1">
      <c r="R937" s="76"/>
      <c r="S937" s="76"/>
    </row>
    <row r="938" spans="18:19" ht="15.75" customHeight="1">
      <c r="R938" s="76"/>
      <c r="S938" s="76"/>
    </row>
    <row r="939" spans="18:19" ht="15.75" customHeight="1">
      <c r="R939" s="76"/>
      <c r="S939" s="76"/>
    </row>
    <row r="940" spans="18:19" ht="15.75" customHeight="1">
      <c r="R940" s="76"/>
      <c r="S940" s="76"/>
    </row>
    <row r="941" spans="18:19" ht="15.75" customHeight="1">
      <c r="R941" s="76"/>
      <c r="S941" s="76"/>
    </row>
    <row r="942" spans="18:19" ht="15.75" customHeight="1">
      <c r="R942" s="76"/>
      <c r="S942" s="76"/>
    </row>
    <row r="943" spans="18:19" ht="15.75" customHeight="1">
      <c r="R943" s="76"/>
      <c r="S943" s="76"/>
    </row>
    <row r="944" spans="18:19" ht="15.75" customHeight="1">
      <c r="R944" s="76"/>
      <c r="S944" s="76"/>
    </row>
    <row r="945" spans="18:19" ht="15.75" customHeight="1">
      <c r="R945" s="76"/>
      <c r="S945" s="76"/>
    </row>
    <row r="946" spans="18:19" ht="15.75" customHeight="1">
      <c r="R946" s="76"/>
      <c r="S946" s="76"/>
    </row>
    <row r="947" spans="18:19" ht="15.75" customHeight="1">
      <c r="R947" s="76"/>
      <c r="S947" s="76"/>
    </row>
    <row r="948" spans="18:19" ht="15.75" customHeight="1">
      <c r="R948" s="76"/>
      <c r="S948" s="76"/>
    </row>
    <row r="949" spans="18:19" ht="15.75" customHeight="1">
      <c r="R949" s="76"/>
      <c r="S949" s="76"/>
    </row>
    <row r="950" spans="18:19" ht="15.75" customHeight="1">
      <c r="R950" s="76"/>
      <c r="S950" s="76"/>
    </row>
    <row r="951" spans="18:19" ht="15.75" customHeight="1">
      <c r="R951" s="76"/>
      <c r="S951" s="76"/>
    </row>
    <row r="952" spans="18:19" ht="15.75" customHeight="1">
      <c r="R952" s="76"/>
      <c r="S952" s="76"/>
    </row>
    <row r="953" spans="18:19" ht="15.75" customHeight="1">
      <c r="R953" s="76"/>
      <c r="S953" s="76"/>
    </row>
    <row r="954" spans="18:19" ht="15.75" customHeight="1">
      <c r="R954" s="76"/>
      <c r="S954" s="76"/>
    </row>
    <row r="955" spans="18:19" ht="15.75" customHeight="1">
      <c r="R955" s="76"/>
      <c r="S955" s="76"/>
    </row>
    <row r="956" spans="18:19" ht="15.75" customHeight="1">
      <c r="R956" s="76"/>
      <c r="S956" s="76"/>
    </row>
    <row r="957" spans="18:19" ht="15.75" customHeight="1">
      <c r="R957" s="76"/>
      <c r="S957" s="76"/>
    </row>
    <row r="958" spans="18:19" ht="15.75" customHeight="1">
      <c r="R958" s="76"/>
      <c r="S958" s="76"/>
    </row>
    <row r="959" spans="18:19" ht="15.75" customHeight="1">
      <c r="R959" s="76"/>
      <c r="S959" s="76"/>
    </row>
    <row r="960" spans="18:19" ht="15.75" customHeight="1">
      <c r="R960" s="76"/>
      <c r="S960" s="76"/>
    </row>
    <row r="961" spans="18:19" ht="15.75" customHeight="1">
      <c r="R961" s="76"/>
      <c r="S961" s="76"/>
    </row>
    <row r="962" spans="18:19" ht="15.75" customHeight="1">
      <c r="R962" s="76"/>
      <c r="S962" s="76"/>
    </row>
    <row r="963" spans="18:19" ht="15.75" customHeight="1">
      <c r="R963" s="76"/>
      <c r="S963" s="76"/>
    </row>
    <row r="964" spans="18:19" ht="15.75" customHeight="1">
      <c r="R964" s="76"/>
      <c r="S964" s="76"/>
    </row>
    <row r="965" spans="18:19" ht="15.75" customHeight="1">
      <c r="R965" s="76"/>
      <c r="S965" s="76"/>
    </row>
    <row r="966" spans="18:19" ht="15.75" customHeight="1">
      <c r="R966" s="76"/>
      <c r="S966" s="76"/>
    </row>
    <row r="967" spans="18:19" ht="15.75" customHeight="1">
      <c r="R967" s="76"/>
      <c r="S967" s="76"/>
    </row>
    <row r="968" spans="18:19" ht="15.75" customHeight="1">
      <c r="R968" s="76"/>
      <c r="S968" s="76"/>
    </row>
    <row r="969" spans="18:19" ht="15.75" customHeight="1">
      <c r="R969" s="76"/>
      <c r="S969" s="76"/>
    </row>
    <row r="970" spans="18:19" ht="15.75" customHeight="1">
      <c r="R970" s="76"/>
      <c r="S970" s="76"/>
    </row>
    <row r="971" spans="18:19" ht="15.75" customHeight="1">
      <c r="R971" s="76"/>
      <c r="S971" s="76"/>
    </row>
    <row r="972" spans="18:19" ht="15.75" customHeight="1">
      <c r="R972" s="76"/>
      <c r="S972" s="76"/>
    </row>
    <row r="973" spans="18:19" ht="15.75" customHeight="1">
      <c r="R973" s="76"/>
      <c r="S973" s="76"/>
    </row>
    <row r="974" spans="18:19" ht="15.75" customHeight="1">
      <c r="R974" s="76"/>
      <c r="S974" s="76"/>
    </row>
    <row r="975" spans="18:19" ht="15.75" customHeight="1">
      <c r="R975" s="76"/>
      <c r="S975" s="76"/>
    </row>
    <row r="976" spans="18:19" ht="15.75" customHeight="1">
      <c r="R976" s="76"/>
      <c r="S976" s="76"/>
    </row>
    <row r="977" spans="18:19" ht="15.75" customHeight="1">
      <c r="R977" s="76"/>
      <c r="S977" s="76"/>
    </row>
    <row r="978" spans="18:19" ht="15.75" customHeight="1">
      <c r="R978" s="76"/>
      <c r="S978" s="76"/>
    </row>
    <row r="979" spans="18:19" ht="15.75" customHeight="1">
      <c r="R979" s="76"/>
      <c r="S979" s="76"/>
    </row>
    <row r="980" spans="18:19" ht="15.75" customHeight="1">
      <c r="R980" s="76"/>
      <c r="S980" s="76"/>
    </row>
    <row r="981" spans="18:19" ht="15.75" customHeight="1">
      <c r="R981" s="76"/>
      <c r="S981" s="76"/>
    </row>
    <row r="982" spans="18:19" ht="15.75" customHeight="1">
      <c r="R982" s="76"/>
      <c r="S982" s="76"/>
    </row>
    <row r="983" spans="18:19" ht="15.75" customHeight="1">
      <c r="R983" s="76"/>
      <c r="S983" s="76"/>
    </row>
    <row r="984" spans="18:19" ht="15.75" customHeight="1">
      <c r="R984" s="76"/>
      <c r="S984" s="76"/>
    </row>
    <row r="985" spans="18:19" ht="15.75" customHeight="1">
      <c r="R985" s="76"/>
      <c r="S985" s="76"/>
    </row>
    <row r="986" spans="18:19" ht="15.75" customHeight="1">
      <c r="R986" s="76"/>
      <c r="S986" s="76"/>
    </row>
    <row r="987" spans="18:19" ht="15.75" customHeight="1">
      <c r="R987" s="76"/>
      <c r="S987" s="76"/>
    </row>
    <row r="988" spans="18:19" ht="15.75" customHeight="1">
      <c r="R988" s="76"/>
      <c r="S988" s="76"/>
    </row>
    <row r="989" spans="18:19" ht="15.75" customHeight="1">
      <c r="R989" s="76"/>
      <c r="S989" s="76"/>
    </row>
    <row r="990" spans="18:19" ht="15.75" customHeight="1">
      <c r="R990" s="76"/>
      <c r="S990" s="76"/>
    </row>
    <row r="991" spans="18:19" ht="15.75" customHeight="1">
      <c r="R991" s="76"/>
      <c r="S991" s="76"/>
    </row>
    <row r="992" spans="18:19" ht="15.75" customHeight="1">
      <c r="R992" s="76"/>
      <c r="S992" s="76"/>
    </row>
  </sheetData>
  <autoFilter ref="A9:W174"/>
  <mergeCells count="12">
    <mergeCell ref="A6:D6"/>
    <mergeCell ref="A7:F7"/>
    <mergeCell ref="A8:H8"/>
    <mergeCell ref="K7:R7"/>
    <mergeCell ref="K8:R8"/>
    <mergeCell ref="K6:R6"/>
    <mergeCell ref="A1:N1"/>
    <mergeCell ref="A2:R2"/>
    <mergeCell ref="A4:S4"/>
    <mergeCell ref="A5:D5"/>
    <mergeCell ref="K5:R5"/>
    <mergeCell ref="A3:S3"/>
  </mergeCells>
  <phoneticPr fontId="44" type="noConversion"/>
  <conditionalFormatting sqref="F14">
    <cfRule type="expression" dxfId="9" priority="1">
      <formula>#REF!&lt;28570</formula>
    </cfRule>
    <cfRule type="expression" dxfId="8" priority="2">
      <formula>"$J$186&lt;28570"</formula>
    </cfRule>
  </conditionalFormatting>
  <conditionalFormatting sqref="F20">
    <cfRule type="expression" dxfId="7" priority="3">
      <formula>#REF!&lt;28570</formula>
    </cfRule>
    <cfRule type="expression" dxfId="6" priority="4">
      <formula>"$J$186&lt;28570"</formula>
    </cfRule>
  </conditionalFormatting>
  <conditionalFormatting sqref="F110:F111">
    <cfRule type="expression" dxfId="5" priority="10">
      <formula>#REF!&lt;28570</formula>
    </cfRule>
    <cfRule type="expression" dxfId="4" priority="11">
      <formula>"$J$186&lt;28570"</formula>
    </cfRule>
  </conditionalFormatting>
  <conditionalFormatting sqref="F140">
    <cfRule type="expression" dxfId="3" priority="5">
      <formula>#REF!&lt;28570</formula>
    </cfRule>
    <cfRule type="expression" dxfId="2" priority="6">
      <formula>"$J$186&lt;28570"</formula>
    </cfRule>
  </conditionalFormatting>
  <conditionalFormatting sqref="F155">
    <cfRule type="expression" dxfId="1" priority="8">
      <formula>#REF!&lt;28570</formula>
    </cfRule>
    <cfRule type="expression" dxfId="0" priority="9">
      <formula>"$J$186&lt;28570"</formula>
    </cfRule>
  </conditionalFormatting>
  <hyperlinks>
    <hyperlink ref="K7" r:id="rId1"/>
    <hyperlink ref="O11" r:id="rId2"/>
    <hyperlink ref="O13" r:id="rId3"/>
    <hyperlink ref="O16" r:id="rId4"/>
    <hyperlink ref="O17" r:id="rId5"/>
    <hyperlink ref="O18" r:id="rId6"/>
    <hyperlink ref="O21" r:id="rId7"/>
    <hyperlink ref="O22" r:id="rId8"/>
    <hyperlink ref="O23" r:id="rId9"/>
    <hyperlink ref="O24" r:id="rId10"/>
    <hyperlink ref="O25" r:id="rId11"/>
    <hyperlink ref="O26" r:id="rId12"/>
    <hyperlink ref="O27" r:id="rId13"/>
    <hyperlink ref="O28" r:id="rId14"/>
    <hyperlink ref="O32" r:id="rId15"/>
    <hyperlink ref="O34" r:id="rId16"/>
    <hyperlink ref="O35" r:id="rId17"/>
    <hyperlink ref="O36" r:id="rId18"/>
    <hyperlink ref="O38" r:id="rId19"/>
    <hyperlink ref="O45" r:id="rId20"/>
    <hyperlink ref="O46" r:id="rId21"/>
    <hyperlink ref="O47" r:id="rId22"/>
    <hyperlink ref="O48" r:id="rId23"/>
    <hyperlink ref="O49" r:id="rId24"/>
    <hyperlink ref="O50" r:id="rId25"/>
    <hyperlink ref="O51" r:id="rId26"/>
    <hyperlink ref="O52" r:id="rId27"/>
    <hyperlink ref="O53" r:id="rId28"/>
    <hyperlink ref="O57" r:id="rId29"/>
    <hyperlink ref="O58" r:id="rId30"/>
    <hyperlink ref="O59" r:id="rId31"/>
    <hyperlink ref="O60" r:id="rId32"/>
    <hyperlink ref="O61" r:id="rId33"/>
    <hyperlink ref="O62" r:id="rId34"/>
    <hyperlink ref="O63" r:id="rId35"/>
    <hyperlink ref="O64" r:id="rId36"/>
    <hyperlink ref="O65" r:id="rId37"/>
    <hyperlink ref="O66" r:id="rId38"/>
    <hyperlink ref="O67" r:id="rId39"/>
    <hyperlink ref="O68" r:id="rId40"/>
    <hyperlink ref="O69" r:id="rId41"/>
    <hyperlink ref="O70" r:id="rId42"/>
    <hyperlink ref="O71" r:id="rId43"/>
    <hyperlink ref="O74" r:id="rId44"/>
    <hyperlink ref="O75" r:id="rId45"/>
    <hyperlink ref="O76" r:id="rId46"/>
    <hyperlink ref="O77" r:id="rId47"/>
    <hyperlink ref="O78" r:id="rId48"/>
    <hyperlink ref="O79" r:id="rId49"/>
    <hyperlink ref="O80" r:id="rId50"/>
    <hyperlink ref="O81" r:id="rId51"/>
    <hyperlink ref="O82" r:id="rId52"/>
    <hyperlink ref="O83" r:id="rId53"/>
    <hyperlink ref="O84" r:id="rId54"/>
    <hyperlink ref="O86" r:id="rId55"/>
    <hyperlink ref="O87" r:id="rId56"/>
    <hyperlink ref="O88" r:id="rId57"/>
    <hyperlink ref="O89" r:id="rId58"/>
    <hyperlink ref="O90" r:id="rId59"/>
    <hyperlink ref="O91" r:id="rId60"/>
    <hyperlink ref="O92" r:id="rId61"/>
    <hyperlink ref="O93" r:id="rId62"/>
    <hyperlink ref="O94" r:id="rId63"/>
    <hyperlink ref="O96" r:id="rId64"/>
    <hyperlink ref="O97" r:id="rId65"/>
    <hyperlink ref="O99" r:id="rId66"/>
    <hyperlink ref="O100" r:id="rId67"/>
    <hyperlink ref="O101" r:id="rId68"/>
    <hyperlink ref="O102" r:id="rId69"/>
    <hyperlink ref="O103" r:id="rId70"/>
    <hyperlink ref="O104" r:id="rId71"/>
    <hyperlink ref="O109" r:id="rId72"/>
    <hyperlink ref="O113" r:id="rId73"/>
    <hyperlink ref="O114" r:id="rId74"/>
    <hyperlink ref="O115" r:id="rId75"/>
    <hyperlink ref="O116" r:id="rId76"/>
    <hyperlink ref="O117" r:id="rId77"/>
    <hyperlink ref="O121" r:id="rId78"/>
    <hyperlink ref="O122" r:id="rId79"/>
    <hyperlink ref="O124" r:id="rId80"/>
    <hyperlink ref="O125" r:id="rId81"/>
    <hyperlink ref="O126" r:id="rId82"/>
    <hyperlink ref="O127" r:id="rId83"/>
    <hyperlink ref="O129" r:id="rId84"/>
    <hyperlink ref="O131" r:id="rId85"/>
    <hyperlink ref="O132" r:id="rId86"/>
    <hyperlink ref="O133" r:id="rId87"/>
    <hyperlink ref="O135" r:id="rId88"/>
    <hyperlink ref="O136" r:id="rId89"/>
    <hyperlink ref="O137" r:id="rId90"/>
    <hyperlink ref="O138" r:id="rId91"/>
    <hyperlink ref="O141" r:id="rId92"/>
    <hyperlink ref="O142" r:id="rId93"/>
    <hyperlink ref="O143" r:id="rId94"/>
    <hyperlink ref="O145" r:id="rId95"/>
    <hyperlink ref="O146" r:id="rId96"/>
    <hyperlink ref="O147" r:id="rId97"/>
    <hyperlink ref="O148" r:id="rId98"/>
    <hyperlink ref="O150" r:id="rId99"/>
    <hyperlink ref="O151" r:id="rId100"/>
    <hyperlink ref="O152" r:id="rId101"/>
    <hyperlink ref="O154" r:id="rId102"/>
    <hyperlink ref="O157" r:id="rId103"/>
    <hyperlink ref="O158" r:id="rId104"/>
    <hyperlink ref="O159" r:id="rId105"/>
    <hyperlink ref="O161" r:id="rId106"/>
    <hyperlink ref="O163" r:id="rId107"/>
    <hyperlink ref="O165" r:id="rId108"/>
    <hyperlink ref="O170" r:id="rId109"/>
    <hyperlink ref="O171" r:id="rId110"/>
    <hyperlink ref="O172" r:id="rId111"/>
    <hyperlink ref="O173" r:id="rId112"/>
    <hyperlink ref="O174" r:id="rId113"/>
    <hyperlink ref="O166" r:id="rId114"/>
    <hyperlink ref="O168" r:id="rId115"/>
    <hyperlink ref="O72" r:id="rId116"/>
    <hyperlink ref="O33" r:id="rId117"/>
    <hyperlink ref="O19" r:id="rId118"/>
    <hyperlink ref="O85" r:id="rId119"/>
    <hyperlink ref="O110" r:id="rId120"/>
    <hyperlink ref="O120" r:id="rId121"/>
    <hyperlink ref="O29" r:id="rId122"/>
    <hyperlink ref="O105" r:id="rId123"/>
    <hyperlink ref="O39" r:id="rId124"/>
    <hyperlink ref="O12" r:id="rId125"/>
    <hyperlink ref="O37" r:id="rId126"/>
    <hyperlink ref="O30" r:id="rId127"/>
    <hyperlink ref="O31" r:id="rId128"/>
    <hyperlink ref="O106" r:id="rId129"/>
    <hyperlink ref="O111" r:id="rId130"/>
    <hyperlink ref="O155" r:id="rId131"/>
    <hyperlink ref="O41" r:id="rId132"/>
    <hyperlink ref="O118" r:id="rId133"/>
    <hyperlink ref="O42" r:id="rId134"/>
    <hyperlink ref="O140" r:id="rId135"/>
    <hyperlink ref="O20" r:id="rId136"/>
    <hyperlink ref="O98" r:id="rId137"/>
    <hyperlink ref="O108" r:id="rId138"/>
    <hyperlink ref="O43" r:id="rId139"/>
  </hyperlinks>
  <pageMargins left="0.7" right="0.7" top="0.75" bottom="0.75" header="0" footer="0"/>
  <pageSetup orientation="landscape" r:id="rId140"/>
  <drawing r:id="rId1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Михайловна</dc:creator>
  <cp:lastModifiedBy>PC8004</cp:lastModifiedBy>
  <dcterms:created xsi:type="dcterms:W3CDTF">2021-05-14T13:03:10Z</dcterms:created>
  <dcterms:modified xsi:type="dcterms:W3CDTF">2025-04-01T12:49:39Z</dcterms:modified>
</cp:coreProperties>
</file>