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9040" windowHeight="15960"/>
  </bookViews>
  <sheets>
    <sheet name="Общий прайс с ДОП. ИНФОРМАЦИЕЙ" sheetId="1" r:id="rId1"/>
  </sheets>
  <calcPr calcId="191029" refMode="R1C1"/>
</workbook>
</file>

<file path=xl/calcChain.xml><?xml version="1.0" encoding="utf-8"?>
<calcChain xmlns="http://schemas.openxmlformats.org/spreadsheetml/2006/main">
  <c r="Q261" i="1" l="1"/>
  <c r="T261" i="1" s="1"/>
  <c r="Q260" i="1"/>
  <c r="T260" i="1" s="1"/>
  <c r="T259" i="1"/>
  <c r="T258" i="1"/>
  <c r="T257" i="1"/>
  <c r="T256" i="1"/>
  <c r="T255" i="1"/>
  <c r="T254" i="1"/>
  <c r="T253" i="1"/>
  <c r="T252" i="1"/>
  <c r="T251" i="1"/>
  <c r="T250" i="1"/>
  <c r="T249" i="1"/>
  <c r="T248" i="1"/>
  <c r="Q247" i="1"/>
  <c r="T247" i="1" s="1"/>
  <c r="Q246" i="1"/>
  <c r="T246" i="1" s="1"/>
  <c r="Q245" i="1"/>
  <c r="T245" i="1" s="1"/>
  <c r="Q244" i="1"/>
  <c r="T244" i="1" s="1"/>
  <c r="Q243" i="1"/>
  <c r="T243" i="1" s="1"/>
  <c r="Q242" i="1"/>
  <c r="T242" i="1" s="1"/>
  <c r="Q241" i="1"/>
  <c r="T241" i="1" s="1"/>
  <c r="Q239" i="1"/>
  <c r="T239" i="1" s="1"/>
  <c r="Q238" i="1"/>
  <c r="T238" i="1" s="1"/>
  <c r="T237" i="1"/>
  <c r="T236" i="1"/>
  <c r="T235" i="1"/>
  <c r="T234" i="1"/>
  <c r="Q233" i="1"/>
  <c r="T233" i="1" s="1"/>
  <c r="Q232" i="1"/>
  <c r="T232" i="1" s="1"/>
  <c r="Q231" i="1"/>
  <c r="T231" i="1" s="1"/>
  <c r="Q230" i="1"/>
  <c r="T230" i="1" s="1"/>
  <c r="Q229" i="1"/>
  <c r="T229" i="1" s="1"/>
  <c r="Q228" i="1"/>
  <c r="T228" i="1" s="1"/>
  <c r="Q227" i="1"/>
  <c r="T227" i="1" s="1"/>
  <c r="Q226" i="1"/>
  <c r="T226" i="1" s="1"/>
  <c r="Q225" i="1"/>
  <c r="T225" i="1" s="1"/>
  <c r="Q224" i="1"/>
  <c r="T224" i="1" s="1"/>
  <c r="Q223" i="1"/>
  <c r="T223" i="1" s="1"/>
  <c r="Q222" i="1"/>
  <c r="T222" i="1" s="1"/>
  <c r="Q221" i="1"/>
  <c r="T221" i="1" s="1"/>
  <c r="Q220" i="1"/>
  <c r="T220" i="1" s="1"/>
  <c r="Q219" i="1"/>
  <c r="T219" i="1" s="1"/>
  <c r="Q218" i="1"/>
  <c r="T218" i="1" s="1"/>
  <c r="Q217" i="1"/>
  <c r="T217" i="1" s="1"/>
  <c r="Q216" i="1"/>
  <c r="T216" i="1" s="1"/>
  <c r="Q214" i="1"/>
  <c r="T214" i="1" s="1"/>
  <c r="Q213" i="1"/>
  <c r="T213" i="1" s="1"/>
  <c r="Q211" i="1"/>
  <c r="T211" i="1" s="1"/>
  <c r="Q210" i="1"/>
  <c r="T210" i="1" s="1"/>
  <c r="Q209" i="1"/>
  <c r="T209" i="1" s="1"/>
  <c r="Q208" i="1"/>
  <c r="T208" i="1" s="1"/>
  <c r="Q207" i="1"/>
  <c r="T207" i="1" s="1"/>
  <c r="Q206" i="1"/>
  <c r="T206" i="1" s="1"/>
  <c r="Q205" i="1"/>
  <c r="T205" i="1" s="1"/>
  <c r="Q204" i="1"/>
  <c r="T204" i="1" s="1"/>
  <c r="Q203" i="1"/>
  <c r="T203" i="1" s="1"/>
  <c r="Q200" i="1"/>
  <c r="T200" i="1" s="1"/>
  <c r="Q198" i="1"/>
  <c r="T198" i="1" s="1"/>
  <c r="Q197" i="1"/>
  <c r="T197" i="1" s="1"/>
  <c r="Q196" i="1"/>
  <c r="T196" i="1" s="1"/>
  <c r="Q195" i="1"/>
  <c r="T195" i="1" s="1"/>
  <c r="Q194" i="1"/>
  <c r="T194" i="1" s="1"/>
  <c r="Q193" i="1"/>
  <c r="T193" i="1" s="1"/>
  <c r="Q192" i="1"/>
  <c r="T192" i="1" s="1"/>
  <c r="Q191" i="1"/>
  <c r="T191" i="1" s="1"/>
  <c r="Q190" i="1"/>
  <c r="T190" i="1" s="1"/>
  <c r="Q189" i="1"/>
  <c r="T189" i="1" s="1"/>
  <c r="Q188" i="1"/>
  <c r="T188" i="1" s="1"/>
  <c r="Q187" i="1"/>
  <c r="T187" i="1" s="1"/>
  <c r="Q186" i="1"/>
  <c r="T186" i="1" s="1"/>
  <c r="Q184" i="1"/>
  <c r="T184" i="1" s="1"/>
  <c r="Q183" i="1"/>
  <c r="T183" i="1" s="1"/>
  <c r="Q182" i="1"/>
  <c r="T182" i="1" s="1"/>
  <c r="Q181" i="1"/>
  <c r="T181" i="1" s="1"/>
  <c r="Q180" i="1"/>
  <c r="T180" i="1" s="1"/>
  <c r="Q179" i="1"/>
  <c r="T179" i="1" s="1"/>
  <c r="Q178" i="1"/>
  <c r="T178" i="1" s="1"/>
  <c r="Q177" i="1"/>
  <c r="T177" i="1" s="1"/>
  <c r="Q176" i="1"/>
  <c r="T176" i="1" s="1"/>
  <c r="Q175" i="1"/>
  <c r="T175" i="1" s="1"/>
  <c r="Q174" i="1"/>
  <c r="T174" i="1" s="1"/>
  <c r="Q173" i="1"/>
  <c r="T173" i="1" s="1"/>
  <c r="Q172" i="1"/>
  <c r="T172" i="1" s="1"/>
  <c r="Q171" i="1"/>
  <c r="T171" i="1" s="1"/>
  <c r="Q170" i="1"/>
  <c r="T170" i="1" s="1"/>
  <c r="Q169" i="1"/>
  <c r="T169" i="1" s="1"/>
  <c r="Q168" i="1"/>
  <c r="T168" i="1" s="1"/>
  <c r="Q167" i="1"/>
  <c r="T167" i="1" s="1"/>
  <c r="Q166" i="1"/>
  <c r="T166" i="1" s="1"/>
  <c r="Q165" i="1"/>
  <c r="T165" i="1" s="1"/>
  <c r="Q164" i="1"/>
  <c r="T164" i="1" s="1"/>
  <c r="Q163" i="1"/>
  <c r="T163" i="1" s="1"/>
  <c r="Q162" i="1"/>
  <c r="T162" i="1" s="1"/>
  <c r="Q161" i="1"/>
  <c r="T161" i="1" s="1"/>
  <c r="Q160" i="1"/>
  <c r="T160" i="1" s="1"/>
  <c r="Q159" i="1"/>
  <c r="T159" i="1" s="1"/>
  <c r="Q158" i="1"/>
  <c r="T158" i="1" s="1"/>
  <c r="Q157" i="1"/>
  <c r="T157" i="1" s="1"/>
  <c r="Q156" i="1"/>
  <c r="T156" i="1" s="1"/>
  <c r="Q155" i="1"/>
  <c r="T155" i="1" s="1"/>
  <c r="Q154" i="1"/>
  <c r="T154" i="1" s="1"/>
  <c r="Q153" i="1"/>
  <c r="T153" i="1" s="1"/>
  <c r="Q152" i="1"/>
  <c r="T152" i="1" s="1"/>
  <c r="Q151" i="1"/>
  <c r="T151" i="1" s="1"/>
  <c r="Q150" i="1"/>
  <c r="T150" i="1" s="1"/>
  <c r="Q149" i="1"/>
  <c r="T149" i="1" s="1"/>
  <c r="Q147" i="1"/>
  <c r="T147" i="1" s="1"/>
  <c r="Q146" i="1"/>
  <c r="T146" i="1" s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Q127" i="1"/>
  <c r="T127" i="1" s="1"/>
  <c r="Q126" i="1"/>
  <c r="T126" i="1" s="1"/>
  <c r="Q125" i="1"/>
  <c r="T125" i="1" s="1"/>
  <c r="Q124" i="1"/>
  <c r="T124" i="1" s="1"/>
  <c r="Q123" i="1"/>
  <c r="T123" i="1" s="1"/>
  <c r="Q122" i="1"/>
  <c r="T122" i="1" s="1"/>
  <c r="Q121" i="1"/>
  <c r="T121" i="1" s="1"/>
  <c r="Q119" i="1"/>
  <c r="T119" i="1" s="1"/>
  <c r="Q118" i="1"/>
  <c r="T118" i="1" s="1"/>
  <c r="Q117" i="1"/>
  <c r="T117" i="1" s="1"/>
  <c r="Q116" i="1"/>
  <c r="T116" i="1" s="1"/>
  <c r="Q113" i="1"/>
  <c r="T113" i="1" s="1"/>
  <c r="Q112" i="1"/>
  <c r="T112" i="1" s="1"/>
  <c r="Q111" i="1"/>
  <c r="T111" i="1" s="1"/>
  <c r="Q110" i="1"/>
  <c r="T110" i="1" s="1"/>
  <c r="Q109" i="1"/>
  <c r="T109" i="1" s="1"/>
  <c r="Q106" i="1"/>
  <c r="T106" i="1" s="1"/>
  <c r="Q105" i="1"/>
  <c r="T105" i="1" s="1"/>
  <c r="Q104" i="1"/>
  <c r="T104" i="1" s="1"/>
  <c r="Q102" i="1"/>
  <c r="T102" i="1" s="1"/>
  <c r="Q101" i="1"/>
  <c r="T101" i="1" s="1"/>
  <c r="Q100" i="1"/>
  <c r="T100" i="1" s="1"/>
  <c r="Q99" i="1"/>
  <c r="T99" i="1" s="1"/>
  <c r="Q98" i="1"/>
  <c r="T98" i="1" s="1"/>
  <c r="Q97" i="1"/>
  <c r="T97" i="1" s="1"/>
  <c r="Q94" i="1"/>
  <c r="T94" i="1" s="1"/>
  <c r="Q93" i="1"/>
  <c r="T93" i="1" s="1"/>
  <c r="Q92" i="1"/>
  <c r="T92" i="1" s="1"/>
  <c r="Q91" i="1"/>
  <c r="T91" i="1" s="1"/>
  <c r="Q90" i="1"/>
  <c r="T90" i="1" s="1"/>
  <c r="Q89" i="1"/>
  <c r="T89" i="1" s="1"/>
  <c r="Q88" i="1"/>
  <c r="T88" i="1" s="1"/>
  <c r="Q87" i="1"/>
  <c r="T87" i="1" s="1"/>
  <c r="Q86" i="1"/>
  <c r="T86" i="1" s="1"/>
  <c r="Q85" i="1"/>
  <c r="T85" i="1" s="1"/>
  <c r="Q84" i="1"/>
  <c r="T84" i="1" s="1"/>
  <c r="Q83" i="1"/>
  <c r="T83" i="1" s="1"/>
  <c r="Q82" i="1"/>
  <c r="T82" i="1" s="1"/>
  <c r="Q81" i="1"/>
  <c r="T81" i="1" s="1"/>
  <c r="Q80" i="1"/>
  <c r="T80" i="1" s="1"/>
  <c r="Q79" i="1"/>
  <c r="T79" i="1" s="1"/>
  <c r="Q78" i="1"/>
  <c r="T78" i="1" s="1"/>
  <c r="Q77" i="1"/>
  <c r="T77" i="1" s="1"/>
  <c r="Q76" i="1"/>
  <c r="T76" i="1" s="1"/>
  <c r="Q75" i="1"/>
  <c r="T75" i="1" s="1"/>
  <c r="Q74" i="1"/>
  <c r="T74" i="1" s="1"/>
  <c r="Q73" i="1"/>
  <c r="T73" i="1" s="1"/>
  <c r="Q72" i="1"/>
  <c r="T72" i="1" s="1"/>
  <c r="Q71" i="1"/>
  <c r="T71" i="1" s="1"/>
  <c r="Q69" i="1"/>
  <c r="T69" i="1" s="1"/>
  <c r="Q67" i="1"/>
  <c r="T67" i="1" s="1"/>
  <c r="Q66" i="1"/>
  <c r="T66" i="1" s="1"/>
  <c r="Q65" i="1"/>
  <c r="T65" i="1" s="1"/>
  <c r="Q64" i="1"/>
  <c r="T64" i="1" s="1"/>
  <c r="Q63" i="1"/>
  <c r="T63" i="1" s="1"/>
  <c r="Q62" i="1"/>
  <c r="T62" i="1" s="1"/>
  <c r="Q61" i="1"/>
  <c r="T61" i="1" s="1"/>
  <c r="Q60" i="1"/>
  <c r="T60" i="1" s="1"/>
  <c r="Q59" i="1"/>
  <c r="T59" i="1" s="1"/>
  <c r="Q57" i="1"/>
  <c r="T57" i="1" s="1"/>
  <c r="Q56" i="1"/>
  <c r="T56" i="1" s="1"/>
  <c r="Q55" i="1"/>
  <c r="T55" i="1" s="1"/>
  <c r="Q53" i="1"/>
  <c r="T53" i="1" s="1"/>
  <c r="Q52" i="1"/>
  <c r="T52" i="1" s="1"/>
  <c r="Q49" i="1"/>
  <c r="T49" i="1" s="1"/>
  <c r="Q48" i="1"/>
  <c r="T48" i="1" s="1"/>
  <c r="Q47" i="1"/>
  <c r="T47" i="1" s="1"/>
  <c r="Q46" i="1"/>
  <c r="T46" i="1" s="1"/>
  <c r="Q45" i="1"/>
  <c r="T45" i="1" s="1"/>
  <c r="Q43" i="1"/>
  <c r="T43" i="1" s="1"/>
  <c r="Q42" i="1"/>
  <c r="T42" i="1" s="1"/>
  <c r="Q41" i="1"/>
  <c r="T41" i="1" s="1"/>
  <c r="Q40" i="1"/>
  <c r="T40" i="1" s="1"/>
  <c r="Q39" i="1"/>
  <c r="T39" i="1" s="1"/>
  <c r="Q38" i="1"/>
  <c r="T38" i="1" s="1"/>
  <c r="Q35" i="1"/>
  <c r="T35" i="1" s="1"/>
  <c r="Q34" i="1"/>
  <c r="T34" i="1" s="1"/>
  <c r="Q33" i="1"/>
  <c r="T33" i="1" s="1"/>
  <c r="Q32" i="1"/>
  <c r="T32" i="1" s="1"/>
  <c r="Q31" i="1"/>
  <c r="T31" i="1" s="1"/>
  <c r="Q30" i="1"/>
  <c r="T30" i="1" s="1"/>
  <c r="Q29" i="1"/>
  <c r="T29" i="1" s="1"/>
  <c r="Q28" i="1"/>
  <c r="T28" i="1" s="1"/>
  <c r="Q27" i="1"/>
  <c r="T27" i="1" s="1"/>
  <c r="Q26" i="1"/>
  <c r="T26" i="1" s="1"/>
  <c r="Q25" i="1"/>
  <c r="T25" i="1" s="1"/>
  <c r="Q24" i="1"/>
  <c r="T24" i="1" s="1"/>
  <c r="Q23" i="1"/>
  <c r="T23" i="1" s="1"/>
  <c r="Q22" i="1"/>
  <c r="T22" i="1" s="1"/>
  <c r="Q21" i="1"/>
  <c r="T21" i="1" s="1"/>
  <c r="Q20" i="1"/>
  <c r="T20" i="1" s="1"/>
  <c r="Q19" i="1"/>
  <c r="T19" i="1" s="1"/>
  <c r="Q18" i="1"/>
  <c r="T18" i="1" s="1"/>
  <c r="Q17" i="1"/>
  <c r="T17" i="1" s="1"/>
  <c r="Q16" i="1"/>
  <c r="T16" i="1" s="1"/>
  <c r="Q15" i="1"/>
  <c r="T15" i="1" s="1"/>
  <c r="Q14" i="1"/>
  <c r="T14" i="1" s="1"/>
  <c r="Q13" i="1"/>
  <c r="T13" i="1" s="1"/>
  <c r="Q12" i="1"/>
  <c r="T12" i="1" s="1"/>
  <c r="Q11" i="1"/>
  <c r="T11" i="1" s="1"/>
  <c r="Q10" i="1"/>
  <c r="T10" i="1" s="1"/>
  <c r="Q9" i="1"/>
  <c r="T9" i="1" s="1"/>
  <c r="Q8" i="1"/>
  <c r="T8" i="1" s="1"/>
  <c r="Q7" i="1"/>
  <c r="T7" i="1" s="1"/>
  <c r="T3" i="1" l="1"/>
</calcChain>
</file>

<file path=xl/sharedStrings.xml><?xml version="1.0" encoding="utf-8"?>
<sst xmlns="http://schemas.openxmlformats.org/spreadsheetml/2006/main" count="2945" uniqueCount="1394">
  <si>
    <t>Ваша скидка:</t>
  </si>
  <si>
    <t>Официальный прайс-лист ООО "АЛЬ-ПАКО" от 12.03.2025</t>
  </si>
  <si>
    <t>Сумма заказа</t>
  </si>
  <si>
    <t>Изображение</t>
  </si>
  <si>
    <t>Наименование</t>
  </si>
  <si>
    <t>Подробное фото</t>
  </si>
  <si>
    <t>Штрихкод</t>
  </si>
  <si>
    <t>ISBN</t>
  </si>
  <si>
    <t>Размер изделия *см</t>
  </si>
  <si>
    <t>Вес, кг</t>
  </si>
  <si>
    <t>Страничность</t>
  </si>
  <si>
    <t>Год издания</t>
  </si>
  <si>
    <t>Материал</t>
  </si>
  <si>
    <t>Кол-во в упаковке</t>
  </si>
  <si>
    <t>Описание</t>
  </si>
  <si>
    <t>РРЦ</t>
  </si>
  <si>
    <t>Цена ОПТ БАЗОВАЯ руб</t>
  </si>
  <si>
    <t>Цена ОПТ СО СКИДКОЙ руб</t>
  </si>
  <si>
    <t>Остаток</t>
  </si>
  <si>
    <t>Заказ, шт</t>
  </si>
  <si>
    <t>Сумма заказа со скидкой</t>
  </si>
  <si>
    <t>Новинки</t>
  </si>
  <si>
    <t>Волшебные огоньки. Ёлочка друзей</t>
  </si>
  <si>
    <t>9785002301867</t>
  </si>
  <si>
    <t>978-5-00230-186-7</t>
  </si>
  <si>
    <t>1,9*20*20</t>
  </si>
  <si>
    <t>0,395</t>
  </si>
  <si>
    <t>10</t>
  </si>
  <si>
    <t>2025</t>
  </si>
  <si>
    <t>Книга: Обложка 7БЦ:Мелованная бумага, Матовая ламинация+Выб. УФ-лак. Переплетный картон 2 мм. Круглы</t>
  </si>
  <si>
    <t>20</t>
  </si>
  <si>
    <t>Волшебные огоньки. Ёлочка друзей: «Волшебные огоньки» — новая серия от торговой марки Malamalama! Самая уютная книга на свете — «Ёлочка друзей» — отправляет ребёнка в путешествие по зимнему лесу. Как зверята готовятся к Новому году? С какими чудесами они столкнутся? Милые иллюстрации, добрые персонажи и самые настоящие огоньки на страницах ждут ребёнка в книге. Фонарики на ёлке, свечи в комнате, светлячки или снежинки — внутри каждой страницы располагаются светодиоды, которые выглядывают в крошечные отверстия, заставляя их на самом деле светиться. Отройте для себя настоящее волшебство вместе с Malamalama!</t>
  </si>
  <si>
    <t>1 800</t>
  </si>
  <si>
    <t>1 634</t>
  </si>
  <si>
    <t>2 953</t>
  </si>
  <si>
    <t>Волшебные огоньки. Сладких снов</t>
  </si>
  <si>
    <t>9785002301874</t>
  </si>
  <si>
    <t>978-5-00230-187-4</t>
  </si>
  <si>
    <t>Волшебные огоньки. Сладких снов: «Волшебные огоньки» — новая серия от торговой марки Malamalama! Самая уютная книга на свете — «Сладких снов» — расскажет малышу, как лесные мамы укладывают спать своих малышей-зверят. Как зверята готовятся к Новому году? С какими чудесами они столкнутся? Милые иллюстрации, добрые персонажи и самые настоящие огоньки на страницах ждут ребёнка в книге. Фонарики на ёлке, свечи в комнате, светлячки или снежинки — внутри каждой страницы располагаются светодиоды, которые выглядывают в крошечные отверстия, заставляя их на самом деле светиться. Отройте для себя настоящее волшебство вместе с Malamalama!</t>
  </si>
  <si>
    <t>2 323</t>
  </si>
  <si>
    <t>Логопедические тетради. Изучаем основы грамматики.</t>
  </si>
  <si>
    <t>9785002301386</t>
  </si>
  <si>
    <t>978-5-00230-138-6</t>
  </si>
  <si>
    <t>0,4*26*20</t>
  </si>
  <si>
    <t>0,102</t>
  </si>
  <si>
    <t>32</t>
  </si>
  <si>
    <t>Обложка Мелованная бумага с лаком, блок - офсет</t>
  </si>
  <si>
    <t>300</t>
  </si>
  <si>
    <t>Логопедическая тетрадь «Изучаем основы грамматики» от торговой марки Malamalama — это незаменимый инструмент для родителей детей с нарушениями речи. В рабочей тетради собраны эффективные логопедические упражнения, разработанные с учетом возрастных особенностей детей и направленные на отработку и усвоение грамматических правил. Каждое упражнение сопровождается подробными инструкциями, что позволяет легко и эффективно проводить занятия дома. Сборник поможет сделать работу по коррекции и развитию речи интересной для детей разного возраста и уровня развития речи.</t>
  </si>
  <si>
    <t>166,5</t>
  </si>
  <si>
    <t>3 892</t>
  </si>
  <si>
    <t>Логопедические тетради. Развитие связной речи.</t>
  </si>
  <si>
    <t>9785002301379</t>
  </si>
  <si>
    <t>978-5-00230-137-9</t>
  </si>
  <si>
    <t>Логопедическая тетрадь «Развитие связной речи» от торговой марки Malamalama — это незаменимый инструмент для родителей детей с нарушениями речи. В рабочей тетради собраны эффективные логопедические упражнения, разработанные с учетом возрастных особенностей детей и направленные на тренировку и развитие связной речи в диалоге и монологе. Каждое упражнение сопровождается подробными инструкциями, что позволяет легко и эффективно проводить занятия дома. Сборник поможет сделать работу по коррекции и развитию речи интересной для детей разного возраста и уровня развития речи.</t>
  </si>
  <si>
    <t>3 897</t>
  </si>
  <si>
    <t>Логопедические тетради. Развитие фонематического слуха.</t>
  </si>
  <si>
    <t>9785002301409</t>
  </si>
  <si>
    <t>978-5-00230-140-9</t>
  </si>
  <si>
    <t>Логопедическая тетрадь «Развитие фонематического слуха» от торговой марки Malamalama — это незаменимый инструмент для родителей детей с нарушениями речи. В рабочей тетради собраны эффективные логопедические упражнения, разработанные с учетом возрастных особенностей детей и направленные на отработку различения звуков на слух и в собственной речи. Каждое упражнение сопровождается подробными инструкциями, что позволяет легко и эффективно проводить занятия дома. Сборник поможет сделать работу по коррекции и развитию речи интересной для детей разного возраста и уровня развития речи.</t>
  </si>
  <si>
    <t>Логопедические тетради. Слоговая структура слова.</t>
  </si>
  <si>
    <t>9785002301393</t>
  </si>
  <si>
    <t>978-5-00230-139-3</t>
  </si>
  <si>
    <t>Логопедическая тетрадь «Слоговая структура слова» от торговой марки Malamalama — это незаменимый инструмент для родителей детей с нарушениями речи. В рабочей тетради собраны эффективные логопедические упражнения, разработанные с учетом возрастных особенностей детей и направленные на отработку восприятия и воспроизведения слоговой структуры слова. Каждое упражнение сопровождается подробными инструкциями, что позволяет легко и эффективно проводить занятия дома. Сборник поможет сделать работу по коррекции и развитию речи интересной для детей разного возраста и уровня развития речи.</t>
  </si>
  <si>
    <t>3 872</t>
  </si>
  <si>
    <t>Многоразовые наклейки. В космосе</t>
  </si>
  <si>
    <t>9785002301799</t>
  </si>
  <si>
    <t>978-5-00230-179-9</t>
  </si>
  <si>
    <t>0,3*24,2*29</t>
  </si>
  <si>
    <t>0,095</t>
  </si>
  <si>
    <t>6</t>
  </si>
  <si>
    <t>56</t>
  </si>
  <si>
    <t>"Плакат с многоразовыми силиконовыми наклейками «Животные» от Malamalama — это весёлые игры и увлекательное изучение нового!
Наклейки из мягкого и прочного силикона легко приклеиваются к любой гладкой поверхности без использования клея, что делает их абсолютно безопасными и удобными в использовании.
Ваш малыш сможет бесконечно приклеивать и отклеивать наклейки, создавая свои собственные уникальные истории и сцены. Если наклейки загрязнились, не беспокойтесь — их можно легко помыть водой или протереть, и они снова будут как новые, готовые к дальнейшей игре.
Красочный картонный плакат с животными со всего света поможет ребенку не только весело провести время, но и развить воображение, потренировать мелкую моторику и пополнить словарный запас.
Играйте и экспериментируйте с многоразовыми силиконовыми наклейками от Malamalama!"</t>
  </si>
  <si>
    <t>653</t>
  </si>
  <si>
    <t>640</t>
  </si>
  <si>
    <t>2 944</t>
  </si>
  <si>
    <t>Многоразовые наклейки. Динозавры</t>
  </si>
  <si>
    <t>9785002301768</t>
  </si>
  <si>
    <t>978-5-00230-176-8</t>
  </si>
  <si>
    <t>2 939</t>
  </si>
  <si>
    <t>Многоразовые наклейки. Животные</t>
  </si>
  <si>
    <t>9785002301751</t>
  </si>
  <si>
    <t>978-5-00230-175-1</t>
  </si>
  <si>
    <t>2 940</t>
  </si>
  <si>
    <t>Многоразовые наклейки. Машины</t>
  </si>
  <si>
    <t>9785002301782</t>
  </si>
  <si>
    <t>978-5-00230-178-2</t>
  </si>
  <si>
    <t>2 943</t>
  </si>
  <si>
    <t>Мой первый словарь. Азбука.</t>
  </si>
  <si>
    <t>9785002300464</t>
  </si>
  <si>
    <t>978-5-00230-046-4</t>
  </si>
  <si>
    <t>0,7*32,5*23</t>
  </si>
  <si>
    <t>0,290</t>
  </si>
  <si>
    <t>14</t>
  </si>
  <si>
    <t>2024</t>
  </si>
  <si>
    <t>Обложка -  целлюлозный  картон с матовый ВД-лак. Блок - целлюлозный картон с ВД-лаком с окошками.</t>
  </si>
  <si>
    <t>29</t>
  </si>
  <si>
    <t>Книга «Азбука» из серии «Мой первый словарь» познакомит ребёнка с алфавитом. Вместе с ней малыш научится делить слова на слоги, прочитает свои первые стишки. На каждой странице — яркие иллюстрации и занимательные окошки, которые сделают изучение нового ещё интереснее. Учиться легко и весело вместе с Malamalama!</t>
  </si>
  <si>
    <t>581,4</t>
  </si>
  <si>
    <t>3 357</t>
  </si>
  <si>
    <t>Мой первый словарь. Английские слова.</t>
  </si>
  <si>
    <t>9785002300334</t>
  </si>
  <si>
    <t>978-5-00230-033-4</t>
  </si>
  <si>
    <t>Книга «Английские слова» из серии «Мой первый словарь» поможет малышу начать изучение своего первого иностранного языка. В книге ребёнка ждут подборки слов по самым важным темам: «Моя семья», «Цвета и цифры», «Животные», «Еда», «Одежда», «Город», «Действия». Ко всем темам есть простые задания, которые помогут научиться применять новые слова в речи. На каждой странице малыш найдёт яркие иллюстрации к словам и занимательные окошки, которые сделают занятия ещё интереснее. Учиться легко и весело вместе с Malamalama!</t>
  </si>
  <si>
    <t>3 127</t>
  </si>
  <si>
    <t>Мой первый словарь. Живая природа.</t>
  </si>
  <si>
    <t>9785002300341</t>
  </si>
  <si>
    <t>978-5-00230-034-1</t>
  </si>
  <si>
    <t>Книга «Живая природа» из серии «Мой первый словарь в картинках» познакомит ребёнка с животными разных уголков планеты. Вместе с ней малыш выучит названия самых разных зверей, птиц, рыб и насекомых, а ещё узнает интересные факты о них. На каждой странице — яркие иллюстрации и занимательные окошки, которые сделают изучение нового ещё интереснее. Учиться легко и весело вместе с Malamalama!</t>
  </si>
  <si>
    <t>3 240</t>
  </si>
  <si>
    <t>Мой первый словарь. Мир вокруг.</t>
  </si>
  <si>
    <t>9785002301850</t>
  </si>
  <si>
    <t>978-5-00230-185-0</t>
  </si>
  <si>
    <t>Книга «Мир вокруг» из серии «Мой первый словарь» познакомит ребёнка со множеством предметов и явлений природы, которые окружают нас каждый день. Вместе с ней малыш выучит названия транспорта, посуды, растений и животных и многое другое, а ещё узнает интересные факты о них. На каждой странице — яркие иллюстрации и занимательные окошки, которые сделают изучение нового ещё интереснее. Учиться легко и весело вместе с Malamalama!</t>
  </si>
  <si>
    <t>3 304</t>
  </si>
  <si>
    <t>Нескучные окошки. Атлас мира</t>
  </si>
  <si>
    <t>9785002301188</t>
  </si>
  <si>
    <t>978-5-00230-118-8</t>
  </si>
  <si>
    <t>0,9*23*20</t>
  </si>
  <si>
    <t>0,223</t>
  </si>
  <si>
    <t>18</t>
  </si>
  <si>
    <t>Обложка - картон с глянц.ламинацией. Блок целлюлозный картон с ВД-лаком</t>
  </si>
  <si>
    <t>42</t>
  </si>
  <si>
    <t>Книжка с окошками «Атлас мира» открывает перед вашим ребёнком целый мир удивительных открытий! Малыш отправится в путешествие по материкам, в котором познакомится с чудесами природы и уникальной флорой и фауной, а ещё узнает много нового о культуре стран и народов мира. На каждом развороте — красочная карта со множеством интересных деталей и увлекательные окошки с интересными фактами.
Читайте книги от торговой марки Malamalama вместе с ребёнком — проводите время интересно и с пользой!</t>
  </si>
  <si>
    <t>592,2</t>
  </si>
  <si>
    <t>448,6</t>
  </si>
  <si>
    <t>1 510</t>
  </si>
  <si>
    <t>Нескучные окошки. Библейские истории</t>
  </si>
  <si>
    <t>9785001349716</t>
  </si>
  <si>
    <t>978-5-00134-971-6</t>
  </si>
  <si>
    <t>Книжка с окошками «Библейские истории» позволит в простой и понятной форме приобщить малыша к святым текстам, повествующим о сотворении мира, о деяниях Ноя, Моисея, Ионы и Давида и, конечно же, об Иисусе Христе, его рождении, жизни и чудесах. Внутри - 18 страниц с красочными иллюстрациями и 36 окошек разной формы, открывая которые дети смогут ещё ближе познакомиться с историями Ветхого и Нового Завета. «Библейские истории» отлично подойдут для семейного чтения и обсуждения.
Книга допущена к распространению Издательским советом Русской православной церкви.</t>
  </si>
  <si>
    <t>1 667</t>
  </si>
  <si>
    <t>Нескучные окошки. Про это. Правдивые ответы на интимные вопросы</t>
  </si>
  <si>
    <t>9785002301546</t>
  </si>
  <si>
    <t>978-5-00230-154-6</t>
  </si>
  <si>
    <t>Книжка с окошками «Про это: правдивые ответы на интимные вопросы» — путеводитель по самым деликатным вопросам о человеческом теле! Через яркие иллюстрации и доступный язык книга поможет легко освоить сложные темы, такие как различия между мальчиками и девочками, особенности их физиологии и взросления и многое другое. Ребёнок узнает о том, как важно заботиться о своём теле, уважать себя и окружающих, а также как правильно вести себя в различных жизненных ситуациях. А увлекательные окошки сделают изучение важных вопросов ещё более доступным. Читайте книги от торговой марки Malamalama вместе с ребёнком — проводите время интересно и с пользой!</t>
  </si>
  <si>
    <t>1 784</t>
  </si>
  <si>
    <t>Почемучка. Анатомия</t>
  </si>
  <si>
    <t>9785002301096</t>
  </si>
  <si>
    <t>978-5-00230-109-6</t>
  </si>
  <si>
    <t>1,2*20,8*17,4</t>
  </si>
  <si>
    <t>0,108</t>
  </si>
  <si>
    <t>Интегральная обложка с матов. ламинацией+выб лак, блок - целлюлозный картон с ВД-лаком</t>
  </si>
  <si>
    <t>50</t>
  </si>
  <si>
    <t>Энциклопедия «Анатомия» из серии «Почемучка» от торговой марки Malamalama открывает маленьким исследователям двери в удивительный мир знаний. Книга поможет развить любознательность, расширить кругозор и познакомить с новой информацией в доступной форме. Благодаря ярким и красочным картинкам, а также объёмным иллюстрациям, малыши смогут легко и с интересом изучить основы анатомии человека и разобраться в работе разных систем нашего тела. «Почемучка» станет незаменимым помощником в обучении и развитии детей, подарив им радость открытий и жажду знаний.</t>
  </si>
  <si>
    <t>338,8</t>
  </si>
  <si>
    <t>256,6</t>
  </si>
  <si>
    <t>1 268</t>
  </si>
  <si>
    <t>Почемучка. Дикие животные</t>
  </si>
  <si>
    <t>9785002301089</t>
  </si>
  <si>
    <t>978-5-00230-108-9</t>
  </si>
  <si>
    <t>Энциклопедия «Дикие животные» из серии «Почемучка» от торговой марки Malamalama открывает маленьким исследователям двери в удивительный мир знаний. Книга поможет развить любознательность, расширить кругозор и познакомить с новой информацией в доступной форме. Благодаря ярким и красочным картинкам, а также объёмным иллюстрациям, малыши смогут легко и с интересом изучить животных из всех уголков планеты, их особенности и образ жизни. «Почемучка» станет незаменимым помощником в обучении и развитии детей, подарив им радость открытий и жажду знаний.</t>
  </si>
  <si>
    <t>2 005</t>
  </si>
  <si>
    <t>Почемучка. Динозавры</t>
  </si>
  <si>
    <t>9785002301072</t>
  </si>
  <si>
    <t>978-5-00230-107-2</t>
  </si>
  <si>
    <t>Энциклопедия «Динозавры» из серии «Почемучка» от торговой марки Malamalama открывает маленьким исследователям двери в удивительный мир знаний. Книга поможет развить любознательность, расширить кругозор и познакомить с новой информацией в доступной форме. Благодаря ярким и красочным картинкам, а также объёмным иллюстрациям, малыши смогут легко и с интересом изучить виды динозавров, их особенности и образ жизни. «Почемучка» станет незаменимым помощником в обучении и развитии детей, подарив им радость открытий и жажду знаний.</t>
  </si>
  <si>
    <t>1 415</t>
  </si>
  <si>
    <t>Почемучка. Домашние животные</t>
  </si>
  <si>
    <t>9785002301058</t>
  </si>
  <si>
    <t>978-5-00230-105-8</t>
  </si>
  <si>
    <t>Энциклопедия «Домашние животные» из серии «Почемучка» от торговой марки Malamalama открывает маленьким исследователям двери в удивительный мир знаний. Книга поможет развить любознательность, расширить кругозор и познакомить с новой информацией в доступной форме. Благодаря ярким и красочным картинкам, а также объёмным иллюстрациям, малыши смогут легко и с интересом изучить виды домашних животных и познакомиться с жизнью на ферме. «Почемучка» станет незаменимым помощником в обучении и развитии детей, подарив им радость открытий и жажду знаний.</t>
  </si>
  <si>
    <t>1 982</t>
  </si>
  <si>
    <t>Почемучка. Космос</t>
  </si>
  <si>
    <t>9785002301102</t>
  </si>
  <si>
    <t>978-5-00230-110-2</t>
  </si>
  <si>
    <t>Энциклопедия «Космос» из серии «Почемучка» от торговой марки Malamalama открывает маленьким исследователям двери в удивительный мир знаний. Книга поможет развить любознательность, расширить кругозор и познакомить с новой информацией в доступной форме. Благодаря ярким и красочным картинкам, а также объёмным иллюстрациям, малыши смогут легко и с интересом изучить устройство космоса и способы его исследования. «Почемучка» станет незаменимым помощником в обучении и развитии детей, подарив им радость открытий и жажду знаний.</t>
  </si>
  <si>
    <t>1 262</t>
  </si>
  <si>
    <t>Почемучка. Машины</t>
  </si>
  <si>
    <t>9785002301065</t>
  </si>
  <si>
    <t>978-5-00230-106-5</t>
  </si>
  <si>
    <t>Энциклопедия «Машины» из серии «Почемучка» от торговой марки Malamalama открывает маленьким исследователям двери в удивительный мир знаний. Книга поможет развить любознательность, расширить кругозор и познакомить с новой информацией в доступной форме. Благодаря ярким и красочным картинкам, а также объёмным иллюстрациям, малыши смогут легко и с интересом изучить виды транспорта и их применение в разных сферах жизни. «Почемучка» станет незаменимым помощником в обучении и развитии детей, подарив им радость открытий и жажду знаний.</t>
  </si>
  <si>
    <t>1 232</t>
  </si>
  <si>
    <t>Удивительные лабиринты. Кругосветное путешествие</t>
  </si>
  <si>
    <t>9785002300389</t>
  </si>
  <si>
    <t>978-5-00230-038-9</t>
  </si>
  <si>
    <t>0,104</t>
  </si>
  <si>
    <t>Брошюра на скобе. Обложка мелованная бумага с ВД лаком. Блок 4+4. 32 страницы.</t>
  </si>
  <si>
    <t>100</t>
  </si>
  <si>
    <t>"Книжка с лабиринтами «Кругосветное путешествие» — это весёлые приключения в самых ярких и интересных уголках планеты. Жаркие пустыни Африки, ледяные просторы Антарктиды, дождевые леса Амазонии и многие другие удивительные места откроют свои тайные тропинки для неутомимого путешественника! Красочные лабиринты подарят ребёнку много весёлых и увлекательных моментов и дадут возможность потренировать внимательность и смекалку, а ответы в конце помогут не сбиться с пути.
Открывайте книжку и отправляйтесь в кругосветное путешествие вместе с Malamalama!"</t>
  </si>
  <si>
    <t>145</t>
  </si>
  <si>
    <t>131,9</t>
  </si>
  <si>
    <t>4 912</t>
  </si>
  <si>
    <t>Удивительные лабиринты. Новогодний переполох</t>
  </si>
  <si>
    <t>9785002300044</t>
  </si>
  <si>
    <t>978-5-00230-004-4</t>
  </si>
  <si>
    <t>Книжка с лабиринтами «Новогодний переполох» — это неповторимая праздничная атмосфера радости и волшебства, а ещё любимые персонажи — Дед Мороз, Снегурочка и милые зверята. Красочные лабиринты подарят ребёнку много весёлых и увлекательных моментов и дадут возможность потренировать внимательность и смекалку, а ответы в конце помогут не сбиться с пути. Открывайте книжку и отправляйтесь в путешествие по тропинкам прошлого вместе с Malamalama!</t>
  </si>
  <si>
    <t>4 978</t>
  </si>
  <si>
    <t>Удивительные лабиринты. Новый год на носу!</t>
  </si>
  <si>
    <t>9785002301584</t>
  </si>
  <si>
    <t>978-5-00230-158-4</t>
  </si>
  <si>
    <t>Книжка с лабиринтами «Новый год на носу!» — это неповторимая праздничная атмосфера радости и волшебства, а ещё любимые персонажи — Дед Мороз, Снегурочка и милые зверята. Красочные лабиринты подарят ребёнку много весёлых и увлекательных моментов и дадут возможность потренировать внимательность и смекалку, а ответы в конце помогут не сбиться с пути. Открывайте книжку и отправляйтесь в путешествие по тропинкам прошлого вместе с Malamalama!</t>
  </si>
  <si>
    <t>Удивительные лабиринты. По городам и странам</t>
  </si>
  <si>
    <t>9785002301577</t>
  </si>
  <si>
    <t>978-5-00230-157-7</t>
  </si>
  <si>
    <t>"Книжка с лабиринтами «По городам и странам» — это весёлые приключения в самых ярких и интересных уголках планеты. Прибрежные городки Италии, каньоны Дикого Запада, ледники Арктики и многие другие удивительные места откроют свои тайные тропинки для неутомимого путешественника! Красочные лабиринты подарят ребёнку много весёлых и увлекательных моментов и дадут возможность потренировать внимательность и смекалку, а ответы в конце помогут не сбиться с пути.
Открывайте книжку и отправляйтесь в путешествие по городам и странам вместе с Malamalama!"</t>
  </si>
  <si>
    <t>4 909</t>
  </si>
  <si>
    <t>Удивительные лабиринты. По тропинкам прошлого</t>
  </si>
  <si>
    <t>9785002300037</t>
  </si>
  <si>
    <t>978-5-00230-003-7</t>
  </si>
  <si>
    <t>"Книжка с лабиринтами «По тропинкам прошлого» — это удивительные приключения в самых интересных исторических эпохах: от эры динозавров до времён Древней Греции. Красочные лабиринты подарят ребёнку много весёлых и увлекательных моментов и дадут возможность потренировать внимательность и смекалку, а ответы в конце помогут не сбиться с пути.
Открывайте книжку и отправляйтесь в путешествие по тропинкам прошлого вместе с Malamalama!"</t>
  </si>
  <si>
    <t>4 913</t>
  </si>
  <si>
    <t>Удивительные лабиринты. Путешествие в прошлое</t>
  </si>
  <si>
    <t>9785002301560</t>
  </si>
  <si>
    <t>978-5-00230-156-0</t>
  </si>
  <si>
    <t>"Книжка с лабиринтами «Путешествие в прошлое» — это удивительные приключения в самых интересных исторических эпохах: от времён Древнего Китая до века лихих ковбоев на Диком Западе. Красочные лабиринты подарят ребёнку много весёлых и увлекательных моментов и дадут возможность потренировать внимательность и смекалку, а ответы в конце помогут не сбиться с пути.
Открывайте книжку и отправляйтесь в путешествие по тропинкам прошлого вместе с Malamalama!"</t>
  </si>
  <si>
    <t>4 914</t>
  </si>
  <si>
    <t>01. Подарочные издания</t>
  </si>
  <si>
    <t>Сказки, сборники сказок</t>
  </si>
  <si>
    <t>Золотая коллекция сказок. Волшебник Изумрудного города</t>
  </si>
  <si>
    <t>9785001349372</t>
  </si>
  <si>
    <t>978-5-00134-937-2</t>
  </si>
  <si>
    <t>4*25*33</t>
  </si>
  <si>
    <t>1,386</t>
  </si>
  <si>
    <t>12</t>
  </si>
  <si>
    <t>2023</t>
  </si>
  <si>
    <t>Обложка 7БЦ с ламинацией SoftTouch + Тиснение, блок - целлюлозный картон с ВД-лаком</t>
  </si>
  <si>
    <t>4</t>
  </si>
  <si>
    <t>Знаменитая сказка Александра Волкова о приключениях доброй девочки Элли и её друзей — Страшилы, Железного Дровосека, Трусливого Льва и Тотошки. Отправляйтесь в путешествие по Волшебной стране на страницах новой подарочной книги из серии «Золотая коллекция сказок» от торговой марки Malamalama! Полный текст произведения и огромные POP-UP конструкции на каждом развороте позволят окунуться в атмосферу волшебсва. Книга, которая станет настоящим сокровищем любой книжной коллекции!</t>
  </si>
  <si>
    <t>3 679,4</t>
  </si>
  <si>
    <t>589</t>
  </si>
  <si>
    <t>Золотая коллекция сказок. Щелкунчик 13.01.2022</t>
  </si>
  <si>
    <t>9785001347439</t>
  </si>
  <si>
    <t>978-5-00134-743-9</t>
  </si>
  <si>
    <t>1,062</t>
  </si>
  <si>
    <t>2022</t>
  </si>
  <si>
    <t>5</t>
  </si>
  <si>
    <t>«Щелкунчик и Мышиный король» Э. Т. А. Гофмана – всеми любимая рождественская сказка, которая уже многие годы не оставляет читателей равнодушными. Добрая история о настоящей любви, искренности, дружбе и преданности, подлинной победе добра над злом станет настольной новогодней книгой вашего ребёнка. Серия «Золотая коллекция сказок» – это портал в яркий мир любимых персонажей, которые оживают на страницах благодаря объемным pop-up конструкциям. Внутри не только  иллюстрации, но и полный текст сказки. Подарите себе и своему малышу  чудесную новогоднюю историю!</t>
  </si>
  <si>
    <t>3 256,1</t>
  </si>
  <si>
    <t>551</t>
  </si>
  <si>
    <t>Книжная полка. Александр Пушкин. Сказки</t>
  </si>
  <si>
    <t>9785001348719</t>
  </si>
  <si>
    <t>978-5-00134-871-9</t>
  </si>
  <si>
    <t>4*23,5*19,7</t>
  </si>
  <si>
    <t>0,653</t>
  </si>
  <si>
    <t>30</t>
  </si>
  <si>
    <t>Обложка 7БЦ с матовой ламинацией+ выборочный лак + Тиснение, блок - целлюлозный картон с ВД-лаком</t>
  </si>
  <si>
    <t>В серию «Книжная полка» попали произведения самых любимых писателей. Сборник «Александр Пушкин. Сказки» содержит в себе знаменитые сказки великого русского классика. Истории о рыбаке и рыбке, о мёртвой царевне и семи богатырях, о царе Дадоне и Шамаханской царице оживут перед малышом в объёмных красочных иллюстрациях, заставляя погрузиться в атмосферу настоящих русских сказок. Окунитесь в неповторимый мир творчества Александра Сергеевича Пушкина — читайте книги из серии «Книжная полка» от торговой марки Malamalama.</t>
  </si>
  <si>
    <t>1 431,3</t>
  </si>
  <si>
    <t>1 116</t>
  </si>
  <si>
    <t>Книжная полка. Зимние сказки</t>
  </si>
  <si>
    <t>9785001349624</t>
  </si>
  <si>
    <t>978-5-00134-962-4</t>
  </si>
  <si>
    <t>В серию «Книжная полка» вошли самые любимые произведения и детей и взрослых. Сборник «Зимние сказки» — это знаменитые сказки, которые так замечательно читать, когда за окном воет вьюга: история о ленивом Емеле, о справедливом Морозе Ивановиче, о доверчивом волке и хитрой лисе. Окунитесь в неповторимый мир русских народных сказок — читайте книги из серии «Книжная полка» от торговой марки Malamalama.</t>
  </si>
  <si>
    <t>Книжная полка. Корней Чуковский. Сказки</t>
  </si>
  <si>
    <t>9785001349990</t>
  </si>
  <si>
    <t>978-5-00134-999-0</t>
  </si>
  <si>
    <t>В серию «Книжная полка» попали произведения самых любимых писателей. Сборник «Корней Чуковский. Сказки» содержит в себе знаменитые сказки знаменитого детского классика. Истории о докторе Айболите, об отважном комаре и гостеприимной Мухе-Цокотухе, об умывальников начальнике и мочалок командире оживут перед малышом в объёмных красочных иллюстрациях. Окунитесь в неповторимый мир творчества Корнея Ивановича Чуковского — читайте книги из серии «Книжная полка» от торговой марки Malamalama.</t>
  </si>
  <si>
    <t>774</t>
  </si>
  <si>
    <t>Книжная полка. Любимые сказки</t>
  </si>
  <si>
    <t>9785001349976</t>
  </si>
  <si>
    <t>978-5-00134-997-6</t>
  </si>
  <si>
    <t>В серию «Книжная полка» вошли самые любимые произведения и детей и взрослых. Сборник «Любимые сказки» — это знаменитые истории любимых сказочников — Шарля Перро и Ганса Христиана Андерсена. Сказка о доброй малютке Дюймовочке, о прекрасной принцессе в зарослях шиповника, о находчивом Коте и удачливом сыне мельника. Окунитесь в неповторимый мир знаменитых сказок — читайте книги из серии «Книжная полка» от торговой марки Malamalama.</t>
  </si>
  <si>
    <t>128</t>
  </si>
  <si>
    <t>Энциклопедии</t>
  </si>
  <si>
    <t>Большая энциклопедия. Атлас. Путешествие по материкам</t>
  </si>
  <si>
    <t>9785001348528</t>
  </si>
  <si>
    <t>978-5-00134-852-8</t>
  </si>
  <si>
    <t>3,5*23,7*22,7</t>
  </si>
  <si>
    <t>0,628</t>
  </si>
  <si>
    <t>24</t>
  </si>
  <si>
    <t>Обложка 7БЦ с глянц. ламинацией, блок - целлюлозный картон с ВД-лаком</t>
  </si>
  <si>
    <t>Книга «Атлас. Путешествие по материкам» из серии «Большая энциклопедия» — это настоящий атлас мира для вашего малыша. Вместе с персонажами-путешественниками на страницах книги он посетит каждый материк, узнает о нём много интересных фактов, познакомится с флорой и фауной, самыми интересными и знаменитыми достопримечательностями. Во вложении к энциклопедии - большая карта мира, по которой удобно изучать государства и флаги. Красочные иллюстрации, сотни открывающихся окошек, интересные факты - отправляйтесь в кругосветное путешествие вместе с книгой «Атлас. Путешествие по материкам».</t>
  </si>
  <si>
    <t>1 826,4</t>
  </si>
  <si>
    <t>1 005</t>
  </si>
  <si>
    <t>Большая энциклопедия. Великая Отечественная война</t>
  </si>
  <si>
    <t>9785001349181</t>
  </si>
  <si>
    <t>9-785-00134-918-1</t>
  </si>
  <si>
    <t>2,8*22,7*22,7</t>
  </si>
  <si>
    <t>0,500</t>
  </si>
  <si>
    <t>Великая Отечественная война... страшная катастрофа прошлого века, которая оставила глубокие раны на судьбе каждого жителя нашей страны тех лет и надолго закрепилась в нашей памяти. На страницах этой книги - история самой кровопролитной войны в истории человечества, рассказанная для наших детей и внуков. Чтобы они помнили, почему так важен мир на Земле.</t>
  </si>
  <si>
    <t>1 292,2</t>
  </si>
  <si>
    <t>120</t>
  </si>
  <si>
    <t>Интерактивная энциклопедия. Азбука</t>
  </si>
  <si>
    <t>9785001345091</t>
  </si>
  <si>
    <t>978-500134-509-1</t>
  </si>
  <si>
    <t>3*17,5*25,5</t>
  </si>
  <si>
    <t>0,372</t>
  </si>
  <si>
    <t>16</t>
  </si>
  <si>
    <t>"Азбука" — это интерактивная энциклопедия с 3D-иллюстрациями и весёлыми стихами.  Книга поможет ребенку выучить все буквы алфавита без особого труда. Наличие объемных элементов развивает мелкую моторику и пространственное мышление ребёнка. Интерактивная энциклопедия сделана из качественного и плотного картона, обеспечивающего износостойкость.</t>
  </si>
  <si>
    <t>1 616,2</t>
  </si>
  <si>
    <t>1 030</t>
  </si>
  <si>
    <t>Интерактивная энциклопедия. Анатомия</t>
  </si>
  <si>
    <t>9785001345848</t>
  </si>
  <si>
    <t>978-5-00134-584-8</t>
  </si>
  <si>
    <t>3*24,7*24,5</t>
  </si>
  <si>
    <t>0,581</t>
  </si>
  <si>
    <t>Интерактивная энциклопедия «Анатомия» – это настоящая сокровищница полезных знаний о человеческом организме для вашего ребёнка. Она не только в простой и доступной форме расскажет, как работает человеческое тело, зачем нужен иммунитет, для чего мы дышим, но и заинтересует малыша яркими 3D-иллюстрациями, множеством подвижных элементов, «крутилок» и окошек. «Анатомия» – это отличный подарок и  способ познания окружающего мира. Изучайте интерактивную энциклопедию вместе с вашим ребёнком, помогайте ему узнавать новое и развиваться!</t>
  </si>
  <si>
    <t>2 132,8</t>
  </si>
  <si>
    <t>47</t>
  </si>
  <si>
    <t>Интерактивная энциклопедия. Мозг от 01.06.2023</t>
  </si>
  <si>
    <t>9785001347460</t>
  </si>
  <si>
    <t>978-5-00134-746-0</t>
  </si>
  <si>
    <t>2*24,5*24,7</t>
  </si>
  <si>
    <t>0,575</t>
  </si>
  <si>
    <t>Интерактивная энциклопедия "Мозг. Компьютер в моей голове" расскажет ребёнку о том, как устроен мозг, кто руководит всеми процессами в нашем организме, что делает мозг ночью и почему к нам приходят сновидения. Многочисленные интерактивные элементы и объемные POP-UP картинки сделают путешествие маленького почемучки по лабиринтам извилин мозга интересным и захватывающим! Книга сделана из качественного и плотного картона. Яркая и контрастная печать делает картинки максимально насыщенными. 3D энциклопедия будет интересна как детям, так и взрослым. Книгу можно приобрести в качестве подарка. Читайте энциклопедию вместе с вашим ребенком — проводите время интересно и с пользой!</t>
  </si>
  <si>
    <t>1 776,1</t>
  </si>
  <si>
    <t>290</t>
  </si>
  <si>
    <t>02. Книжки-панорамки</t>
  </si>
  <si>
    <t>Панорамки малышки</t>
  </si>
  <si>
    <t>Набор «Коллекция любимых сказок» 08.11.2022</t>
  </si>
  <si>
    <t>9785001347576</t>
  </si>
  <si>
    <t>978-5-00134-757-6</t>
  </si>
  <si>
    <t>9*8,5*12</t>
  </si>
  <si>
    <t>0,177</t>
  </si>
  <si>
    <t>Целлюлозный картон с ВД-лаком, упаковка - картонный сундучок с ручкой</t>
  </si>
  <si>
    <t>27</t>
  </si>
  <si>
    <t>Коллекция любимых сказок - это набор из 6 книжек-панорамок: "Красная Шапочка", "Кот в сапогах","Три поросенка", "Колобок", "Репка", "Теремок". 3D развороты создают ощущение дополненной реальности. Наличие объемных и открывающихся элементов развивает мелкую моторику и пространственное мышление ребенка. Книги сделаны из качественного и плотного картона. Яркая и контрастная печать делает картинки максимально насыщенными.  Порадуйте своего ребёнка уже знакомыми и полюбившимися многим сказками с объёмными иллюстрациями, которые удивят вашего малыша.</t>
  </si>
  <si>
    <t>656</t>
  </si>
  <si>
    <t>5 501</t>
  </si>
  <si>
    <t>Набор «Первые знания»</t>
  </si>
  <si>
    <t>9785002300358</t>
  </si>
  <si>
    <t>978-5-00230-035-8</t>
  </si>
  <si>
    <t>8,5*8,5*12</t>
  </si>
  <si>
    <t>Шоубокс «Первые знания» — это коллекция из 6 книжек в компактном сундучке. Каждая книжка — миниатюрная POP-UP энциклопедия для самых маленьких, которая с помощью забавных стишков и ярких иллюстраций научит ребёнка самой важной информации об окружающем мире. Малыш познакомится с формами, цветами, цифрами от 1 до 5, животными на ферме, в лесу и в зоопарке. На каждом развороте - POP-UP конструкции, которые, раскрываясь в объёмные картинки, сделают изучение нового ещё интереснее. Книжки очень удобно хранить и брать с собой в сундучке, чтобы у малыша всегда была возможность увлекательно и с пользой провести время. Учиться легко и весело вместе с Malamalama!</t>
  </si>
  <si>
    <t>1 294</t>
  </si>
  <si>
    <t>Сборники сказок</t>
  </si>
  <si>
    <t>Путешествие в сказку (Сборник). Добрые сказки</t>
  </si>
  <si>
    <t>9785001345190</t>
  </si>
  <si>
    <t>978-5-00134-519-0</t>
  </si>
  <si>
    <t>3*17*21</t>
  </si>
  <si>
    <t>0,367</t>
  </si>
  <si>
    <t>Книжка-панорамка "Добрые сказки" — это сборник любимых детских сказок в формате книги-панорамки с объемными иллюстрациями. В сборник входят любимые сказки малышей: "Волк и семеро козлят", "Гадкий утёнок", "Царевна-лягушка", "Гуси-лебеди".  Книга сделана из качественного и плотного картона, который имеет высокую прочность и влагоотталкивающие свойства. Яркая и контрастная печать делает картинки максимально насыщенными.  Порадуйте своего ребёнка уже знакомыми и полюбившимися многим сказками с 3D иллюстрациями, которые удивят вашего малыша.</t>
  </si>
  <si>
    <t>753,2</t>
  </si>
  <si>
    <t>627,7</t>
  </si>
  <si>
    <t>94</t>
  </si>
  <si>
    <t>Путешествие в сказку (Сборник). Первые потешки</t>
  </si>
  <si>
    <t>9785001346784</t>
  </si>
  <si>
    <t>978-5-00134-678-4</t>
  </si>
  <si>
    <t>0,363</t>
  </si>
  <si>
    <t>Сборник «Первые потешки» — это народная мудрость и дидактизм, которые мы собрали под обложкой для вас и вашего малыша. Потешки — это не только развитие словарного запаса и фантазии, не только развлечение, но и интерактивная игра, которой управляете вы. Вместе с ребёнком читайте потешки, играйте в ладушки, изображайте животных и предметы, волны и ветер: развивайте мелкую моторику рук, пространственное мышление, запоминайте новые слова. Яркие, насыщенные множеством элементов иллюстрации надолго задержат внимание. Серия «Путешествие в сказку» от торговой марки Malamalama — это путешествие сказки в ваш дом!</t>
  </si>
  <si>
    <t>335</t>
  </si>
  <si>
    <t>Путешествие в сказку. Любимые сказки</t>
  </si>
  <si>
    <t>9785001341062</t>
  </si>
  <si>
    <t>978-5-00134-106-2</t>
  </si>
  <si>
    <t>Книжка-панорамка "Любимые сказки"  — это сборник, который содержит 4 любимых произведения: "Теремок", "Репка", "Колобок", "Курочка Ряба". Текст написан в простой и понятной для детей форме, а большие буквы помогут легко прочитать каждое слово. Книги сделаны из качественного и плотного картона. Яркая и контрастная печать делает картинки максимально насыщенными. Наличие объемных и открывающихся элементов развивает мелкую моторику и пространственное мышление малыша.  Порадуйте своего ребёнка уже знакомыми и полюбившимися многим сказками с объёмными иллюстрациями, которые его удивят!</t>
  </si>
  <si>
    <t>421</t>
  </si>
  <si>
    <t>Сказки</t>
  </si>
  <si>
    <t>Библейские истории для детей. Сотворение мира. Ноев ковчег. Рождение Иисуса</t>
  </si>
  <si>
    <t>9785002301171</t>
  </si>
  <si>
    <t>978-5-00230-117-1</t>
  </si>
  <si>
    <t>3,3*26*20</t>
  </si>
  <si>
    <t>0,560</t>
  </si>
  <si>
    <t>36</t>
  </si>
  <si>
    <t>Переплет 7БЦ, блок целлюлозный картон 18 разворотов</t>
  </si>
  <si>
    <t>13</t>
  </si>
  <si>
    <t>«Сотворение мира. Ноев ковчег. Рождение Иисуса» — это детская книга, которая приглашает маленьких читателей отправиться заглянуть на страницы Священного Писания. Текст книги специально адаптирован для детей, чтобы они легко могли понять содержание историй, которые лежат в основе христианской веры. Каждая история сопровождается красочными иллюстрациями и объемными POP-UP конструкциями, которые помогают малышам лучше воспринимать и усваивать информацию. «Сотворение мира. Ноев ковчег. Рождение Иисуса» отлично подходит для семейного чтения и обсуждения.</t>
  </si>
  <si>
    <t>1 496,1</t>
  </si>
  <si>
    <t>3 301</t>
  </si>
  <si>
    <t>Библейские истории. Ноев ковчег</t>
  </si>
  <si>
    <t>9785001349280</t>
  </si>
  <si>
    <t>978-5-00134-928-0</t>
  </si>
  <si>
    <t>1,5*26*20</t>
  </si>
  <si>
    <t>Книжка-панорамка «Ноев ковчег» из серии «Библейские истории» в доступной форме познакомит ребёнка с одним из важнейших и известнейших библейских сюжетов о Великом потопе и праведных деяниях Ноя. Внутри 12 страниц с красочными иллюстрациями и объёмными POP-UP картинками, которые помогут малышу лучше понять события и смысл истории. Книга отлично подойдёт для семейного чтения и обсуждения.</t>
  </si>
  <si>
    <t>590</t>
  </si>
  <si>
    <t>504,3</t>
  </si>
  <si>
    <t>3 730</t>
  </si>
  <si>
    <t>Библейские истории. Рождение Иисуса</t>
  </si>
  <si>
    <t>9785001349297</t>
  </si>
  <si>
    <t>978-5-00134-929-7</t>
  </si>
  <si>
    <t>Книжка-панорамка «Рождение Иисуса» из серии «Библейские истории» в доступной форме познакомит ребёнка с одним из важнейших и известнейших библейских сюжетов о рождении Иисуса Христа, его младенчестве и отрочестве. Внутри 12 страниц с красочными иллюстрациями и объёмными POP-UP картинками, которые помогут малышу лучше понять события и смысл истории. Книга отлично подойдёт для семейного чтения и обсуждения.</t>
  </si>
  <si>
    <t>2 377</t>
  </si>
  <si>
    <t>Библейские истории. Сотворение мира</t>
  </si>
  <si>
    <t>9785001349273</t>
  </si>
  <si>
    <t>978-5-00134-927-3</t>
  </si>
  <si>
    <t>Книжка-панорамка «Сотворение мира» из серии «Библейские истории» в доступной форме познакомит ребёнка с одним из важнейших и известнейших библейских сюжетов о создании мира и первых людей — Адама и Евы. Внутри 12 страниц с красочными иллюстрациями и объёмными POP-UP картинками, которые помогут малышу лучше понять события и смысл истории. Книга отлично подойдёт для семейного чтения и обсуждения.</t>
  </si>
  <si>
    <t>3 685</t>
  </si>
  <si>
    <t>Библейские истории. Чудеса Иисуса</t>
  </si>
  <si>
    <t>9785001349303</t>
  </si>
  <si>
    <t>978-5-00134-930-3</t>
  </si>
  <si>
    <t>Книжка-панорамка «Чудеса Иисуса» из серии «Библейские истории» в доступной форме познакомит ребёнка с важнейшими и известнейшими библейскими сюжетами об удивительных деяниях Иисуса Христа. Внутри 12 страниц с красочными иллюстрациями и объёмными POP-UP картинками, которые помогут малышу лучше понять события и смысл истории. Книга отлично подойдёт для семейного чтения и обсуждения.</t>
  </si>
  <si>
    <t>3 984</t>
  </si>
  <si>
    <t>Любимые сказки. Курочка Ряба (книжка-панорамка) 2-е</t>
  </si>
  <si>
    <t>9785001340386</t>
  </si>
  <si>
    <t>978-5-00134-038-6</t>
  </si>
  <si>
    <t>1*16,7*21</t>
  </si>
  <si>
    <t>0,081</t>
  </si>
  <si>
    <t>8</t>
  </si>
  <si>
    <t>Интегральная обложка с глянц. ламинацией, блок - целлюлозный картон с ВД-лаком</t>
  </si>
  <si>
    <t>Любимая сказка "Курочка Ряба" в формате книги-панорамки с объемными иллюстрациями. Текст написан в простой и понятной для детей форме, а большие буквы помогут легко прочитать каждое слово. Книга сделана из качественного и плотного картона, который имеет высокую прочность и влагоотталкивающие свойства. Яркая и контрастная печать делает картинки максимально насыщенными.  Порадуйте своего ребёнка уже знакомой и полюбившейся многим сказкой  про курочку Рябу с объёмными иллюстрациями, которые удивят вашего малыша!</t>
  </si>
  <si>
    <t>352,4</t>
  </si>
  <si>
    <t>267</t>
  </si>
  <si>
    <t>708</t>
  </si>
  <si>
    <t>Сказка-панорамка. Айболит</t>
  </si>
  <si>
    <t>9785001340164</t>
  </si>
  <si>
    <t>978-5-00134-016-4</t>
  </si>
  <si>
    <t>1,5*20*26</t>
  </si>
  <si>
    <t>0,289</t>
  </si>
  <si>
    <t>33</t>
  </si>
  <si>
    <t>Книжка-панорамка "Айболит" унесет воображение ребенка в сказку Корнея Чуковского о добром докторе Айболите, который очень любит животных и заботится о них. Рассматривая книжку, ребенок не только встретится с яркими, красочными героями произведения. Он увидит, что животные, а также все, что их окружает, выглядит объемно и очень реалистично.</t>
  </si>
  <si>
    <t>565,8</t>
  </si>
  <si>
    <t>428,6</t>
  </si>
  <si>
    <t>2 714</t>
  </si>
  <si>
    <t>Сказка-панорамка. Бармалей</t>
  </si>
  <si>
    <t>9785001341215</t>
  </si>
  <si>
    <t>978-5-00134-121-5</t>
  </si>
  <si>
    <t>0,263</t>
  </si>
  <si>
    <t>Сказка К. Чуковского "Бармалей" в формате книги-панорамки с объемными иллюстрациями. Мы сохранили оригинальный текст, чтобы познакомить ваших детей с подлинным произведением Корнея Чуковского. Большие буквы помогут легко прочитать каждое слово. Сама книга выполнена из качественного и плотного картона, который имеет высокую прочность и влагоотталкивающие свойства. А яркая и контрастная печать делает картинки максимально насыщенными. Порадуйте своего ребёнка уже знакомой и полюбившейся многим сказкой про Бармалея с объёмными иллюстрациями, которые удивят вашего малыша.</t>
  </si>
  <si>
    <t>2 249</t>
  </si>
  <si>
    <t>Сказка-панорамка. Телефон</t>
  </si>
  <si>
    <t>9785001341222</t>
  </si>
  <si>
    <t>978-5-00134-122-2</t>
  </si>
  <si>
    <t>0,306</t>
  </si>
  <si>
    <t>Знаменитая сказка К. Чуковского "Телефон" в формате книги-панорамки с объемными иллюстрациями. Мы сохранили оригинальный текст, чтобы познакомить ваших детей с подлинным произведением Корнея Чуковского. Большие буквы помогут легко прочитать каждое слово. Сама книга выполнена из качественного и плотного картона, который имеет высокую прочность и влагоотталкивающие свойства. А яркая и контрастная печать делает картинки максимально насыщенными. Порадуйте своего ребёнка уже знакомой и полюбившейся многим сказкой с объёмными иллюстрациями, которые удивят вашего малыша.</t>
  </si>
  <si>
    <t>1 004</t>
  </si>
  <si>
    <t>Набор "Почемучка"</t>
  </si>
  <si>
    <t>9785002302000</t>
  </si>
  <si>
    <t>978-5-00230-200-0</t>
  </si>
  <si>
    <t>8,9*18,2*22,2</t>
  </si>
  <si>
    <t>0,768</t>
  </si>
  <si>
    <t>МГК + Картон целлюлозный 230 гр, печать 5+0 + матовая ламинация, выб. УФ-лак</t>
  </si>
  <si>
    <t>Набор энциклопедий «Почемучка» от торговой марки Malamalama открывает маленьким исследователям двери в удивительный мир знаний. В стильной подарочной коробке 6 книг на разные темы, которые точно заинтересуют маленького почемучку! Книги помогут развить любознательность, расширить кругозор и познакомить с новой информацией в доступной форме. Набор «Почемучка» станет незаменимым помощником в обучении и развитии детей. Учиться весело вместе с Malamalama!</t>
  </si>
  <si>
    <t>2 200</t>
  </si>
  <si>
    <t>376</t>
  </si>
  <si>
    <t>03. Книжки с окошками</t>
  </si>
  <si>
    <t>150 первых слов. В городе</t>
  </si>
  <si>
    <t>9785002300167</t>
  </si>
  <si>
    <t>978-5-00230-016-7</t>
  </si>
  <si>
    <t>0,5*21,7*22,2</t>
  </si>
  <si>
    <t>0,183</t>
  </si>
  <si>
    <t>60</t>
  </si>
  <si>
    <t>Серия «150 первых слов» от торговой марки Malamalama станет прекрасным помощником в расширении словарного запаса вашего малыша. В книге «В городе» собраны слова и выражения, связанные с общественными местами. Ребёнок сможет выучить названия предметов и явлений, которые встретятся ему на улицах города, во дворе, в парке, в магазине, в зоопарке и в кафе. Красочные иллюстрации и интересные окошки помогут запомнить слова и превратят обучение в весёлую игру. А плотные картонные странички и большой формат позволят малышу с комфортом листать и изучать книгу самостоятельно, вовлекая его в процесс.</t>
  </si>
  <si>
    <t>543</t>
  </si>
  <si>
    <t>411,4</t>
  </si>
  <si>
    <t>1 846</t>
  </si>
  <si>
    <t>150 первых слов. Животные</t>
  </si>
  <si>
    <t>9785002300136</t>
  </si>
  <si>
    <t>978-5-00230-013-6</t>
  </si>
  <si>
    <t>Серия «150 первых слов» от торговой марки Malamalama станет прекрасным помощником в расширении словарного запаса вашего малыша. В книге «Животные» собраны слова и выражения, называющие самых разных животных — диких и домашних, наземных и подводных. Вместе с этой книгой вы сможете познакомить ребёнка со зверями, птицами, рыбами и насекомыми из самых разных уголков планеты. Красочные иллюстрации и интересные окошки помогут запомнить слова и превратят обучение в весёлую игру. А плотные картонные странички и большой формат позволят малышу с комфортом листать и изучать книгу самостоятельно, вовлекая его в процесс.</t>
  </si>
  <si>
    <t>2 525</t>
  </si>
  <si>
    <t>150 первых слов. Мой дом</t>
  </si>
  <si>
    <t>9785002300150</t>
  </si>
  <si>
    <t>978-5-00230-015-0</t>
  </si>
  <si>
    <t>Серия «150 первых слов» от торговой марки Malamalama станет прекрасным помощником в расширении словарного запаса вашего малыша. В книге «Мой дом» собраны слова и выражения, называющие всё, что окружает нас в повседневной жизни. Ребёнок сможет выучить названия игрушек, посуды, мебели, техники и прочих предметов домашнего обихода. Красочные иллюстрации и интересные окошки помогут запомнить слова и превратят обучение в весёлую игру. А плотные картонные странички и большой формат позволят малышу с комфортом листать и изучать книгу самостоятельно, вовлекая его в процесс.</t>
  </si>
  <si>
    <t>9 973</t>
  </si>
  <si>
    <t>150 первых слов. Я и моя семья</t>
  </si>
  <si>
    <t>9785002300143</t>
  </si>
  <si>
    <t>978-5-00230-014-3</t>
  </si>
  <si>
    <t>Серия «150 первых слов» от торговой марки Malamalama станет прекрасным помощником в расширении словарного запаса вашего малыша. В книге «Я и моя семья» собраны слова и выражения, связанные с самыми основными аспектами жизни малыша: семья, игрушки, повседневные действия, еда, одежда и любимые занятия. Красочные иллюстрации и интересные окошки помогут запомнить слова и превратят обучение в весёлую игру. А плотные картонные странички и большой формат позволят малышу с комфортом листать и изучать книгу самостоятельно, вовлекая его в процесс.</t>
  </si>
  <si>
    <t>3 412</t>
  </si>
  <si>
    <t>Виммельбух с окошками. Динозавры</t>
  </si>
  <si>
    <t>9785001349242</t>
  </si>
  <si>
    <t>978-5-00134-924-2</t>
  </si>
  <si>
    <t>1,1*32,5*23</t>
  </si>
  <si>
    <t>0,352</t>
  </si>
  <si>
    <t>25</t>
  </si>
  <si>
    <t>Виммельбух с окошками «Динозавры» — это большая красочная книга-картинка, на страницах которой малыш сможет познакомиться с удивительными древними животными. Путешествуя по доисторическим эпохам, ребёнок встретится с гигантскими насекомыми, первыми млекопитающими, и, конечно же, с динозаврами: травоядными и хищными, наземными, водоплавающими и летающими. Увлекательные окошки оживят иллюстрации и позволят ещё глубже погрузиться в исследование древнего мира. Окошки имеют удобную выемку для детских пальчиков, чтобы ребёнку было удобно открывать их. Книга выполнена из плотного картона с ламинированной обложкой. Листайте книгу вместе с малышом, открывайте окошки и узнавайте новое!</t>
  </si>
  <si>
    <t>982,1</t>
  </si>
  <si>
    <t>744,1</t>
  </si>
  <si>
    <t>1 409</t>
  </si>
  <si>
    <t>Книжка с окошками. Азбука 11.03.2022</t>
  </si>
  <si>
    <t>9785001347477</t>
  </si>
  <si>
    <t>978-5-00134-747-7</t>
  </si>
  <si>
    <t>0,7*20*23</t>
  </si>
  <si>
    <t>0,168</t>
  </si>
  <si>
    <t>70</t>
  </si>
  <si>
    <t>Книжка с окошками «Азбука» с яркими иллюстрациями и весёлыми стихами поможет ребёнку не только выучить весь русский алфавит, но и расширить словарный запас, развить речь. Внутри книги 6 красочных разворотов и 31 окошко. Все окошки имеют разную форму, место расположения на странице и удобную выемку, чтобы малышу было их удобно открывать самостоятельно. Читайте книжку вместе с вашим ребёнком – изучайте азбуку просто и интересно!</t>
  </si>
  <si>
    <t>557,1</t>
  </si>
  <si>
    <t>422,1</t>
  </si>
  <si>
    <t>2 263</t>
  </si>
  <si>
    <t>Книжка с окошками. Вирусы и бактерии. Что мы знаем о них? 11.03.2022</t>
  </si>
  <si>
    <t>9785001347484</t>
  </si>
  <si>
    <t>978-5-00134-748-4</t>
  </si>
  <si>
    <t>0,184</t>
  </si>
  <si>
    <t>Книга "Вирусы и бактерии. Что мы знаем о них?" из серии "Книжка с окошками" расскажет ребёнку о мире микробов, окружающем нас. Внутри книжки — 12 страниц с яркими рисунками и 30 окошек разной формы. Книга выполнена из плотного картона с глянцевой ламинацией. Размер книги — 230*200 мм.</t>
  </si>
  <si>
    <t>3 622</t>
  </si>
  <si>
    <t>Книжка с окошками. Детский сад без слёз</t>
  </si>
  <si>
    <t>9785001346432</t>
  </si>
  <si>
    <t>978-5-00134-643-2</t>
  </si>
  <si>
    <t>Книга «Детский сад без слёз» от торговой марки Malamalama — это добрая и уютная история о мальчике, который полюбил детский сад. Вместе с яркими иллюстрациями любознательный Илюша учится видеть волшебство в повседневных вещах, ищет новых друзей, открывает для себя участие, взаимовыручку, отзывчивость. В открывающихся окошках прячутся милые стишки, а персонажи переходят со странички на страничку. Книжка с  окошками «Детский сад без слёз» — любимая история вашего малыша!</t>
  </si>
  <si>
    <t>3 469</t>
  </si>
  <si>
    <t>Книжка с окошками. Как всё устроено?</t>
  </si>
  <si>
    <t>9785001346449</t>
  </si>
  <si>
    <t>978-5-00134-644-9</t>
  </si>
  <si>
    <t>Книга «Как всё устроено» от торговой марки Malamalama — это просто находка для настоящих почемучек! В ней собраны самые интересные вопросы о том, что окружает нас каждый день. Зачем нужен подъёмный кран? Откуда берётся электричество? Почему из фонтана не выливается вода? Куда пылесос прячет грязь? Ответы на эти и другие вопросы ваш малыш найдёт в окошках книги, на страницах и среди ярких иллюстраций. Книжка с окошками «Как всё устроено» — энциклопедия для юных исследователей окружающего мира!</t>
  </si>
  <si>
    <t>1 269</t>
  </si>
  <si>
    <t>Книжка с окошками. Как устроен автомобиль</t>
  </si>
  <si>
    <t>9785002301843</t>
  </si>
  <si>
    <t>978-5-00230-184-3</t>
  </si>
  <si>
    <t>57</t>
  </si>
  <si>
    <t>"Книжка с окошками «Как устроен автомобиль» расскажет о машинах — помощниках, которые сопровождают нас каждый день. С её помощью ребёнок выяснит, из чего состоят автомобили, как их производят, обслуживают и ремонтируют, какими они бывают и как они появились. Подробные красочные иллюстрации и окошки разной формы позволят малышу изучить этапы сборки автомобили, как в настоящем музее порассматривать первые машины и узнать много другой интересной и полезной информации.
Книга сделана из плотного картона с ламинированной обложкой. Окошки расположены на каждой странице!
Читайте книжку вместе с вашим ребенком — проводите время весело и с пользой!"</t>
  </si>
  <si>
    <t>3 950</t>
  </si>
  <si>
    <t>Книжка с окошками. Как устроен аэропорт</t>
  </si>
  <si>
    <t>9785002300266</t>
  </si>
  <si>
    <t>978-5-00230-026-6</t>
  </si>
  <si>
    <t>0,7*23*20</t>
  </si>
  <si>
    <t>Книжка с окошками «Как устроен аэропорт» расскажет о том, как устроен аэропорт и самолёт. С её помощью ребёнок выяснит, как пройти паспортный контроль, где купить или заказать билет, что такое посадочный талон, какой путь проходит чемодан и как отправить хрупкий груз. Подробные красочные иллюстрации и окошки разной формы позволят малышу понаблюдать за всеми этапами путешествия на самолёте и узнать много интересной и полезной информации. Книга сделана из плотного картона с ламинированной обложкой. Окошки расположены на каждой странице! Читайте книжку вместе с вашим ребенком — проводите время с пользой!</t>
  </si>
  <si>
    <t>2 502</t>
  </si>
  <si>
    <t>Книжка с окошками. Как устроен космос?</t>
  </si>
  <si>
    <t>9785002301959</t>
  </si>
  <si>
    <t>978-5-00230-195-9</t>
  </si>
  <si>
    <t>"Книжка с окошками «Как устроен космос?» расскажет о звёздах, планетах и галактиках и о том, как человек взаимодействует с космосом. С её помощью ребёнок выяснит, как устроена наша галактика и наша звёздная система, какие у нас космические соседи, на чём человек летает за пределы Земли, как мы изучаем космос и что нам в этом помогает. Красочные иллюстрации и окошки разной формы позволят малышу подробно изучить разные виды космических кораблей, этапы прилунения и узнать много другой интересной и полезной информации.
Книга сделана из плотного картона с ламинированной обложкой. Окошки расположены на каждой странице!
Читайте книжку вместе с вашим ребенком — проводите время с пользой!"</t>
  </si>
  <si>
    <t>3 366</t>
  </si>
  <si>
    <t>Книжка с окошками. Кто такие девочки?</t>
  </si>
  <si>
    <t>9785001347804</t>
  </si>
  <si>
    <t>978-5-00134-780-4</t>
  </si>
  <si>
    <t>Обложка - картон со сплошным УФ-лаком. Блок целлюлозный картон с ВД-лаком</t>
  </si>
  <si>
    <t>Книжка с окошками «Кто такие девочки?» от торговой марки Malamalama — это первый друг и наставник любознательных мальчишек. На странице книги можно найти ответы на самые популярные и необычные вопросы юных почемучек. Чем девочки отличаются от мальчиков, а что у них общего? Как быть настоящей леди? Кто придумал духи? Красочные иллюстрации и множество окошек с интересными фактами сделают изучение книги весёлым и увлекательным способом провести время. Читайте книжку с окошками «Кто такие девочки?» — открывайте для себя секреты загадочной девчоночьей души!</t>
  </si>
  <si>
    <t>4 554</t>
  </si>
  <si>
    <t>Книжка с окошками. Куда улетают космические корабли 11.03.2022</t>
  </si>
  <si>
    <t>9785001347491</t>
  </si>
  <si>
    <t>978-5-00134-749-1</t>
  </si>
  <si>
    <t>Книжка с окошками «Куда улетают космические корабли?» предназначена для любознательных детей. Книга содержит 12 красочных страниц и 31 окошко, открывая которые ребенок получит массу полезной и интересной информации.  Данное издание знакомит ребенка не только с жизнью планет Солнечной системы, но и получит массу интересной информации об исследовании космоса, работе Международной космической станции и о том, что космонавты делают на её борту. Книжка с окошками выполнена из плотного картона с глянцевой ламинацией. Все окошки имеют разную форму, место расположения на странице и удобную выемку, чтобы малышу было их удобно открывать самостоятельно. Читайте книжку вместе с вашим ребёнком – проводите время с пользой!</t>
  </si>
  <si>
    <t>11</t>
  </si>
  <si>
    <t>Книжка с окошками. Мир животных</t>
  </si>
  <si>
    <t>9785001349488</t>
  </si>
  <si>
    <t>978-5-00134-948-8</t>
  </si>
  <si>
    <t>Книжка с окошками «Мир животных» — путеводитель для любознательных малышей, которые готовы отправиться в настоящее путешествие по земному шару. На страницах книги они смогут поближе познакомиться с животными со всех уголков планеты. Внутри — 12 красочных страниц и 29 окошек разной формы, открывая которые дети получат массу интересной и полезной информации о том, как выглядят разные звери и птицы, где они живут и какой ведут образ жизни. В каждом окошке дополнительный факт! Книга сделана из плотного картона с ламинированной обложкой. Окошки расположены на каждой странице! Читайте книги от торговой марки Malamalama вместе с ребёнком — проводите время интересно и с пользой!</t>
  </si>
  <si>
    <t>3 112</t>
  </si>
  <si>
    <t>Книжка с окошками. Откуда берутся деньги?</t>
  </si>
  <si>
    <t>9785001349259</t>
  </si>
  <si>
    <t>978-5-00134-925-9</t>
  </si>
  <si>
    <t>Книжка с окошками  «Откуда берутся деньги?» — первый гид для малыша по финансовой грамотности. Она поможет ребёнку понять, что такое деньги и для чего они нужны, узнать о доходах и расходах, о том, что такое банк и как правильно расходовать карманные деньги. В книге 45 окошек с интересными фактами, раскрывающими и дополняющими темы. Книга сделана из плотного картона с ламинированной обложкой.  Читайте книжку вместе с вашим ребенком — проводите время с пользой.</t>
  </si>
  <si>
    <t>3 362</t>
  </si>
  <si>
    <t>Книжка с окошками. Откуда берутся дети? 11.03.2022</t>
  </si>
  <si>
    <t>9785001347514</t>
  </si>
  <si>
    <t>978-5-00134-751-4</t>
  </si>
  <si>
    <t>0,180</t>
  </si>
  <si>
    <t>Книжка с окошками "Откуда берутся дети?" деликатно объяснит ребёнку, как появляются на свет люди и животные. Внутри книжки 12 красочных страниц и 27 окошек разной формы, открывая которые, дети получат массу полезной и интересной информации. В каждом окошке дополнительный факт! Книга сделана из плотного картона с ламинированной обложкой. Окошки расположены на каждой странице!  Читайте книжку вместе с вашим ребенком — проводите время интересно и с пользой!</t>
  </si>
  <si>
    <t>1 062</t>
  </si>
  <si>
    <t>Книжка с окошками. Первые знания</t>
  </si>
  <si>
    <t>9785001349051</t>
  </si>
  <si>
    <t>978-5-00134-905-1</t>
  </si>
  <si>
    <t>0,6*26*20</t>
  </si>
  <si>
    <t>0,192</t>
  </si>
  <si>
    <t>Книжка с окошками «Первые знания» от торговой марки Malamalama — это книга для малышей, которая поможет им освоить цифры, научиться считать в пределах десятка, различать основные геометрические фигуры, определять цвета. Открывающиеся окошки сделают занятия интересными для малыша. Различные задания в игровой форме помогут закрепить пройденный материал. Узнавать новое весело с Malamalama!</t>
  </si>
  <si>
    <t>1 971</t>
  </si>
  <si>
    <t>Книжка с окошками. Секреты динозавров</t>
  </si>
  <si>
    <t>9785001349662</t>
  </si>
  <si>
    <t>978-5-00134-966-2</t>
  </si>
  <si>
    <t>Книжка с окошками «Секреты динозавров» — путеводитель для любознательных малышей, которые готовы отправиться в настоящее путешествие во времени. На страницах книги они смогут поближе познакомиться с удивительными огромными животными, населявшими Землю миллионы лет назад. Внутри — 12 красочных страниц и 29 окошек разной формы, открывая которые дети получат массу интересной и полезной информации о том, как выглядели динозавры, чем они питались и где обитали. В каждом окошке дополнительный факт! Книга сделана из плотного картона с ламинированной обложкой. Окошки расположены на каждой странице! Читайте книги от торговой марки Malamalama вместе с ребёнком — проводите время интересно и с пользой!</t>
  </si>
  <si>
    <t>3 408</t>
  </si>
  <si>
    <t>Книжка с окошками. Секреты строительства</t>
  </si>
  <si>
    <t>9785001349723</t>
  </si>
  <si>
    <t>978-5-00134-972-3</t>
  </si>
  <si>
    <t>Книжка с окошками «Секреты строительства» расскажет о том, как строят сооружения, с которыми человек сталкивается каждый день. С её помощью ребёнок выяснит, какие бывают виды строительной техники и для чего они нужны, какие материалы и методы используются в строительстве и кто трудится над созданием домов, мостов, тоннелей метро и небоскрёбов. Подробные красочные иллюстрации и окошки разной формы позволят малышу понаблюдать за всеми этапами строительных работ и узнать много интересной и полезной информации. Книга сделана из плотного картона с ламинированной обложкой. Окошки расположены на каждой странице! Читайте книжку вместе с вашим ребенком — проводите время с пользой!</t>
  </si>
  <si>
    <t>3 937</t>
  </si>
  <si>
    <t>Книжка с окошками. Таблица умножения</t>
  </si>
  <si>
    <t>9785001349495</t>
  </si>
  <si>
    <t>978-5-00134-949-5</t>
  </si>
  <si>
    <t>Книжка с окошками «Таблица умножения» - книга-открытие для любознательных малышей. Внутри их ждёт первое погружение в мир арифметики и простые и интересные задания, которые помогут с лёгкостью научиться умножению, не зазубрить, а понять таблицу. Внутри 12 красочных страниц и 66 окошек разной формы, в которых содержатся решения к задачкам и примерам - с их помощью ребёнок сможет проверить себя. Узнавать новое весело с Malamalama!</t>
  </si>
  <si>
    <t>3 236</t>
  </si>
  <si>
    <t>Прятки для самых маленьких. Где моя мама.</t>
  </si>
  <si>
    <t>9785001346074</t>
  </si>
  <si>
    <t>978-5-00134-607-4</t>
  </si>
  <si>
    <t>0,6*12,7*12,7</t>
  </si>
  <si>
    <t>0,062</t>
  </si>
  <si>
    <t>200</t>
  </si>
  <si>
    <t>Книга «Где моя мама?» из серии «Прятки для самых маленьких» – это добрая история о маленькой черепашке, которая ищет свою маму. Вместе с героиней книги ваш малыш отправится на поиски черепахи. На страницах и в окошках – милые стишки, отзывчивые персонажи и самые красочные иллюстрации! Вся книга – это законченная история в стихах, которую обязательно захочется прочесть от первой до последней страницы!  Серия «Прятки для самых маленьких» – это радостные минуты, которые вы проведёте с вашим ребёнком.</t>
  </si>
  <si>
    <t>232,1</t>
  </si>
  <si>
    <t>175,8</t>
  </si>
  <si>
    <t>395</t>
  </si>
  <si>
    <t>Прятки для самых маленьких. Куда спешат машинки?</t>
  </si>
  <si>
    <t>9785001348832</t>
  </si>
  <si>
    <t>978-5-00134-883-2</t>
  </si>
  <si>
    <t>Книга «Куда спешат машинки?» из серии «Прятки для самых маленьких» – это милые стишки, любознательные персонажи и самые яркие и добрые иллюстрации! Вместе с  любопытной красной машинкой ваш малыш познакомится с другими видами транспорта и узнает, чем каждый из них полезен человеку. Вся книга – это целая история в стихах, которую обязательно захочется узнать от первой до последней страницы!  Серия «Прятки для самых маленьких» – это радостные минуты, которые вы проведёте с вашим ребёнком.</t>
  </si>
  <si>
    <t>189</t>
  </si>
  <si>
    <t>Прятки для самых маленьких. Чей домик лучше.</t>
  </si>
  <si>
    <t>9785001346104</t>
  </si>
  <si>
    <t>978-5-00134-610-4</t>
  </si>
  <si>
    <t>Книга «Чей домик лучше?» из серии «Прятки для самых маленьких» – это милые стишки, любознательные персонажи и самые яркие и добрые иллюстрации! Вместе с  любопытным зайчонком ваш малыш заглянет в самые разные жилища: и к белке, и к муравьям, и к птичкам, и к енотам. Вся книга – это целая история в стихах, которую обязательно захочется узнать от первой до последней страницы!  Серия «Прятки для самых маленьких» – это радостные минуты, которые вы проведёте с вашим ребёнком.</t>
  </si>
  <si>
    <t>289</t>
  </si>
  <si>
    <t>04. Книги с дополнительными элементами(окошки, лабиринты, поп ап элементы)</t>
  </si>
  <si>
    <t>Библиотека сказок. Дюймовочка</t>
  </si>
  <si>
    <t>9785001347354</t>
  </si>
  <si>
    <t>978-5-00134-735-4</t>
  </si>
  <si>
    <t>0,7*22,5*19</t>
  </si>
  <si>
    <t>0,200</t>
  </si>
  <si>
    <t>Серия «Библиотека сказок» — это любимые сказки от торговой марки Malamalama. «Дюймовочка» — знаменитая история Ганса Христиана Андерсена о маленькой девочке, рождённой из ячменного зёрнышка. На ярких страницах книги перед вашим малышом оживёт история о доброй ласточке и хозяйственной мыши, о мерзкой жабе и прекрасном принце.  Объёмные pop-up элементы помогут окунуться в неповторимую атмосферу путешествия и полёта. А красочные иллюстрации поднимут настроение и взрослым, и детям!</t>
  </si>
  <si>
    <t>550,7</t>
  </si>
  <si>
    <t>417,2</t>
  </si>
  <si>
    <t>550</t>
  </si>
  <si>
    <t>Библиотека сказок. Золушка</t>
  </si>
  <si>
    <t>9785001347361</t>
  </si>
  <si>
    <t>978-5-00134-736-1</t>
  </si>
  <si>
    <t>Серия «Библиотека сказок» — это любимые сказки от торговой марки Malamalama. «Золушка» — знаменитая история Шарля Перро. На ярких страницах книги перед вашим малышом оживёт история о доброй и милой Золушке, о прекрасном принце и злой мачехе. И добро, конечно же, победит зло!  Объёмные pop-up элементы помогут окунуться в неповторимую атмосферу сказочного бала. А красочные иллюстрации поднимут настроение и взрослым, и детям!</t>
  </si>
  <si>
    <t>248</t>
  </si>
  <si>
    <t>Библиотека сказок. Кот в сапогах</t>
  </si>
  <si>
    <t>9785001347378</t>
  </si>
  <si>
    <t>978-5-00134-737-8</t>
  </si>
  <si>
    <t>Серия «Библиотека сказок» — это любимые сказки от торговой марки Malamalama. «Кот в сапогах» — знаменитая история, рассказанная Шарлем Перро. На ярких страницах книги перед вашим малышом оживёт история о хитром Коте, который превратил своего хозяина из сына мельника в маркиза.  Объёмные pop-up элементы помогут окунуться в неповторимую атмосферу. А красочные иллюстрации поднимут настроение и взрослым, и детям!</t>
  </si>
  <si>
    <t>840</t>
  </si>
  <si>
    <t>Библиотека сказок. Сказка о золотом петушке</t>
  </si>
  <si>
    <t>9785001348672</t>
  </si>
  <si>
    <t>978-5-00134-867-2</t>
  </si>
  <si>
    <t>Серия «Библиотека сказок» — это любимые сказки от торговой марки Malamalama. «Сказка о золотом петушке» — знаменитая история, рассказанная великим русским классиком Александром Пушкиным. На ярких страницах книги перед вашим малышом оживёт история о беспечном царе Дадоне, о коварной Шамаханской царице и, конечно, о золотом петушке. Объёмные pop-up элементы помогут окунуться в неповторимую атмосферу. А красочные иллюстрации поднимут настроение и взрослым, и детям!</t>
  </si>
  <si>
    <t>954</t>
  </si>
  <si>
    <t>Библиотека сказок. Сказка о мёртвой царевне и о семи богатырях</t>
  </si>
  <si>
    <t>9785001348689</t>
  </si>
  <si>
    <t>978-5-00134-868-9</t>
  </si>
  <si>
    <t>Серия «Библиотека сказок» — это любимые сказки от торговой марки Malamalama. «Сказка о мёртвой царевне и о семи богатырях» — знаменитая история, рассказанная великим русским классиком Александром Пушкиным. На ярких страницах книги перед вашим малышом оживёт история о прекрасной царевне, о злобной царице, отважном королевиче Елисее и, конечно, о храбрых лесных витязях. Объёмные pop-up элементы помогут окунуться в неповторимую атмосферу. А красочные иллюстрации поднимут настроение и взрослым, и детям!</t>
  </si>
  <si>
    <t>1 557</t>
  </si>
  <si>
    <t>Библиотека сказок. Спящая красавица</t>
  </si>
  <si>
    <t>9785001347392</t>
  </si>
  <si>
    <t>978-5-00134-739-2</t>
  </si>
  <si>
    <t>Серия «Библиотека сказок» — это любимые сказки от торговой марки Malamalama. «Спящая красавица» — знаменитая история, история, рассказанная Шарлем Перро. На ярких страницах книги перед вашим малышом оживёт история о прекрасной принцессе и отважном принце, о чудесных феях и коварной колдунье. Но добро, конечно же, победит зло! Объёмные pop-up элементы помогут окунуться в неповторимую атмосферу. А красочные иллюстрации поднимут настроение и взрослым, и детям!</t>
  </si>
  <si>
    <t>137</t>
  </si>
  <si>
    <t>Играй и учись. Город</t>
  </si>
  <si>
    <t>9785001346371</t>
  </si>
  <si>
    <t>978-5-00134-637-1</t>
  </si>
  <si>
    <t>0,9*23*16,5</t>
  </si>
  <si>
    <t>64</t>
  </si>
  <si>
    <t>Книги из серии «Играй и учись» от торговой марки Malamalama станут лучшими друзьями малыша и помогут ему учиться и узнавать новое с удовольствием! Окошки с фактами, забавные стишки, тактильные дорожки и объёмные иллюстрации приятно разнообразят чтение. Вместе с книгой «Город» ваш малыш сможет узнать, где мама покупает продукты, куда ведёт дорога, кто живёт в зоопарке и многое другое о жизни города, потренировать мелкую моторику, память и фантазию. Открывайте книги серии «Играй и учись» — получайте знания и заряд положительных эмоций!</t>
  </si>
  <si>
    <t>499,9</t>
  </si>
  <si>
    <t>378,7</t>
  </si>
  <si>
    <t>Играй и учись. Я учусь</t>
  </si>
  <si>
    <t>9785001346418</t>
  </si>
  <si>
    <t>978-5-00134-641-8</t>
  </si>
  <si>
    <t>Книги из серии «Играй и учись» от торговой марки Malamalama станут лучшими друзьями малыша и помогут ему учиться и узнавать новое с удовольствием! Окошки с фактами, забавные стишки, тактильные дорожки и объёмные иллюстрации приятно разнообразят чтение. Вместе с книгой «Я учусь» ваш малыш сможет познакомиться с простыми геометрическими фигурами, выучить цвета, потренировать мелкую моторику, память и фантазию. Открывайте книги серии «Играй и учись» — получайте знания и заряд положительных эмоций!</t>
  </si>
  <si>
    <t>1 853</t>
  </si>
  <si>
    <t>Энциклопедия открытий. Древний мир</t>
  </si>
  <si>
    <t>9785001347972</t>
  </si>
  <si>
    <t>978-5-00134-797-2</t>
  </si>
  <si>
    <t>0,9*22,7*22,2</t>
  </si>
  <si>
    <t>0,264</t>
  </si>
  <si>
    <t>40</t>
  </si>
  <si>
    <t>Книги из серии «Энциклопедия открытий» от торговой марки Malamalama — это настоящая сокровищница удивительных фактов и ответов на популярные вопросы маленьких почемучек. Книга «Древний мир» отправляет читателя в путешествие в колыбель цивилизации. На страницах книги появляются древние хижины и египетские пирамиды, улочки греческих полисов, величайшие открытия всех времён и народов, знаменитые чудеса света. Объёмные POP-UP конструкции и красочные иллюстрации сделают изучение запоминающимся и лёгким.</t>
  </si>
  <si>
    <t>746,9</t>
  </si>
  <si>
    <t>622,4</t>
  </si>
  <si>
    <t>1 113</t>
  </si>
  <si>
    <t>05. Книги из переплетного картона</t>
  </si>
  <si>
    <t>Книги-лото</t>
  </si>
  <si>
    <t>Книга-лото. Логика и мышление. 3-е</t>
  </si>
  <si>
    <t>9785001345800</t>
  </si>
  <si>
    <t>978-5-00134-580-0</t>
  </si>
  <si>
    <t>1*16*22</t>
  </si>
  <si>
    <t>0,229</t>
  </si>
  <si>
    <t>Обложка - картон с глянц.ламинацией. Блок Переплетный картон с целлюлозным картоном с ВД-лаком</t>
  </si>
  <si>
    <t>58</t>
  </si>
  <si>
    <t>«Логика и мышление» — это книга-лото. Содержит 48 карточек, которые помогут выполнить множество увлекательных и развивающих заданий, созданных по методике педагога-психолога В. Белых. Книга сделана из переплётного картона, покрыта ВД-лаком, обложка из плотного картона с глянцевой ламинацией. Количество страниц — 8. Размер книги — 220*160 мм.</t>
  </si>
  <si>
    <t>661,7</t>
  </si>
  <si>
    <t>1 824</t>
  </si>
  <si>
    <t>Книга-лото. Противоположности 26.07.2022</t>
  </si>
  <si>
    <t>9785001348344</t>
  </si>
  <si>
    <t>978-5-00134-834-4</t>
  </si>
  <si>
    <t>0,235</t>
  </si>
  <si>
    <t>С книгой-лото "Противоположности" ребенок в занимательной форме познакомится с миром протиповоложностей и научится выявлять общие признаки и различия. На 8-ми страницах малыш найдет 48 карточек, которые помогут выполнить множество увлекательных и развивающих заданий, созданных по методике Виктории Белых - педагога-психолога с 25-летним стажем работы с детьми</t>
  </si>
  <si>
    <t>65</t>
  </si>
  <si>
    <t>Книга-лото. Противоположности.  3-е</t>
  </si>
  <si>
    <t>9785001345961</t>
  </si>
  <si>
    <t>978-5-00134-596-1</t>
  </si>
  <si>
    <t>445</t>
  </si>
  <si>
    <t>3 599</t>
  </si>
  <si>
    <t>Книга-лото. Учимся считать.  3-е</t>
  </si>
  <si>
    <t>9785001345978</t>
  </si>
  <si>
    <t>978-5-00134-597-8</t>
  </si>
  <si>
    <t>Книга-лото "Учимся считать" - это отличная возможность для ребенка в увлекательной форме освоить начала математики - познакомиться с цифрами и научиться считать. На 8-ми страницах малыш найдет 48 карточек, которые помогут выполнить множество увлекательных и развивающих заданий, созданных по методике Виктории Белых - педагога-психолога с 25-летним стажем работы с детьми</t>
  </si>
  <si>
    <t>2 374</t>
  </si>
  <si>
    <t>Книга-лото. Цвета и формы.   3-е</t>
  </si>
  <si>
    <t>9785001345985</t>
  </si>
  <si>
    <t>978-5-00134-598-5</t>
  </si>
  <si>
    <t>С книгой-лото "Цвета и формы" ребенок в занимательной форме освоит основные цвета и формы. На 8-ми страницах малыш найдет 48 карточек, которые помогут выполнить множество увлекательных и развивающих заданий, созданных по методике Виктории Белых - педагога-психолога с 25-летним стажем работы с детьми.</t>
  </si>
  <si>
    <t>3 668</t>
  </si>
  <si>
    <t>Книги-театр</t>
  </si>
  <si>
    <t>06. Картонные книги</t>
  </si>
  <si>
    <t>ЗнаникУМ. Динозавры</t>
  </si>
  <si>
    <t>9785002300877</t>
  </si>
  <si>
    <t>978-5-00230-087-7</t>
  </si>
  <si>
    <t>0,9*29*22</t>
  </si>
  <si>
    <t>0,300</t>
  </si>
  <si>
    <t>Обложка - картон с глянц.ламинацией. Блок целлюлозный картон с глянцевой ламинацией</t>
  </si>
  <si>
    <t>Красочная энциклопедия «Динозавры» от торговой марки Malamalama с оригинальной вырубкой — первый проводник малыша в мир доисторических ящеров. Книга ответит на сотни вопросов маленьких почемучек о динозаврах: какие у них когти, как они дерутся, зачем им шипы, чем они питались, куда пропали динозавры. Специальная крупная выемка для пальчиков поможет ребёнку самостоятельно с лёгкостью перелистывать страницы, будто погружаясь в таинственный портал в историю. Узнавать новое весело вместе с Malamalama!</t>
  </si>
  <si>
    <t>535</t>
  </si>
  <si>
    <t>404,1</t>
  </si>
  <si>
    <t>778</t>
  </si>
  <si>
    <t>Книжка на спирали "Волшебные превращения". Буль-буль. Крабик и его друзья</t>
  </si>
  <si>
    <t>9785001348078</t>
  </si>
  <si>
    <t>978-5-00134-807-8</t>
  </si>
  <si>
    <t>0,7*19,2*14,5</t>
  </si>
  <si>
    <t>0,142</t>
  </si>
  <si>
    <t>66</t>
  </si>
  <si>
    <t>Книжка «Буль-буль. Крабик и его друзья» из серии «Волшебные превращения» от торговой марки Malamalama поможет самым маленьким почемучкам выучить первые цифры, научиться простому счёту, определять цвета и формы. Яркие и удивительные жители подводного мира будут сопровождать малыша на каждой странице, мотивируя листать книгу и выполнять простые задания. Заниматься с книгами от Malamalama — это не только полезно, но и весело!</t>
  </si>
  <si>
    <t>387,4</t>
  </si>
  <si>
    <t>293,5</t>
  </si>
  <si>
    <t>Книжка на спирали "Волшебные превращения". Ква-ква. Лягушонок и его друзья</t>
  </si>
  <si>
    <t>9785001348085</t>
  </si>
  <si>
    <t>978-5-00134-808-5</t>
  </si>
  <si>
    <t>Книжка «Ква-ква. Лягушонок и его друзья» из серии «Волшебные превращения» от торговой марки Malamalama поможет самым маленьким почемучкам выучить первые цифры, научиться простому счёту, определять цвета и формы. Яркие и удивительные зверюшки, птицы и насекомые будут сопровождать малыша на каждой странице, мотивируя листать книгу и выполнять простые задания. Заниматься с книгами от Malamalama — это не только полезно, но и весело!</t>
  </si>
  <si>
    <t>1 618</t>
  </si>
  <si>
    <t>Книжка-трансформер. Животные</t>
  </si>
  <si>
    <t>9785001349198</t>
  </si>
  <si>
    <t>978-5-00134-919-8</t>
  </si>
  <si>
    <t>1*16,5*16,5</t>
  </si>
  <si>
    <t>63</t>
  </si>
  <si>
    <t>Серия «Книжка-трансформер» — это знания о мире в удивительном формате! С книгой «Животные» ребёнок отправится в кругосветное путешествие по местам обитания зверей, птиц и рыб. Малыш узнает множество интересных фактов о жителях лесов и гор, познакомится с животным миром джунглей и саванн и выяснит, как приспосабливаются к суровым природным условиям обитатели полюсов и морей.
Страницы книги раскрываются как головоломка-оригами и увеличиваются в 4 раза — так изучение новой информации становится увлекательной игрой, а крупные и подробные иллюстрации совмещаются с компактным форматом. Подарите своему ребёнку интересный опыт с серией «Книжка-трансформер» от торговой марки Malamalama!</t>
  </si>
  <si>
    <t>566,4</t>
  </si>
  <si>
    <t>429,1</t>
  </si>
  <si>
    <t>26</t>
  </si>
  <si>
    <t>07. Книги 7БЦ</t>
  </si>
  <si>
    <t>Уютные книжки. Единорожка</t>
  </si>
  <si>
    <t>9785002300457</t>
  </si>
  <si>
    <t>978-5-00230-045-7</t>
  </si>
  <si>
    <t>0,6*27,3*24,6</t>
  </si>
  <si>
    <t>0,380</t>
  </si>
  <si>
    <t>Обложка - 7БЦ мелованная бумага с матовой ламинацией. Блок мелованная бумага, тип крепления - шитье</t>
  </si>
  <si>
    <t>В серии «Уютные книжки» мы собрали для вас добрые сказки современных писателей, которые будет интересно читать и детям и взрослым. Сказка «Единорожка» детской писательницы Ирины Зартайской рассказывает об удивительном малыше-единороге, который родился на самой обычной ферме и мечтает завести друзей. Трогательный сюжет и красочные иллюстрации подарят вам и вашему малышу незабываемые эмоции и создадут чудесную атмосферу, стоит только открыть книжку. Проведите вечер уютно вместе с Malamalama!</t>
  </si>
  <si>
    <t>815,9</t>
  </si>
  <si>
    <t>697,4</t>
  </si>
  <si>
    <t>147</t>
  </si>
  <si>
    <t>Уютные книжки. Зайчонок, выходи!</t>
  </si>
  <si>
    <t>9785002301621</t>
  </si>
  <si>
    <t>978-5-00230-162-1</t>
  </si>
  <si>
    <t>0,6*26,5*24</t>
  </si>
  <si>
    <t>В серии «Уютные книжки» мы собрали для вас добрые сказки современных писателей, которые будет интересно читать и детям и взрослым. Сказка «Зайчонок, выходи!» детского писателя Станислава Секретова рассказывает о любопытном зайчонке, который решил, как друзья-медведи, лечь на зиму в спячку. Трогательный сюжет и красочные иллюстрации подарят вам и вашему малышу незабываемые эмоции и создадут чудесную атмосферу, стоит только открыть книжку. Проведите вечер уютно вместе с Malamalama!</t>
  </si>
  <si>
    <t>491</t>
  </si>
  <si>
    <t>Уютные книжки. Косолапик и лесной невидимка</t>
  </si>
  <si>
    <t>9785002301645</t>
  </si>
  <si>
    <t>978-5-00230-164-5</t>
  </si>
  <si>
    <t>В серии «Уютные книжки» мы собрали для вас добрые сказки современных писателей, которые будет интересно читать и детям и взрослым. Сказка «Косолапик и лесной невидимка» детской писательницы Виктории Царинной рассказывает о том, как лесные зверята испугались неведомую невидимку. Трогательный сюжет и красочные иллюстрации подарят вам и вашему малышу незабываемые эмоции и создадут чудесную атмосферу, стоит только открыть книжку. Проведите вечер уютно вместе с Malamalama!</t>
  </si>
  <si>
    <t>Уютные книжки. Новогоднее чудо для Топотуши</t>
  </si>
  <si>
    <t>9785002300471</t>
  </si>
  <si>
    <t>978-5-00230-047-1</t>
  </si>
  <si>
    <t>В серии «Уютные книжки» мы собрали для вас добрые сказки современных писателей, которые будет интересно читать и детям и взрослым. Сказка «Новогоднее чудо для Топотуши» детской писательницы Виктории Царинной рассказывает о плюшевом зайчонке, который потерял свою хозяйку и ищет путь домой. Трогательный сюжет и красочные иллюстрации подарят вам и вашему малышу незабываемые эмоции и создадут чудесную атмосферу, стоит только открыть книжку. Проведите вечер уютно вместе с Malamalama!</t>
  </si>
  <si>
    <t>2 334</t>
  </si>
  <si>
    <t>Уютные книжки. Совёнок</t>
  </si>
  <si>
    <t>9785002300761</t>
  </si>
  <si>
    <t>978-5-00230-076-1</t>
  </si>
  <si>
    <t>В серии «Уютные книжки» мы собрали для вас добрые сказки современных писателей, которые будет интересно читать и детям и взрослым. Сказка «Совёнок» детской писательницы Ирины Зартайской рассказывает о маленьком совёнке, который мечтает увидеть мир за пределами своего гнезда. Трогательный сюжет и красочные иллюстрации подарят вам и вашему малышу незабываемые эмоции и создадут чудесную атмосферу, стоит только открыть книжку. Проведите вечер уютно вместе с Malamalama!</t>
  </si>
  <si>
    <t>1 400</t>
  </si>
  <si>
    <t>Уютные книжки. Хортик из большого леса</t>
  </si>
  <si>
    <t>9785002301836</t>
  </si>
  <si>
    <t>978-5-00230-183-6</t>
  </si>
  <si>
    <t>В серии «Уютные книжки» мы собрали для вас добрые сказки современных писателей, которые будет интересно читать и детям и взрослым. Сказка «Хортик из Большого Леса» детской писательницы Ирины Зартайской рассказывает о приключених необычного волчонка, который больше всего на свете любил готовить вкусности. Трогательный сюжет и красочные иллюстрации подарят вам и вашему малышу незабываемые эмоции и создадут чудесную атмосферу, стоит только открыть книжку. Проведите вечер уютно вместе с Malamalama!</t>
  </si>
  <si>
    <t>272</t>
  </si>
  <si>
    <t>Уютные книжки. Энни и утёнок</t>
  </si>
  <si>
    <t>9785002301638</t>
  </si>
  <si>
    <t>978-5-00230-163-8</t>
  </si>
  <si>
    <t>В серии «Уютные книжки» мы собрали для вас добрые сказки современных писателей, которые будет интересно читать и детям и взрослым. Сказка «Энни и утёнок» детской писательницы Ирины Зартайской рассказывает о маленькой девочке, которая очень мечтала завести домашнего питомца. Трогательный сюжет и красочные иллюстрации подарят вам и вашему малышу незабываемые эмоции и создадут чудесную атмосферу, стоит только открыть книжку. Проведите вечер уютно вместе с Malamalama!</t>
  </si>
  <si>
    <t>52</t>
  </si>
  <si>
    <t>08. Брошюры, раскраски, блокноты</t>
  </si>
  <si>
    <t>Блокноты</t>
  </si>
  <si>
    <t>Блокнот позитивного настроения. ANIME NOTES</t>
  </si>
  <si>
    <t>4655752645298</t>
  </si>
  <si>
    <t xml:space="preserve">                 </t>
  </si>
  <si>
    <t>0,8*16*20</t>
  </si>
  <si>
    <t>0,171</t>
  </si>
  <si>
    <t>Обложка - картон со сплошным УФ-лаком. Блок Офет</t>
  </si>
  <si>
    <t>108</t>
  </si>
  <si>
    <t>Яркие позитивные блокноты от торговой марки Malamalama — это заряд бодрости, хорошего настроения и радости на каждый день! Удобная бумага для записей, прочная обложка, яркое и милое оформление на каждой странице — остаётся только брать ручку и записывать свои мысли, чтобы каждый день делал вас счастливее и счастливее.</t>
  </si>
  <si>
    <t>326,4</t>
  </si>
  <si>
    <t>1 197</t>
  </si>
  <si>
    <t>Акция</t>
  </si>
  <si>
    <t>Блокнот позитивного настроения. ANIME VIBES</t>
  </si>
  <si>
    <t>4655752647391</t>
  </si>
  <si>
    <t>Яркие позитивные блокноты от торговой марки Malamalama — это заряд бодрости, хорошего настроения и радости на каждый день! Удобная бумага для записей, прочная обложка, яркое и милое оформление на каждой странице — остаётся только брать ручку и записывать свои мысли, чтобы каждый день делал вас счастливее и счастливее</t>
  </si>
  <si>
    <t>2 287</t>
  </si>
  <si>
    <t>Блокнот позитивного настроения. ANIME WORLD</t>
  </si>
  <si>
    <t>4655752647407</t>
  </si>
  <si>
    <t>2 507</t>
  </si>
  <si>
    <t>Блокнот позитивного настроения. AVOCADO</t>
  </si>
  <si>
    <t>4627131689421</t>
  </si>
  <si>
    <t>0,8*20*16</t>
  </si>
  <si>
    <t>10 446</t>
  </si>
  <si>
    <t>Блокнот позитивного настроения. AVOCADO LOVE U</t>
  </si>
  <si>
    <t>4627131689445</t>
  </si>
  <si>
    <t>8 670</t>
  </si>
  <si>
    <t>Блокнот позитивного настроения. AVOCADO MOOD</t>
  </si>
  <si>
    <t>4627131689438</t>
  </si>
  <si>
    <t>11 270</t>
  </si>
  <si>
    <t>Блокнот позитивного настроения. AVOCAT</t>
  </si>
  <si>
    <t>4627131689452</t>
  </si>
  <si>
    <t>8 983</t>
  </si>
  <si>
    <t>Блокнот позитивного настроения. CAPYBARA MOOD</t>
  </si>
  <si>
    <t>4655752645335</t>
  </si>
  <si>
    <t>1 625</t>
  </si>
  <si>
    <t>Блокнот позитивного настроения. CORGI</t>
  </si>
  <si>
    <t>4627131689490</t>
  </si>
  <si>
    <t>4 429</t>
  </si>
  <si>
    <t>Блокнот позитивного настроения. CORGI VIBES</t>
  </si>
  <si>
    <t>4627131689469</t>
  </si>
  <si>
    <t>4 447</t>
  </si>
  <si>
    <t>Блокнот позитивного настроения. CUTE NOTES</t>
  </si>
  <si>
    <t>4655752647384</t>
  </si>
  <si>
    <t>80</t>
  </si>
  <si>
    <t>Блокнот позитивного настроения. HAPPYBARA</t>
  </si>
  <si>
    <t>4655752645311</t>
  </si>
  <si>
    <t>1 645</t>
  </si>
  <si>
    <t>Блокнот позитивного настроения. HELLO FRIDAY</t>
  </si>
  <si>
    <t>4627131689483</t>
  </si>
  <si>
    <t>7 977</t>
  </si>
  <si>
    <t>Блокнот позитивного настроения. LOVE SUNDAY</t>
  </si>
  <si>
    <t>4627131689476</t>
  </si>
  <si>
    <t>5 586</t>
  </si>
  <si>
    <t>Блокнот позитивного настроения. PINK GIRL NOTEBOOK</t>
  </si>
  <si>
    <t>4655752647414</t>
  </si>
  <si>
    <t>Блокнот позитивного настроения. WHALE JOURNAL</t>
  </si>
  <si>
    <t>4655752645267</t>
  </si>
  <si>
    <t>1 602</t>
  </si>
  <si>
    <t>Читательский дневник. Синий</t>
  </si>
  <si>
    <t>4655752646189</t>
  </si>
  <si>
    <t>465-5-75264-618-9</t>
  </si>
  <si>
    <t>15*21,5*33</t>
  </si>
  <si>
    <t>0,082</t>
  </si>
  <si>
    <t>Читательские дневники от Malamalama — отличный помощник при работе с книгами для внеклассного чтения. Внутри ваш ребёнок найдёт удобно организованные поля для характеристики произведений и иллюстраций к ним. А яркая глянцевая обложка с современным дизайном сделает оформление своего читательского опыта ещё приятнее и интереснее!</t>
  </si>
  <si>
    <t>139,8</t>
  </si>
  <si>
    <t>105,9</t>
  </si>
  <si>
    <t>2 376</t>
  </si>
  <si>
    <t>Читательский дневник. Черный</t>
  </si>
  <si>
    <t>4655752646196</t>
  </si>
  <si>
    <t>465-5-75264-619-6</t>
  </si>
  <si>
    <t>2 266</t>
  </si>
  <si>
    <t>Обучающие брошюры</t>
  </si>
  <si>
    <t>150 заданий. Логика</t>
  </si>
  <si>
    <t>9785001346272</t>
  </si>
  <si>
    <t>978-5-00134-627-2</t>
  </si>
  <si>
    <t>0,1*26*20</t>
  </si>
  <si>
    <t>Обложка Мелованная бумага с глянц.ламинацией, блок - офсет</t>
  </si>
  <si>
    <t>148</t>
  </si>
  <si>
    <t>Рабочая тетрадь «Логика» из серии «150 заданий» предназначена для подготовки детей к школе, развития логики и внимания. Внутри тетради 24 страницы с яркими рисунками и развивающими заданиями. Размер рабочей тетради - 240*240 мм.</t>
  </si>
  <si>
    <t>204,3</t>
  </si>
  <si>
    <t>154,8</t>
  </si>
  <si>
    <t>4 146</t>
  </si>
  <si>
    <t>150 заданий. Математика</t>
  </si>
  <si>
    <t>9785001346289</t>
  </si>
  <si>
    <t>978-5-00134-628-9</t>
  </si>
  <si>
    <t>Рабочая тетрадь «Математика» из серии «150 заданий» предназначена для подготовки детей к школе, развития математических представлений. Внутри тетради 24 страницы с яркими рисунками и развивающими заданиями. Размер рабочей тетради - 240*240 мм.</t>
  </si>
  <si>
    <t>4 018</t>
  </si>
  <si>
    <t>150 заданий. Ребусы</t>
  </si>
  <si>
    <t>9785001346296</t>
  </si>
  <si>
    <t>978-5-00134-629-6</t>
  </si>
  <si>
    <t>Рабочая тетрадь «Ребусы» из серии «150 заданий» предназначена для подготовки детей к школе, развития логического мышления. Внутри тетради 24 страницы с яркими рисунками и интересными ребусами. Размер рабочей тетради - 240*240 мм.</t>
  </si>
  <si>
    <t>4 545</t>
  </si>
  <si>
    <t>150 заданий. Чистописание</t>
  </si>
  <si>
    <t>9785001346302</t>
  </si>
  <si>
    <t>978-5-00134-630-2</t>
  </si>
  <si>
    <t>Рабочая тетрадь «Чистописание» из серии «150 заданий» предназначена для подготовки детей к школе, развития моторики, отработки твёрдости руки. Внутри тетради 24 красочных страницы с прописями. Размер рабочей тетради - 240*240 мм.</t>
  </si>
  <si>
    <t>2 777</t>
  </si>
  <si>
    <t>365 заданий. Логика и смекалка</t>
  </si>
  <si>
    <t>9785001346340</t>
  </si>
  <si>
    <t>978-5-00134-634-0</t>
  </si>
  <si>
    <t>0,1*20*26</t>
  </si>
  <si>
    <t>0,145</t>
  </si>
  <si>
    <t>48</t>
  </si>
  <si>
    <t>Рабочая тетрадь «Логика» из серии «365 развивающих заданий» – это  комплексная подготовка к школе для самых любознательных малышей. Ровно 365 заданий, которые помогут ребёнку освоить понятия формы и размера, научиться строить логические цепочки, определять в них пробелы, соотносить свойства и предметы. Мы специально работали над структурой и оформлением тетради: задания чередуются по сложности и смыслу, страницы оформлены в ярких привлекательных цветах. Мы сделали всё, чтобы ваш ребёнок с удовольствием познавал мир, готовился к школе и развивался. Он будет с радостью возвращаться к занятиям снова!</t>
  </si>
  <si>
    <t>323</t>
  </si>
  <si>
    <t>244,7</t>
  </si>
  <si>
    <t>3 767</t>
  </si>
  <si>
    <t>365 заданий. Логопедические упражнения</t>
  </si>
  <si>
    <t>9785001346319</t>
  </si>
  <si>
    <t>9-785-00134-631-9</t>
  </si>
  <si>
    <t>Рабочая тетрадь «Логопедические упражнения» из серии «365 развивающих заданий» – это  комплексная подготовка к школе для самых любознательных малышей. Ровно 365 заданий, которые помогут ребёнку научиться выговаривать сложные звуки и слова, уверенно и спокойно выражать свои мысли. Мы специально работали над структурой и оформлением тетради: задания чередуются по сложности и смыслу, страницы оформлены в ярких привлекательных цветах. Мы сделали всё, чтобы ваш ребёнок с удовольствием познавал мир, готовился к школе и развивался. Он будет с радостью возвращаться к занятиям снова!</t>
  </si>
  <si>
    <t>3 981</t>
  </si>
  <si>
    <t>365 заданий. Математика</t>
  </si>
  <si>
    <t>9785001346326</t>
  </si>
  <si>
    <t>978-5-00134-632-6</t>
  </si>
  <si>
    <t>Рабочая тетрадь «Математика» из серии «365 развивающих заданий» – это  комплексная подготовка к школе для самых любознательных малышей. Ровно 365 заданий, которые помогут ребёнку научиться вести счёт, складывать и вычитать, определять последовательность чисел. Мы специально работали над структурой тетради и её оформлением: задания чередуются по сложности и смыслу, страницы оформлены в ярких привлекательных цветах. Мы сделали всё, чтобы ваш ребёнок с удовольствием познавал мир, готовился к школе и развивался. Он будет с радостью возвращаться к занятиям снова!</t>
  </si>
  <si>
    <t>4 147</t>
  </si>
  <si>
    <t>365 заданий. Чистописание</t>
  </si>
  <si>
    <t>9785001346333</t>
  </si>
  <si>
    <t>978-5-00134-633-3</t>
  </si>
  <si>
    <t>Рабочая тетрадь «Чистописание» из серии «365 развивающих заданий» – это  комплексная подготовка к школе для самых любознательных малышей. Ровно 365 заданий, которые помогут ребёнку развить мелкую моторику рук, освоить первые элементы будущего письма, научиться уверенно держать ручку и не бояться вести чёткую линию. Мы специально работали над структурой и оформлением тетради: задания чередуются по сложности и смыслу, страницы оформлены в ярких привлекательных цветах. Мы сделали всё, чтобы ваш ребёнок с удовольствием познавал мир, готовился к школе и развивался. Он будет с радостью возвращаться к занятиям снова!</t>
  </si>
  <si>
    <t>4 820</t>
  </si>
  <si>
    <t>Маленький умник. Годовой курс. 2-3 года</t>
  </si>
  <si>
    <t>9785001349679</t>
  </si>
  <si>
    <t>978-5-00134-967-9</t>
  </si>
  <si>
    <t>0,7*26*20</t>
  </si>
  <si>
    <t>0,280</t>
  </si>
  <si>
    <t>96</t>
  </si>
  <si>
    <t>Обложка - Картон 235гр. Блок офсет</t>
  </si>
  <si>
    <t>Книжка «Годовой курс. 2–3 года» поможет родителям организовать занятия для самых маленьких карапузов. Здесь собраны самые разнообразные задания для всестороннего развития детей в возрасте от 2 до 3 лет. Ребёнка ждёт освоение речи, тренировка внимания, памяти и мелкой моторики, знакомство с цветами и формами, изучение объектов и явлений окружающего мира и многое другое. Материал представлен в игровой форме и сопровождается красочными иллюстрациями, чтобы малышу было весело и интересно заниматься и узнавать новое.</t>
  </si>
  <si>
    <t>843,2</t>
  </si>
  <si>
    <t>638,8</t>
  </si>
  <si>
    <t>547</t>
  </si>
  <si>
    <t>Маленький умник. Годовой курс. 3-4 года</t>
  </si>
  <si>
    <t>9785001349686</t>
  </si>
  <si>
    <t>978-5-00134-968-6</t>
  </si>
  <si>
    <t>Книжка «Годовой курс. 3–4 года» поможет родителям организовать занятия для активно познающих мир малышей. Здесь собраны самые разнообразные задания для всестороннего развития детей в возрасте от 3 до 4 лет. С этой книгой ребёнок познакомится со счётом, разовьёт внимание, память и логику, научится более бегло говорить и значительно расширит свой кругозор. Материал представлен в игровой форме и сопровождается красочными иллюстрациями, чтобы малышу было весело и интересно заниматься и узнавать новое.</t>
  </si>
  <si>
    <t>136</t>
  </si>
  <si>
    <t>Маленький умник. Годовой курс. 5-6 лет</t>
  </si>
  <si>
    <t>9785001349693</t>
  </si>
  <si>
    <t>978-5-00134-969-3</t>
  </si>
  <si>
    <t>Книжка «Годовой курс. 5–6 лет» поможет родителям организовать занятия для уже взрослых малышей. Здесь собраны самые разнообразные задания для подготовки детей от 5 до 6 лет к школе. С этой книгой ребёнок освоит счёт от 1 до 10, познакомится с простыми арифметическими действиями, научится писать и прочитает свои первые слова и предложения, а также расширит свой кругозор. Материал сопровождается красочными иллюстрациями, чтобы малышу было весело и интересно заниматься и узнавать новое.</t>
  </si>
  <si>
    <t>1 209</t>
  </si>
  <si>
    <t>Первая пропись. Волшебные линии</t>
  </si>
  <si>
    <t>9785001348139</t>
  </si>
  <si>
    <t>978-5-00134-813-9</t>
  </si>
  <si>
    <t>0,1*21,5*17</t>
  </si>
  <si>
    <t>0,047</t>
  </si>
  <si>
    <t>230</t>
  </si>
  <si>
    <t>Научиться писать важно каждому будущему первокласснику, а нескучная серия «Первые прописи» от Malamalama сделает занятия увлекательными и интересными. Ваш малыш сможет с лёгкостью развивать с их помощью словарный запас, мелкую моторику, мышление и воображение. Рисуй, обводи и раскрашивай — готовься к письму по прописи «Волшебные линии»!</t>
  </si>
  <si>
    <t>135,7</t>
  </si>
  <si>
    <t>102,8</t>
  </si>
  <si>
    <t>1 677</t>
  </si>
  <si>
    <t>Первая пропись. От точки к узору</t>
  </si>
  <si>
    <t>9785001348146</t>
  </si>
  <si>
    <t>978-5-00134-814-6</t>
  </si>
  <si>
    <t>Научиться писать важно каждому будущему первокласснику, а нескучная серия «Первые прописи» от Malamalama сделает занятия увлекательными и интересными. Ваш малыш сможет с лёгкостью развивать с их помощью словарный запас, мелкую моторику, мышление и воображение. Рисуй, обводи и раскрашивай — готовься к письму по прописи «От точки к узору»!</t>
  </si>
  <si>
    <t>2 869</t>
  </si>
  <si>
    <t>Первая пропись. Пишем буквы</t>
  </si>
  <si>
    <t>9785001348153</t>
  </si>
  <si>
    <t>978-5-00134-815-3</t>
  </si>
  <si>
    <t>Научиться писать важно каждому будущему первокласснику, а нескучная серия «Первые прописи» от Malamalama сделает занятия увлекательными и интересными. Ваш малыш сможет с лёгкостью развивать с их помощью словарный запас, мелкую моторику, мышление и воображение. Рисуй, обводи и раскрашивай — готовься к письму по прописи «Пишем буквы»!</t>
  </si>
  <si>
    <t>6 374</t>
  </si>
  <si>
    <t>Первая пропись. Формы и цифры</t>
  </si>
  <si>
    <t>9785001348160</t>
  </si>
  <si>
    <t>978-5-00134-816-0</t>
  </si>
  <si>
    <t>Научиться писать важно каждому будущему первокласснику, а нескучная серия «Первые прописи» от Malamalama сделает занятия увлекательными и интересными. Ваш малыш сможет с лёгкостью развивать с их помощью словарный запас, мелкую моторику, мышление и воображение. Рисуй, обводи и раскрашивай — готовься к письму по прописи «Формы и цифры»!</t>
  </si>
  <si>
    <t>4 646</t>
  </si>
  <si>
    <t>Пропись. Математическая пропись</t>
  </si>
  <si>
    <t>9785001347767</t>
  </si>
  <si>
    <t>978-5-00134-776-7</t>
  </si>
  <si>
    <t>Умение писать очень важно для первоклассника. Оно развивает мелкую моторику, речь, мышление, воображение. Научиться правильно писать цифры так же важно, как и буквы. Классисческая «Математическая пропись» поможет первоклассникам освоить сначала цифры, затем применить полученные умения и начать записывать числа и примеры. Занимаясь по этой прописи, ребёнок научится красиво писать и улучшит свой почерк.</t>
  </si>
  <si>
    <t>107,3</t>
  </si>
  <si>
    <t>81,3</t>
  </si>
  <si>
    <t>4 450</t>
  </si>
  <si>
    <t>Пропись. Письменные буквы</t>
  </si>
  <si>
    <t>9785001347774</t>
  </si>
  <si>
    <t>978-5-00134-777-4</t>
  </si>
  <si>
    <t>Умение писать очень важно для первоклассника. Оно развивает мелкую моторику, речь, мышление, воображение. Чтобы научиться красиво и грамотно писать, нужна постоянная практика. Классическая пропись "Письменные буквы" поможет первоклассникам освоить сначала буквы и их соединения, затем применить полученные умения и начать писать слоги, слова и предложения. Занимаясь по этой прописи, ребёнок научится красиво писать и улучшит свой почерк.</t>
  </si>
  <si>
    <t>3 329</t>
  </si>
  <si>
    <t>Пропись. Словарные слова</t>
  </si>
  <si>
    <t>9785001347781</t>
  </si>
  <si>
    <t>978-5-00134-778-1</t>
  </si>
  <si>
    <t>Классическая пропись «Словарные слова» поможет и потренироваться в письме, и запомнить словарные слова. Письмо развивает мелкую моторику, речь, мышление, воображение, поэтому дл япервоклассника важно улучшать и закреплять этот навык. Выводя каждую буковку в непростом слове, ребёнок лучше запоминает его. Занимаясь по этой прописи, ваш малыш не только улучшит почерк, но и расширит и укрепит свой словарный запас.</t>
  </si>
  <si>
    <t>4 849</t>
  </si>
  <si>
    <t>Пропись. Чистописание</t>
  </si>
  <si>
    <t>9785001347750</t>
  </si>
  <si>
    <t>978-5-00134-775-0</t>
  </si>
  <si>
    <t>Умение писать очень важно для первоклассника. Оно развивает мелкую моторику, речь, мышление, воображение. Чтобы научиться красиво и грамотно писать, нужна постоянная практика. Классисческая пропись «Чистописание» поможет первоклассникам освоить сначала буквы и их соединения, затем применить полученные умения и начать писать слоги, слова и предложения. Занимаясь по этой прописи, ребёнок научится красиво писать и улучшит свой почерк.</t>
  </si>
  <si>
    <t>3 256</t>
  </si>
  <si>
    <t>Рабочие тетради с наклейками. Палочки крючочки</t>
  </si>
  <si>
    <t>9785001346760</t>
  </si>
  <si>
    <t>978-5-00134-676-0</t>
  </si>
  <si>
    <t>0,4*20*26</t>
  </si>
  <si>
    <t>0,076</t>
  </si>
  <si>
    <t>Обложка Мелованная бумага с вд-лаком, блок - офсет, наклейки</t>
  </si>
  <si>
    <t>Рабочая тетрадь с наклейками «Палочки-крючочки» – универсальный помощник любого будущего персоклассника и его родителей. Это специально разработанные  задания, которые подготовят ребёнка к обучению письму и формированию почерка. Малыш научится уверенно держать в руках ручку, смело проводить линию, подготовится к работе с прописями. Специальные наклейки разнообразят занятия простыми, но интересными заданиями на развитие логического, ассоциативного мышления. В основе рабочей тетради лежит принцип комплексного развития: ребёнку предстоит и раскрашивать, и обводить, и выбирать места для наклеек. Тетрадь с наклейками «Палочки-крючочки» – это ответственный подход к подготовке к школе!</t>
  </si>
  <si>
    <t>287,8</t>
  </si>
  <si>
    <t>516</t>
  </si>
  <si>
    <t>Рабочие тетради с наклейками. Противоположности</t>
  </si>
  <si>
    <t>9785001346753</t>
  </si>
  <si>
    <t>978-5-00134-675-3</t>
  </si>
  <si>
    <t>0,2*20*26</t>
  </si>
  <si>
    <t>270</t>
  </si>
  <si>
    <t>Рабочая тетрадь с наклейками «Противоположности» – универсальный помощник любого будущего персоклассника и его родителей. Это специально разработанные задания, направленные на формирование логического и ассоциативного мышления. Малышу предстоит решать различные  задачки, направленные на формирование понятия противопоставления, умение видеть сходства и различия. Специальные наклейки разнообразят занятия простыми, но интересными заданиями. В основе рабочей тетради лежит принцип комплексного развития: ребёнку предстоит и раскрашивать, и обводить, и решать задачки, и выбирать места для наклеек. Тетрадь с наклейками «Противоположности» – это ответственный подход к подготовке к школе!</t>
  </si>
  <si>
    <t>Скоро в школу. Грамота</t>
  </si>
  <si>
    <t>9785001349013</t>
  </si>
  <si>
    <t>978-5-00134-901-3</t>
  </si>
  <si>
    <t>0,3*26*20</t>
  </si>
  <si>
    <t>0,181</t>
  </si>
  <si>
    <t>Книга "Грамота" из серии "Скоро в школу" - тренажёр для будущего первоклассника. Навыки чтения и письма не просто сделают обучение в школе проще и приятнее, но и помогут развить фантазию и внимательность, усидчивость и мелкую моторику рук. В пособии собраны десятки заданий, которые помогут повторить буквы и слоги, научиться писать и начать формировать красивый почерк. Серия книг "Скоро в школу" от торговой марки Malamalama - это интересное и нескучное обучение!</t>
  </si>
  <si>
    <t>376,2</t>
  </si>
  <si>
    <t>2 840</t>
  </si>
  <si>
    <t>Скоро в школу. Память</t>
  </si>
  <si>
    <t>9785001348993</t>
  </si>
  <si>
    <t>978-5-00134-899-3</t>
  </si>
  <si>
    <t>Книга "Память" из серии "Скоро в школу" - тренажёр для будущего первоклассника. Упражнения на логику, мышление и внимательность не только помогут развить память и фантазию, но и подготовят к обучению в школе. В пособии собраны десятки заданий, которые помогут повторить буквы и слоги, научиться писать и начать формировать красивый почерк. Серия книг "Скоро в школу" от торговой марки Malamalama - это интересное и нескучное обучение !</t>
  </si>
  <si>
    <t>2 161</t>
  </si>
  <si>
    <t>Тесты. Что я знаю и умею. 5-6 лет</t>
  </si>
  <si>
    <t>9785001348894</t>
  </si>
  <si>
    <t>978-5-00134-889-4</t>
  </si>
  <si>
    <t>Всестороннее развитие малыша очень важно уже в самом юном возрасте. Развивающее пособие "Что я знаю и умею. 5-6 лет" из серии "Тесты" поможет родителям проверить знания малыша в разных областях и выяснить, на какие из них стоит обратить внимание. В пособии собраны десятки интересных заданий. Оно призвано сделать занятия увлекательными для малыша, чтобы его любознательность только возрастала. Развивайтесь гармонично вместе с Malamalama !</t>
  </si>
  <si>
    <t>439,6</t>
  </si>
  <si>
    <t>308</t>
  </si>
  <si>
    <t>Я читаю по слогам. Волк и семеро козлят</t>
  </si>
  <si>
    <t>9785001348979</t>
  </si>
  <si>
    <t>978-5-00134-897-9</t>
  </si>
  <si>
    <t>0,055</t>
  </si>
  <si>
    <t>Обложка Мелованная бумага с вд-лаком, блок - бумага мелованная</t>
  </si>
  <si>
    <t>400</t>
  </si>
  <si>
    <t>Ваш ребёнок уже знает алфавит и делает первые шаги в чтении? Серия книг «Я читаю по слогам» поможет привить любовь к чтению. Ведь ребёнок сможет сам прочитать по слогам любимые сказки. Крупный шрифт, деление слов на слоги, большие расстояния между строчками и знакомые с детства истории — всё это облегчает процесс обучения. Пусть первые шаги в чтении приносят радость!</t>
  </si>
  <si>
    <t>162,3</t>
  </si>
  <si>
    <t>122,9</t>
  </si>
  <si>
    <t>104</t>
  </si>
  <si>
    <t>Я читаю по слогам. Зимовье зверей</t>
  </si>
  <si>
    <t>9785001349044</t>
  </si>
  <si>
    <t>978-5-00134-904-4</t>
  </si>
  <si>
    <t>3 758</t>
  </si>
  <si>
    <t>Я читаю по слогам. Колобок</t>
  </si>
  <si>
    <t>9785001348917</t>
  </si>
  <si>
    <t>978-5-00134-891-7</t>
  </si>
  <si>
    <t>2 769</t>
  </si>
  <si>
    <t>Я читаю по слогам. Кот в сапогах</t>
  </si>
  <si>
    <t>9785001348948</t>
  </si>
  <si>
    <t>978-5-00134-894-8</t>
  </si>
  <si>
    <t>1 347</t>
  </si>
  <si>
    <t>Я читаю по слогам. Красная Шапочка</t>
  </si>
  <si>
    <t>9785001348924</t>
  </si>
  <si>
    <t>978-5-00134-892-4</t>
  </si>
  <si>
    <t>Я читаю по слогам. Маша и медведь</t>
  </si>
  <si>
    <t>9785001348931</t>
  </si>
  <si>
    <t>978-5-00134-893-1</t>
  </si>
  <si>
    <t>2 097</t>
  </si>
  <si>
    <t>Я читаю по слогам. Теремок</t>
  </si>
  <si>
    <t>9785001348955</t>
  </si>
  <si>
    <t>978-5-00134-895-5</t>
  </si>
  <si>
    <t>34</t>
  </si>
  <si>
    <t>Я читаю по слогам. Три медведя</t>
  </si>
  <si>
    <t>9785001348962</t>
  </si>
  <si>
    <t>978-5-00134-896-2</t>
  </si>
  <si>
    <t>3 109</t>
  </si>
  <si>
    <t>Я читаю по слогам. Учимся читать предложения</t>
  </si>
  <si>
    <t>9785002300365</t>
  </si>
  <si>
    <t>978-5-00230-036-5</t>
  </si>
  <si>
    <t>Тренажёр "Учимся читать предложения" от торговой марки Malamalama поможет малышу сделать первые шаги в освоении навыка чтения. В брошюре собраны простые и понятные задания с яркими иллюстрациями. С ними ребёнок впервые самостоятельно прочтёт предложения и небольшие тексты.</t>
  </si>
  <si>
    <t>149,4</t>
  </si>
  <si>
    <t>113,2</t>
  </si>
  <si>
    <t>2 837</t>
  </si>
  <si>
    <t>Я читаю по слогам. Учимся читать слова</t>
  </si>
  <si>
    <t>9785002300259</t>
  </si>
  <si>
    <t>978-5-00230-025-9</t>
  </si>
  <si>
    <t>Тренажёр "Учимся читать слова" от торговой марки Malamalama поможет малышу сделать первые шаги в освоении навыка чтения. В брошюре собраны простые и понятные задания с яркими иллюстрациями. С ними ребёнок научиться читать по логам даже самые сложные слова.</t>
  </si>
  <si>
    <t>284</t>
  </si>
  <si>
    <t>Я читаю по слогам. Учимся читать слоги</t>
  </si>
  <si>
    <t>9785002300242</t>
  </si>
  <si>
    <t>978-5-00230-024-2</t>
  </si>
  <si>
    <t>Тренажёр "Учимся читать слоги" от торговой марки Malamalama поможет малышу сделать первые шаги в освоении навыка чтения. В брошюре собраны простые и понятные задания с яркими иллюстрациями. С ними ребёнок изучит звуки, научится объединять их в слоги и с лёгкостью прочитает свои первые слова.</t>
  </si>
  <si>
    <t>2 572</t>
  </si>
  <si>
    <t>Я читаю по слогам. Читаем первые тексты</t>
  </si>
  <si>
    <t>9785002300419</t>
  </si>
  <si>
    <t>978-5-00230-041-9</t>
  </si>
  <si>
    <t>Простая и лёгкая подготовка к школе вместе с серией «Я читаю по слогам» от торговой марки Malamalama. Книги серии помогут любознательному малышу научиться читать от слогов к словам, а от слов к предложениям. Книга «Читаем первые тексты» — это первый тренажёр для ребёнка по чтению целых предложений. Учиться и узнавать новое может быть весело, если делать это вместе с Malamalama!</t>
  </si>
  <si>
    <t>2 407</t>
  </si>
  <si>
    <t>Раскраски</t>
  </si>
  <si>
    <t>Раскраска для самых маленьких. Первое подводное путешествие</t>
  </si>
  <si>
    <t>9785001340829</t>
  </si>
  <si>
    <t>978-5-00134-082-9</t>
  </si>
  <si>
    <t>0,2*26*20</t>
  </si>
  <si>
    <t>0,040</t>
  </si>
  <si>
    <t>Мелованная бумага, офсетный лак</t>
  </si>
  <si>
    <t>Раскраска для самых маленьких "Первое подводное путешествие" изготовлена из плотной бумаги. Все рисунки выполнены широким разноцветным контуром, расположены на цветном фоне. Раскраска не только увлекает вашего ребенка в первое подводное путешествие, но и развивает его моторику, учит усидчивости, аккуратности, терпению. Раскраска станет приятным и полезным увлечением для вашего ребенка!</t>
  </si>
  <si>
    <t>78,6</t>
  </si>
  <si>
    <t>59,6</t>
  </si>
  <si>
    <t>4 102</t>
  </si>
  <si>
    <t>Раскраска для самых маленьких. Первые зверюшки</t>
  </si>
  <si>
    <t>9785001340843</t>
  </si>
  <si>
    <t>978-5-00134-084-3</t>
  </si>
  <si>
    <t>Раскраска для самых маленьких "Первые зверюшки" изготовлена из плотной бумаги. Все рисунки выполнены широким разноцветным контуром, расположены на цветном фоне. Раскраска не только знакомит вашего ребенка с миром животных, но и развивает его моторику, учит усидчивости, аккуратности, терпению. Раскраска станет приятным и полезным увлечением для вашего ребенка!</t>
  </si>
  <si>
    <t>Раскраска для самых маленьких. Первые машинки</t>
  </si>
  <si>
    <t>9785001340867</t>
  </si>
  <si>
    <t>978-5-00134-086-7</t>
  </si>
  <si>
    <t>Раскраска для самых маленьких "Первые машинки" изготовлена из плотной бумаги. Все рисунки выполнены широким разноцветным контуром, расположены на цветном фоне. Раскраска не только знакомит вашего ребенка с новыми для него машинами, но и развивает его моторику, учит усидчивости, аккуратности, терпению. Раскраска станет приятным и полезным увлечением для вашего ребенка!</t>
  </si>
  <si>
    <t>1 217</t>
  </si>
  <si>
    <t>Раскраска для самых маленьких. Первые фигуры в космосе</t>
  </si>
  <si>
    <t>9785001340881</t>
  </si>
  <si>
    <t>978-5-00134-088-1</t>
  </si>
  <si>
    <t>Раскраска для самых маленьких "Первые фигуры в космосе" изготовлена из плотной бумаги. Все рисунки выполнены широким разноцветным контуром, расположены на цветном фоне. Раскраска не только увлекает вашего ребенка в космический полет, но и развивает его моторику, учит усидчивости, аккуратности, терпению. Раскраска станет приятным и полезным увлечением для вашего ребенка!</t>
  </si>
  <si>
    <t>2 645</t>
  </si>
  <si>
    <t>Раскраска для самых маленьких. Первый алфавит</t>
  </si>
  <si>
    <t>9785001340898</t>
  </si>
  <si>
    <t>978-5-00134-089-8</t>
  </si>
  <si>
    <t>Раскраска для самых маленьких "Первый алфавит" изготовлена из плотной бумаги. Все рисунки выполнены широким разноцветным контуром, расположены на цветном фоне. Раскраска не только знакомит вашего ребенка с буквами, но и развивает его моторику, учит усидчивости, аккуратности, терпению. Раскраска станет приятным и полезным увлечением для вашего ребенка!</t>
  </si>
  <si>
    <t>902</t>
  </si>
  <si>
    <t>Раскраски с заданиями. Город</t>
  </si>
  <si>
    <t>9785001347897</t>
  </si>
  <si>
    <t>978-5-00134-789-7</t>
  </si>
  <si>
    <t>0,058</t>
  </si>
  <si>
    <t>280</t>
  </si>
  <si>
    <t>Ух ты! Окунись в волшебный мир раскрасок и игр! На каждой странице раскраски «Город» тебя ждут забавные картинки, множество интересных заданий и сюжетов для раскрашивания. Считай, ищи героев, находи пары, раскрашивай картинки и играй! Развиваем моторику и логику вместе с серией «Раскраски с заданиями».</t>
  </si>
  <si>
    <t>120,5</t>
  </si>
  <si>
    <t>91,3</t>
  </si>
  <si>
    <t>2 142</t>
  </si>
  <si>
    <t>Раскраски с заданиями. Животные</t>
  </si>
  <si>
    <t>9785001347903</t>
  </si>
  <si>
    <t>978-5-00134-790-3</t>
  </si>
  <si>
    <t>Ух ты! Окунись в волшебный мир раскрасок и игр! На каждой странице раскраски «Животные» тебя ждут забавные картинки, множество интересных заданий и сюжетов для раскрашивания. Считай, ищи героев, находи пары, раскрашивай картинки и играй! Развиваем моторику и логику вместе с серией «Раскраски с заданиями».</t>
  </si>
  <si>
    <t>387</t>
  </si>
  <si>
    <t>Раскраски с заданиями. Машины</t>
  </si>
  <si>
    <t>9785001347927</t>
  </si>
  <si>
    <t>978-5-00134-792-7</t>
  </si>
  <si>
    <t>Ух ты! Окунись в волшебный мир раскрасок и игр! На каждой странице раскраски «Машины» тебя ждут забавные картинки, множество интересных заданий и сюжетов для раскрашивания. Считай, ищи героев, находи пары, раскрашивай картинки и играй! Развиваем моторику и логику вместе с серией «Раскраски с заданиями».</t>
  </si>
  <si>
    <t>2 555</t>
  </si>
  <si>
    <t>Раскраски с заданиями. Сказки</t>
  </si>
  <si>
    <t>9785001347910</t>
  </si>
  <si>
    <t>978-5-00134-791-0</t>
  </si>
  <si>
    <t>Ух ты! Окунись в волшебный мир раскрасок и игр! На каждой странице раскраски «Сказки» тебя ждут забавные картинки, множество интересных заданий и сюжетов для раскрашивания. Считай, ищи героев, находи пары, раскрашивай картинки и играй! Развиваем моторику и логику вместе с серией «Раскраски с заданиями».</t>
  </si>
  <si>
    <t>1 290</t>
  </si>
  <si>
    <t>Раскраски-находилки. Весёлая ферма</t>
  </si>
  <si>
    <t>9785001347811</t>
  </si>
  <si>
    <t>978-5-00134-781-1</t>
  </si>
  <si>
    <t>250</t>
  </si>
  <si>
    <t>Создать яркое настроение себе и ребёнку просто, если в ваших руках раскраска-находилка «Весёлая ферма» от Malamalama. В ней ребёнок будет не только раскрашивать, но и играть. Ведь на каждой страничке нужно найти спрятавшиеся картинки. Кто с этим справится быстрее? Вас ждут весёлые персонажи и забавные сюжеты для раскрашивания. Осталось взять в руки яркие карандаши!</t>
  </si>
  <si>
    <t>122,5</t>
  </si>
  <si>
    <t>92,8</t>
  </si>
  <si>
    <t>2 453</t>
  </si>
  <si>
    <t>Раскраски-находилки. Забавные динозавры</t>
  </si>
  <si>
    <t>9785001347828</t>
  </si>
  <si>
    <t>978-5-00134-782-8</t>
  </si>
  <si>
    <t>Создать яркое настроение себе и ребёнку просто, если  в ваших руках раскраска-находилка «Забавные динозавры» от Malamalama. В ней ребёнок будет не только раскрашивать, но и играть. Ведь на каждой страничке нужно найти спрятавшиеся картинки. Кто с этим справится быстрее? Вас ждут весёлые персонажи и забавные сюжеты для раскрашивания. Осталось взять в руки яркие карандаши!</t>
  </si>
  <si>
    <t>1 564</t>
  </si>
  <si>
    <t>Раскраски-находилки. Нескучный зоопарк</t>
  </si>
  <si>
    <t>9785001347842</t>
  </si>
  <si>
    <t>978-5-00134-784-2</t>
  </si>
  <si>
    <t>Создать яркое настроение себе и ребёнку просто, если в ваших руках раскраска-находилка «Нескучный зоопарк» от Malamalama. В ней ребёнок будет не только раскрашивать, но и играть.Ведь на каждой страничке нужно найти спрятавшиеся картинки. Кто с этим справится быстрее? Внутри вас ждут весёлые персонажи и забавные сюжеты для раскрашивания. Осталось взять в руки яркие карандаши!</t>
  </si>
  <si>
    <t>2 602</t>
  </si>
  <si>
    <t>Раскраски-находилки. Чудесные деньки</t>
  </si>
  <si>
    <t>9785001347835</t>
  </si>
  <si>
    <t>978-5-00134-783-5</t>
  </si>
  <si>
    <t>Создать яркое настроение себе и ребёнку просто, если в ваших руках раскраска-находилка «Чудесные деньки» от Malamalama. В ней ребёнок будет не только раскрашивать, но и играть. Ведь на каждой страничке нужно найти спрятавшиеся картинки. Кто с этим справится быстрее? Внутри вас ждут весёлые персонажи и забавные сюжеты для раскрашивания. Осталось взять в руки яркие карандаши!</t>
  </si>
  <si>
    <t>3 105</t>
  </si>
  <si>
    <t>Набор "Карусель сказок". Комплект № 2</t>
  </si>
  <si>
    <t>9785002300747</t>
  </si>
  <si>
    <t>978-5-00230-074-7</t>
  </si>
  <si>
    <t>3,4*20,7*21,4</t>
  </si>
  <si>
    <t>0,538</t>
  </si>
  <si>
    <t>Коробка из картона с матовой ламинацией  выборочный уф-лак и золотым тиснение</t>
  </si>
  <si>
    <t>15</t>
  </si>
  <si>
    <t>«Коллекция сказок для принцесс» — это десять книг с любимыми историями о приключениях любимых сказочных героинь: Золушки и Белоснежки, Русалочки и Красной Шапочки, Дюймовочки, Царевны Лягушки и других. Книги выполнены из мелованной бумаги, поэтому страницы гладкие, а иллюстрации на каждой из них — красочные и живые. Серия «Карусель сказок» — самая большая коллекция малыша!</t>
  </si>
  <si>
    <t>1 653,1</t>
  </si>
  <si>
    <t>224</t>
  </si>
  <si>
    <t>09. Обучающие карточки, плакаты</t>
  </si>
  <si>
    <t>Карточки</t>
  </si>
  <si>
    <t>Логопедические карточки. Запуск речи</t>
  </si>
  <si>
    <t>9785001347996</t>
  </si>
  <si>
    <t>978-5-00134-799-6</t>
  </si>
  <si>
    <t>0,9*9,2*15,6</t>
  </si>
  <si>
    <t>0,090</t>
  </si>
  <si>
    <t>Целлюлозный картон с ВД-лаком, упаковка - картонная коробка</t>
  </si>
  <si>
    <t>Новинка от торговой марки Malamalama — наборы «Логопедические карточки». Это умные карточки, которые помогут вашему малышу стать настоящим вундеркиндом с пелёнок. Карточки разбиты на наборы по темам, которые направлены на постановку и автоматизацию звуков, предлагают различные упражнения для артикуляционной гимнастики, способствуют запуску речи. Это логопедическое пособие адресовано логопедам, дефектологам, родителям. Оно может также стать отличным подарком и малышу ваших друзей, и для группы в детском саду. Выбирайте развивающие игрушки от торговой марки Malamalama — проводите время весело и с пользой!</t>
  </si>
  <si>
    <t>549,4</t>
  </si>
  <si>
    <t>416,2</t>
  </si>
  <si>
    <t>1 278</t>
  </si>
  <si>
    <t>Логопедические карточки. Постановка звуков С-З-Ц</t>
  </si>
  <si>
    <t>9785001348030</t>
  </si>
  <si>
    <t>978-5-00134-803-0</t>
  </si>
  <si>
    <t>Логопедические карточки. Постановка и автоматизация звуков Ж-Ш-Щ-Ч</t>
  </si>
  <si>
    <t>9785001348054</t>
  </si>
  <si>
    <t>978-5-00134-805-4</t>
  </si>
  <si>
    <t>1 339</t>
  </si>
  <si>
    <t>Логопедические карточки. Постановка и автоматизация звуков Л-Л'</t>
  </si>
  <si>
    <t>9785001348009</t>
  </si>
  <si>
    <t>978-5-00134-800-9</t>
  </si>
  <si>
    <t>1 661</t>
  </si>
  <si>
    <t>Логопедические карточки. Постановка и автоматизация звуков Р-Р'</t>
  </si>
  <si>
    <t>9785001348061</t>
  </si>
  <si>
    <t>978-5-00134-806-1</t>
  </si>
  <si>
    <t>1 052</t>
  </si>
  <si>
    <t>Логопедические карточки. Развитие речи. Часть 1</t>
  </si>
  <si>
    <t>9785001348016</t>
  </si>
  <si>
    <t>978-5-00134-801-6</t>
  </si>
  <si>
    <t>1 717</t>
  </si>
  <si>
    <t>Логопедические карточки. Развитие речи. Часть 2</t>
  </si>
  <si>
    <t>9785001348023</t>
  </si>
  <si>
    <t>978-5-00134-802-3</t>
  </si>
  <si>
    <t>1 876</t>
  </si>
  <si>
    <t>Умные карточки. В городе. 16 карт</t>
  </si>
  <si>
    <t>4627131685966</t>
  </si>
  <si>
    <t>3,6*7,5*11,5</t>
  </si>
  <si>
    <t>Переплетный картон с целлюлозным картоном и глянцевой ламинацией, упаковка - картонная коробка</t>
  </si>
  <si>
    <t>68</t>
  </si>
  <si>
    <t>Умные карточки «В городе» — это развивающая игра, которая не только познакомит детей раннего возраста с окружающим миром, но и поможет расширить кругозор, развить логику, речь и мышление! Развивающие карточки разработаны при участии педагогов и психологов специально для занятий с детьми от 1 года.  В комплекте 16 карточек размером 112*74 мм и подробная инструкция на 10 игр! Все вариации игр подписаны по возрастам - от 1 года , от 2-х лет и от 3-х лет. Карточки толщиной в 2 мм выполнены из качественного многослойного ламинированного картона и совершенно безопасны для детей. Все карточки в наборе двусторонние, с яркими, крупными, реалистичными картинками и весёлыми стишками. Порадуйте своего ребенка яркими и интересными карточками «В городе»! Сделайте процесс обучения еще интересней и проще!</t>
  </si>
  <si>
    <t>468,2</t>
  </si>
  <si>
    <t>354,7</t>
  </si>
  <si>
    <t>366</t>
  </si>
  <si>
    <t>Умные карточки. Мой дом. 16 карт</t>
  </si>
  <si>
    <t>4655752640453</t>
  </si>
  <si>
    <t>Набор умных карточек «Мой дом» — отличный способ выучить новые слова, подготовиться к школе и просто прекрасно провести время! Карточки расскажут малышу о любимых и привычных предметах, которые окружают его дома. Ребёнок узнает, какие вещи можно найти в гостиной и на кухне, в прихожей и в ванной. В наборе есть инструкция с описаниями игр, которые разнообразят развлечение. Красочные иллюстрации продлят интерес, а забавные и милые стишки послужат для закрепления материала.  Развивающие карточки разработаны с учетом развития логики, мелкой моторики рук, внимательности ребёнка. Они сделаны из плотного картона, который трудно сломать, погнуть или порвать. Играйте с карточками, изучайте новое, проводите время с пользой вместе с умными карточками «Мой дом»!</t>
  </si>
  <si>
    <t>382</t>
  </si>
  <si>
    <t>Плакаты</t>
  </si>
  <si>
    <t>Плакат с окошками. Динозавры</t>
  </si>
  <si>
    <t>9785001348191</t>
  </si>
  <si>
    <t>978-5-00134-819-1</t>
  </si>
  <si>
    <t>0,4*22,5*31,8</t>
  </si>
  <si>
    <t>0,203</t>
  </si>
  <si>
    <t>Серия «Плакат с окошками» от торговой марки Malamalama — новая форма с любимым содержанием. Это книжка-трансформер, которая развернётся в плакат и станет отличным дополнением учебного уголка. Плакат с окошками «Динозавры» — это знакомство с самыми свирепыми существами на Земле. Кровожадные тираннозавры и бронированные трицератопсы, гигантские диплодоки и ловкие велоцирапторы откроют читателю свои секреты. Красочные иллюстрации дополняют процесс изучения и способствуют запоминанию информации.</t>
  </si>
  <si>
    <t>598,2</t>
  </si>
  <si>
    <t>453,2</t>
  </si>
  <si>
    <t>1 682</t>
  </si>
  <si>
    <t>Плакат с окошками. Секреты леса</t>
  </si>
  <si>
    <t>9785001348207</t>
  </si>
  <si>
    <t>978-5-00134-820-7</t>
  </si>
  <si>
    <t>Серия «Плакат с окошками» от торговой марки Malamalama — это серия новых удобных и наглядных пособий для развития ребёнка.  Красочные иллюстрации дополняют процесс изучения и способствуют запоминанию информации, а окошки подогревают интерес. Формат в сложенном виде: 325х230 мм. Формат в разложенном виде: 325х1155 мм.</t>
  </si>
  <si>
    <t>941</t>
  </si>
  <si>
    <t>10. Игры</t>
  </si>
  <si>
    <t>Smart-пазлы. Весёлый алфавит</t>
  </si>
  <si>
    <t>4655752645250</t>
  </si>
  <si>
    <t>4,1*17,4*16,4</t>
  </si>
  <si>
    <t>Пазл «Поезд. Алфавит» — весёлая развивающая игра-головоломка, которая в интерактивной форме познакомит ребёнка с алфавитом. Складывая верхние и нижние половинки вагончиков, а затем соединяя их вместе в поезд, малыш выучит алфавит и научится соотносить буквы со звучащей речью. Пазл выполнен из плотного картона, крупные детали не выскальзывают из детских ручек и легко соединяются друг с другом.</t>
  </si>
  <si>
    <t>419,3</t>
  </si>
  <si>
    <t>317,6</t>
  </si>
  <si>
    <t>2 148</t>
  </si>
  <si>
    <t>Smart-пазлы. Нескучный счёт</t>
  </si>
  <si>
    <t>4655752645243</t>
  </si>
  <si>
    <t>Пазл «Поезд. Счёт» — весёлая развивающая игра-головоломка, которая в интерактивной форме познакомит ребёнка со счётом от 1 до 9. Складывая верхние и нижние половинки вагончиков, а затем соединяя их вместе в поезд, малыш научится соотносить цифры и количества предметов и запомнит порядок чисел. Пазл выполнен из плотного картона, крупные детали не выскальзывают из детских ручек и легко соединяются друг с другом.</t>
  </si>
  <si>
    <t>Книга-игра. Город (Игра-ходилка)</t>
  </si>
  <si>
    <t>9785002300006</t>
  </si>
  <si>
    <t>978-5-00230-000-6</t>
  </si>
  <si>
    <t>1,5*22*28</t>
  </si>
  <si>
    <t>Мелованная бумага</t>
  </si>
  <si>
    <t>90</t>
  </si>
  <si>
    <t>Игры-ходилки от торговой марки Malamalama — это весёлое и познавательное развлечение для малыша. Каждая книжка разворачивается в большой плакат, на одной стороне которого вы найдёте увлекательную настольную игру, а на другой — викторину с удивительными фактами. Вместе с игрой-ходилкой «Город» ребёнок отправится на весёлую прогулку по уютному городку. Продвигаясь вперёд по красочному игровому полю, малыш погрузится в живую атмосферу улиц и площадей. А на обороте будут ждать 36 интересных вопросов о городах и обо всём, что в них можно встретить. С этими вопросами ребёнок сможет проверить свои знания и расширить кругозор. Фишки и кубик включены в комплект — игра полностью готова к тому, чтобы подарить малышу множество весёлых моментов.</t>
  </si>
  <si>
    <t>228,2</t>
  </si>
  <si>
    <t>172,8</t>
  </si>
  <si>
    <t>Книга-игра. Ферма (Игра-ходилка)</t>
  </si>
  <si>
    <t>9785001349860</t>
  </si>
  <si>
    <t>978-5-00134-986-0</t>
  </si>
  <si>
    <t>Игры-ходилки от торговой марки Malamalama — это весёлое и познавательное развлечение для малыша. Каждая книжка разворачивается в большой плакат, на одной стороне которого вы найдёте увлекательную настольную игру, а на другой — викторину с удивительными фактами. Вместе с игрой-ходилкой «Ферма» ребёнок отправится на весёлую прогулку по большому и шумному домашнему хозяйству. Продвигаясь вперёд по красочному игровому полю, малыш встретится с милыми животными, понаблюдает, как собирают урожай и ухаживают за садом и огородом. А на обороте будут ждать 36 интересных вопросов обо всём, что можно встретить на ферме. С этими вопросами ребёнок сможет проверить свои знания и расширить кругозор. Фишки и кубик включены в комплект — игра полностью готова к тому, чтобы подарить малышу множество весёлых моментов.</t>
  </si>
  <si>
    <t>142</t>
  </si>
  <si>
    <t>Книжка с лупой. Доисторические приключения (Искалочка)</t>
  </si>
  <si>
    <t>9785002302253</t>
  </si>
  <si>
    <t>978-5-00230-225-3</t>
  </si>
  <si>
    <t>0,5*20*14,5</t>
  </si>
  <si>
    <t>0,035</t>
  </si>
  <si>
    <t>Брошюра на скобе. Обложка мелованная бумага с глянцевой ламинацией. Блок 4+4 8 стр.</t>
  </si>
  <si>
    <t>Серия «Искалочка» — это занимательная книга с лупой, с помощью которой можно искать предметы на специальных зашифрованных участках страниц. Книга «Доисторические приключения» позволит малышу отправить в захватывающее путешествие по миру эпохи динозавров! Рассматривая картинки, ребёнок сможет выполнять задания и находить новые детали с помощью красной лупы. Задания развивают внимательность, логику, помогают потренировать счёт. Развиваться весело вместе с Malamalama!</t>
  </si>
  <si>
    <t>142,2</t>
  </si>
  <si>
    <t>107,8</t>
  </si>
  <si>
    <t>930</t>
  </si>
  <si>
    <t>Книжка с лупой. Приключения в городе (Искалочка)</t>
  </si>
  <si>
    <t>9785002301935</t>
  </si>
  <si>
    <t>978-5-00230-193-5</t>
  </si>
  <si>
    <t>Серия «Искалочка» — это занимательная книга с лупой, с помощью которой можно искать предметы на специальных зашифрованных участках страниц. Книга «Приключения в городе» позволит малышу отправить на весёлую прогулку по городским улочкам! Рассматривая картинки, ребёнок сможет выполнять задания и находить новые детали с помощью красной лупы. Задания развивают внимательность, логику, помогают потренировать счёт. Развиваться весело вместе с Malamalama!</t>
  </si>
  <si>
    <t>1 793</t>
  </si>
  <si>
    <t>Книжка с лупой. Приключения в небе и в воде (Искалочка)</t>
  </si>
  <si>
    <t>9785002301294</t>
  </si>
  <si>
    <t>978-5-00230-129-4</t>
  </si>
  <si>
    <t>Серия «Искалочка» — это занимательная книга с лупой, с помощью которой можно искать предметы на специальных зашифрованных участках страниц. Книга «Приключения в небе и в воде» позволит малышу отправить в завораживающий полёт к далёким звёздам и нырнуть в морские глубины! Рассматривая картинки, ребёнок сможет выполнять задания и находить новые детали с помощью красной лупы. Задания развивают внимательность, логику, помогают потренировать счёт. Развиваться весело вместе с Malamalama!</t>
  </si>
  <si>
    <t>1 879</t>
  </si>
  <si>
    <t>Книжка с лупой. Приключения на ферме (Искалочка)</t>
  </si>
  <si>
    <t>9785002301775</t>
  </si>
  <si>
    <t>978-5-00230-177-5</t>
  </si>
  <si>
    <t>Серия «Искалочка» — это занимательная книга с лупой, с помощью которой можно искать предметы на специальных зашифрованных участках страниц. Книга «Приключения на ферме» позволит малышу познакомиться с жизнью домашних животных. Рассматривая картинки, ребёнок сможет выполнять задания и находить новые детали с помощью красной лупы. Задания развивают внимательность, логику, помогают потренировать счёт. Развиваться весело вместе с Malamalama!</t>
  </si>
  <si>
    <t>1 994</t>
  </si>
  <si>
    <t>Лото. Животные</t>
  </si>
  <si>
    <t>4655752645755</t>
  </si>
  <si>
    <t>2,4*14,8*19,8</t>
  </si>
  <si>
    <t>0,150</t>
  </si>
  <si>
    <t>Лото «Животные» — это полезное и увлекательное развлечение для малышей! Набор включает в себя яркие карточки с различными изображениями, такими как животные, ягоды, овощи и другие предметы, и тематические поля для них. Лото не только развлечет вашего малыша, но и поможет ему развить важные навыки и способности. Маленькие дети будут с удовольствием исследовать картинки, тренировать память и внимание, а также учиться сортировать и сравнивать предметы. Карточки имеют удобный размер для детских рук и изготовлены из прочного многослойного картона. Проводите время весело и с пользой вместе с Malamalama!</t>
  </si>
  <si>
    <t>465,9</t>
  </si>
  <si>
    <t>352,9</t>
  </si>
  <si>
    <t>1 771</t>
  </si>
  <si>
    <t>Лото. Мир вокруг</t>
  </si>
  <si>
    <t>4655752645762</t>
  </si>
  <si>
    <t>Лото «Мир вокруг» — это полезное и увлекательное развлечение для малышей! Набор включает в себя яркие карточки изображениями животных фермы, леса, джунглей и многих других, а также тематические поля для них. Лото не только развлечет вашего малыша, но и поможет ему развить важные навыки и способности. Маленькие дети будут с удовольствием исследовать картинки, тренировать память и внимание, а также учиться сортировать и сравнивать предметы. Карточки имеют удобный размер для детских рук и изготовлены из прочного многослойного картона. Проводите время весело и с пользой вместе с Malamalama!</t>
  </si>
  <si>
    <t>Пазлы на подложке. Весёлые знания</t>
  </si>
  <si>
    <t>4655752645199</t>
  </si>
  <si>
    <t>0,4*22*33,5</t>
  </si>
  <si>
    <t>0,173</t>
  </si>
  <si>
    <t>Переплетный картон с целлюлозным картоном с ВД-лаком, упаковка - ПЭТ с вкладышем</t>
  </si>
  <si>
    <t>Пазл на подложке "Весёлые знания" — увлекательная головоломка для детей. Игра поможет ребёнку развить логическое мышление, мелкую моторику рук и воображение, а также расширит его кругозор и познакомит со счётом. Все детали выполнены из плотного многослойного картона, поэтому пазл будет долго радовать малыша и подарит ему много весёлых моментов!</t>
  </si>
  <si>
    <t>266,4</t>
  </si>
  <si>
    <t>201,8</t>
  </si>
  <si>
    <t>1 391</t>
  </si>
  <si>
    <t>Пазлы на подложке. Зоопарк</t>
  </si>
  <si>
    <t>4655752645236</t>
  </si>
  <si>
    <t>Пазл на подложке "Зоопарк" — увлекательная головоломка для детей. Игра поможет ребёнку развить логическое мышление, мелкую моторику рук и воображение, а также расширит его кругозор. Все детали выполнены из плотного многослойного картона, поэтому пазл будет долго радовать малыша и подарит ему много весёлых моментов!</t>
  </si>
  <si>
    <t>1 235</t>
  </si>
  <si>
    <t>Пазлы на подложке. Лес</t>
  </si>
  <si>
    <t>4655752645205</t>
  </si>
  <si>
    <t>Пазл на подложке "Лес" — увлекательная головоломка для детей. Игра поможет ребёнку развить логическое мышление, мелкую моторику рук и воображение, а также расширит его кругозор. Все детали выполнены из плотного многослойного картона, поэтому пазл будет долго радовать малыша и подарит ему много весёлых моментов!</t>
  </si>
  <si>
    <t>1 266</t>
  </si>
  <si>
    <t>Пазлы на подложке. Машины</t>
  </si>
  <si>
    <t>4655752645182</t>
  </si>
  <si>
    <t>Пазл на подложке "Машины" — увлекательная головоломка для детей. Игра поможет ребёнку развить логическое мышление, мелкую моторику рук и воображение, а также расширит его кругозор и познакомит со счётом. Все детали выполнены из плотного многослойного картона, поэтому пазл будет долго радовать малыша и подарит ему много весёлых моментов!</t>
  </si>
  <si>
    <t>1 215</t>
  </si>
  <si>
    <t>Пазлы на подложке. Море</t>
  </si>
  <si>
    <t>4655752645229</t>
  </si>
  <si>
    <t>Пазл на подложке "Море" - увлекательная головоломка для детей. Игра поможет ребёнку развить логическое мышление, мелкую моторику рук и воображение, а также расширит его кругозор. Все детали выполнены из плотного многослойного картона, поэтому пазл будет долго радовать малыша и подарит ему много весёлых моментов!</t>
  </si>
  <si>
    <t>1 308</t>
  </si>
  <si>
    <t>Пазлы на подложке. Первые знания</t>
  </si>
  <si>
    <t>4655752645168</t>
  </si>
  <si>
    <t>Пазл на подложке "Первые знания" — увлекательная головоломка для детей. Игра поможет ребёнку развить логическое мышление, мелкую моторику рук и воображение, а также расширит его кругозор и познакомит с алфавитом и счётом. Все детали выполнены из плотного многослойного картона, поэтому пазл будет долго радовать малыша и подарит ему много весёлых моментов!</t>
  </si>
  <si>
    <t>1 871</t>
  </si>
  <si>
    <t>Пазлы на подложке. Счёт от 1 до 10</t>
  </si>
  <si>
    <t>4655752645175</t>
  </si>
  <si>
    <t>Пазл на подложке "Счёт от 1 до 10" - увлекательная головоломка для детей. Игра поможет ребёнку развить логическое мышление, мелкую моторику рук и воображение, а также расширит его кругозор и познакомит с алфавитом и счётом. Все детали выполнены из плотного многослойного картона, поэтому пазл будет долго радовать малыша и подарит ему много весёлых моментов!</t>
  </si>
  <si>
    <t>Пазлы на подложке. Ферма</t>
  </si>
  <si>
    <t>4655752645212</t>
  </si>
  <si>
    <t>Пазл на подложке "Ферма" - увлекательная головоломка для детей. Игра поможет ребёнку развить логическое мышление, мелкую моторику рук и воображение, а также расширит его кругозор. Все детали выполнены из плотного многослойного картона, поэтому пазл будет долго радовать малыша и подарит ему много весёлых моментов!</t>
  </si>
  <si>
    <t>1 353</t>
  </si>
  <si>
    <t>Пазлы-ассоциации: Животные</t>
  </si>
  <si>
    <t>4655752646707</t>
  </si>
  <si>
    <t>3,4*20,4*16,2</t>
  </si>
  <si>
    <t>0,225</t>
  </si>
  <si>
    <t>Картонные пазлы в картонной коробке</t>
  </si>
  <si>
    <t>Круговые пазлы-ассоциации «Животные» от Malamalama — это простой и интересный способ всестороннего развития малыша. Пазлы созданы, чтобы сделать весёлую игру полезной: развивайте мелкую моторику, логику, мышление, расширяйте кругозор ребёнка, учите новые слова — животных и места их обитания. Внутри шесть круговых пазлов с крупными деталями и объединяющими центрами, с которыми можно играть в разные познавательные игры. Можно придумать свои игры, а можно воспользоваться инструкцией. Узнавайте новое, играя!</t>
  </si>
  <si>
    <t>498,8</t>
  </si>
  <si>
    <t>4 206</t>
  </si>
  <si>
    <t>Пазлы-ассоциации: Предметы</t>
  </si>
  <si>
    <t>4655752646691</t>
  </si>
  <si>
    <t>Круговые пазлы-ассоциации «Предметы» от Malamalama — это простой и интересный способ всестороннего развития малыша. Пазлы созданы, чтобы сделать весёлую игру полезной: развивайте мелкую моторику, логику, мышление, расширяйте кругозор ребёнка, учите новые слова — привычные вещи, которые окружают нас каждый день. Внутри шесть круговых пазлов с крупными деталями и объединяющими центрами, с которыми можно играть в разные познавательные игры. Можно придумать свои игры, а можно воспользоваться инструкцией. Узнавайте новое, играя!</t>
  </si>
  <si>
    <t>3 665</t>
  </si>
  <si>
    <t>Пазлы-ассоциации: Формы</t>
  </si>
  <si>
    <t>4655752646684</t>
  </si>
  <si>
    <t>Круговые пазлы-ассоциации «Формы» от Malamalama — это простой и интересный способ всестороннего развития малыша. Пазлы созданы, чтобы сделать весёлую игру полезной: развивайте мелкую моторику, логику, мышление, расширяйте кругозор ребёнка, учите новые слова — простейшие геометрические фигуры и предметы, которые им соответствуют. Внутри шесть круговых пазлов с крупными деталями и объединяющими центрами, с которыми можно играть в разные познавательные игры. Можно придумать свои игры, а можно воспользоваться инструкцией. Узнавайте новое, играя!</t>
  </si>
  <si>
    <t>433,8</t>
  </si>
  <si>
    <t>4 910</t>
  </si>
  <si>
    <t>Пазлы-ассоциации: Цвета</t>
  </si>
  <si>
    <t>4655752646677</t>
  </si>
  <si>
    <t>Круговые пазлы-ассоциации «Цвета» от Malamalama — это простой и интересный способ всестороннего развития малыша. Пазлы созданы, чтобы сделать весёлую игру полезной: развивайте мелкую моторику, логику, мышление, расширяйте кругозор ребёнка, учите новые слова — названия цветов и предметы, которые им соответствуют. Внутри шесть круговых пазлов с крупными деталями и объединяющими центрами, с которыми можно играть в разные познавательные игры. Можно придумать свои игры, а можно воспользоваться инструкцией. Узнавайте новое, играя!</t>
  </si>
  <si>
    <t>4 202</t>
  </si>
  <si>
    <t>Умные пазлы. Давай посчитаем.</t>
  </si>
  <si>
    <t>4627131688400</t>
  </si>
  <si>
    <t>4*17*16</t>
  </si>
  <si>
    <t>0,236</t>
  </si>
  <si>
    <t>«Умные пазлы. Давай посчитаем» — это развивающее домино для детей, которое в игровой форме поможет освоить счёт в пределах 10 и закрепить полученные навыки. Игра способствует развитию логического мышления, внимания и памяти, обучает командной игре. Карточки-домино выполнены из плотного картона, крупные детали удобны для детских ручек. Порадуйте своего ребенка развивающим домино «Умные пазлы. Давай посчитаем»!</t>
  </si>
  <si>
    <t>427,7</t>
  </si>
  <si>
    <t>365,6</t>
  </si>
  <si>
    <t>711</t>
  </si>
  <si>
    <t>Умные пазлы. Первые знания.</t>
  </si>
  <si>
    <t>4627131688448</t>
  </si>
  <si>
    <t>0,239</t>
  </si>
  <si>
    <t>«Умные пазлы. Первые знания» — это развивающие макси-пазлы для малышей, которые познакомят ребёнка с основными цветами, фигурами, помогут освоить счёт от 1 до 5 и закрепить полученные знания. Игра способствует развитию кругозора, моторики, логического мышления, памяти ребёнка. Макси-пазлы выполнены из плотного картона, крупные детали не выскальзывают из детских ручек и легко соединяются друг с другом. Порадуйте своего ребёнка весёлой развивающей игрой «Умные пазлы. Первые знания»!</t>
  </si>
  <si>
    <t>202</t>
  </si>
  <si>
    <t>11. Товары для праздника</t>
  </si>
  <si>
    <t>Гирлянда из картона.Поздравляем с днём рождения!</t>
  </si>
  <si>
    <t>4655752645380</t>
  </si>
  <si>
    <t>465-5-75264-538-0</t>
  </si>
  <si>
    <t>0,5*22*28,5</t>
  </si>
  <si>
    <t>0,057</t>
  </si>
  <si>
    <t>Целлюлозный картон с ВД-лаком</t>
  </si>
  <si>
    <t>Гирлянда-растяжка из картона поздравительная. Поможет украсить дом, классную комнату в школе или в детском саду. Яркая печать, прочный картон и отличное настроение!</t>
  </si>
  <si>
    <t>213,4</t>
  </si>
  <si>
    <t>161,1</t>
  </si>
  <si>
    <t>2 429</t>
  </si>
  <si>
    <t>Гирлянда из картона.С днем рождения!</t>
  </si>
  <si>
    <t>4655752645373</t>
  </si>
  <si>
    <t>465-5-75264-537-3</t>
  </si>
  <si>
    <t>2 380</t>
  </si>
  <si>
    <t>Конверт для денег. 8 марта. Вид 1.</t>
  </si>
  <si>
    <t>4655752644796</t>
  </si>
  <si>
    <t>0,1*8,5*16,8</t>
  </si>
  <si>
    <t>0,009</t>
  </si>
  <si>
    <t>1</t>
  </si>
  <si>
    <t>Картон целлюлозный 250 г/м2</t>
  </si>
  <si>
    <t>Конверт для денег «8 марта» предназначен для поздравления с 8 марта. Конверт выполнен из мелованного картона с выборочным УФ-лакированием. Формат 85×162 мм.</t>
  </si>
  <si>
    <t>51</t>
  </si>
  <si>
    <t>38,3</t>
  </si>
  <si>
    <t>603</t>
  </si>
  <si>
    <t>Конверт для денег. День защитника Отечества. Вид 1.</t>
  </si>
  <si>
    <t>4655752644802</t>
  </si>
  <si>
    <t>Конверт для денег «День защитника Отечества» предназначен для поздравления с Днём защитника Отечества. Конверт выполнен из мелованного картона с золотым тиснением и выборочным УФ-лакированием. Формат 85×162 мм.</t>
  </si>
  <si>
    <t>1 205</t>
  </si>
  <si>
    <t>Конверт для денег. День рождения. Вид 1.</t>
  </si>
  <si>
    <t>4655752644710</t>
  </si>
  <si>
    <t>Конверт для денег «День рождения. Вид 1» предназначен для поздравления с днём рождения. Конверт выполнен из картона с матовой ламинацией. Формат 85×162 мм.</t>
  </si>
  <si>
    <t>1 922</t>
  </si>
  <si>
    <t>Конверт для денег. Рождение малыша. Девочка. Вид 1.</t>
  </si>
  <si>
    <t>4655752644772</t>
  </si>
  <si>
    <t>Конверт для денег «Рождение малыша. Девочка» предназначен для поздравления с рождением ребёнка. Конверт выполнен из мелованного картона с выборочным УФ-лакированием. Формат 85×162 мм.</t>
  </si>
  <si>
    <t>351</t>
  </si>
  <si>
    <t>Конверт для денег. Рождение малыша. Мальчик. Вид 2.</t>
  </si>
  <si>
    <t>4655752644789</t>
  </si>
  <si>
    <t>Конверт для денег «Рождение малыша. Мальчик» предназначен для поздравления с рождением ребёнка. Конверт выполнен из мелованного картона с выборочным УФ-лакированием. Формат 85×162 мм.</t>
  </si>
  <si>
    <t>Упаковочная бумага. Авокадо (вид 1)</t>
  </si>
  <si>
    <t>4655752643935</t>
  </si>
  <si>
    <t>2,5*2,5*70</t>
  </si>
  <si>
    <t>0,050</t>
  </si>
  <si>
    <t>Упаковочная бумага с ярким праздничным дизайном. Предназначена для упаковки подарков к любому празднику. Материал — мелованная бумага, размер 70×100 см.</t>
  </si>
  <si>
    <t>0</t>
  </si>
  <si>
    <t>1 046</t>
  </si>
  <si>
    <t>Упаковочная бумага. Граффити (вид 1)</t>
  </si>
  <si>
    <t>4655752643980</t>
  </si>
  <si>
    <t>100*7*7</t>
  </si>
  <si>
    <t>Упаковочная бумага с ярким праздничным дизайном. Предназначена для упаковки подарков к любому празднику. Материал — мелованная бумага, размер 70×100 мм.</t>
  </si>
  <si>
    <t>807</t>
  </si>
  <si>
    <t>Упаковочная бумага. Граффити (вид 2)</t>
  </si>
  <si>
    <t>4655752643997</t>
  </si>
  <si>
    <t>100*7*70</t>
  </si>
  <si>
    <t>744</t>
  </si>
  <si>
    <t>Упаковочная бумага. Единороги (вид 1)</t>
  </si>
  <si>
    <t>4655752644017</t>
  </si>
  <si>
    <t>784</t>
  </si>
  <si>
    <t>Упаковочная бумага. Персонажи (вид 1)</t>
  </si>
  <si>
    <t>4655752644000</t>
  </si>
  <si>
    <t>1 133</t>
  </si>
  <si>
    <t>Упаковочная бумага. Пончики (вид 1)</t>
  </si>
  <si>
    <t>4655752643966</t>
  </si>
  <si>
    <t>526</t>
  </si>
  <si>
    <t>Упаковочная бумага. Пончики (вид 2)</t>
  </si>
  <si>
    <t>4655752644086</t>
  </si>
  <si>
    <t>1 322</t>
  </si>
  <si>
    <t>Упаковочная бумага. Принцессы (вид 1)</t>
  </si>
  <si>
    <t>4655752643973</t>
  </si>
  <si>
    <t>1 003</t>
  </si>
  <si>
    <t>Упаковочная бумага. Принцессы (вид 2)</t>
  </si>
  <si>
    <t>4655752644109</t>
  </si>
  <si>
    <t>2 335</t>
  </si>
  <si>
    <t>Упаковочная бумага. Узоры (вид 1)</t>
  </si>
  <si>
    <t>4655752644079</t>
  </si>
  <si>
    <t>Упаковочная бумага. Узоры (вид 2)</t>
  </si>
  <si>
    <t>4655752644093</t>
  </si>
  <si>
    <t>Упаковочная бумага. Уют (вид 1)</t>
  </si>
  <si>
    <t>4655752644048</t>
  </si>
  <si>
    <t>1 659</t>
  </si>
  <si>
    <t>Фотоальбом. Для девочек</t>
  </si>
  <si>
    <t>4655752646035</t>
  </si>
  <si>
    <t>1,7*23*21</t>
  </si>
  <si>
    <t>0,470</t>
  </si>
  <si>
    <t>Обложка 7БЦ с ламинцией Softach и тиснением. Блок из целлулозного картона с поп-ап элементом.</t>
  </si>
  <si>
    <t>«Мой малыш» и «Моя малышка» от торговой марки Malamalama — это роскошные фотоальбомы, которые с лёгкостью станут первым фотоальбомом новорождённого малыша. Мягкая, приятная на ощупь обложка, яркое, но лаконичное тиснение делают их украшением любой полки, а плотный картон повзолит сохранить удивительные моменты жизни надолго! Внутри альбомов — большой милый POP-UP, добрые иллюстрации и удобные отверстия, в которые можно вставлять фотографии. Это поможет сохранить фотографии нетронутыми: не нужно их вырезать или приклеивать, можно вставлять и доставать сколько угодно раз. А для того, чтобы добавить ещё и своих эмоций или важной информации о малыше, на страницах предусмотрены плашки для текста: для записи роста и веса, для свободных комментариев, для написания пожеланий. Фотоальбомы «Мой малыш» и «Моя малышка» от торговой марки Malamalama — идеальный способ сохранить самые тёплые воспоминания на долгие годы!</t>
  </si>
  <si>
    <t>1 200</t>
  </si>
  <si>
    <t>946,5</t>
  </si>
  <si>
    <t>750</t>
  </si>
  <si>
    <t>Фотоальбом. Для мальчиков</t>
  </si>
  <si>
    <t>4655752646042</t>
  </si>
  <si>
    <t>1 293</t>
  </si>
  <si>
    <t>3144,8</t>
  </si>
  <si>
    <t>1223,4</t>
  </si>
  <si>
    <t>1104,5</t>
  </si>
  <si>
    <t>1381,4</t>
  </si>
  <si>
    <t>1822,9</t>
  </si>
  <si>
    <t>1133,4</t>
  </si>
  <si>
    <t>1252,4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</si>
</sst>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_₽"/>
  </numFmts>
  <fonts count="11" x14ac:knownFonts="1"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  <charset val="1"/>
    </font>
    <font>
      <sz val="11"/>
      <name val="Arial"/>
      <family val="2"/>
      <charset val="1"/>
    </font>
    <font>
      <sz val="10"/>
      <name val="Arial"/>
      <family val="2"/>
    </font>
    <font>
      <b/>
      <sz val="14"/>
      <name val="Arial"/>
      <family val="2"/>
      <charset val="204"/>
    </font>
    <font>
      <b/>
      <sz val="20"/>
      <name val="Arial"/>
      <family val="2"/>
      <charset val="204"/>
    </font>
    <font>
      <b/>
      <sz val="14"/>
      <name val="Arial"/>
      <family val="2"/>
    </font>
    <font>
      <b/>
      <sz val="8"/>
      <name val="Arial"/>
      <family val="2"/>
    </font>
    <font>
      <b/>
      <sz val="26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7EDA46"/>
        <bgColor indexed="64"/>
      </patternFill>
    </fill>
    <fill>
      <patternFill patternType="solid">
        <fgColor rgb="FFFAAA3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C8F8F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 vertical="center" wrapText="1"/>
    </xf>
    <xf numFmtId="164" fontId="1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1" xfId="0" applyFont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5" fillId="4" borderId="1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4" fillId="6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2" fillId="0" borderId="0" xfId="0" applyFont="1" applyAlignment="1">
      <alignment horizontal="left"/>
    </xf>
    <xf numFmtId="0" fontId="1" fillId="2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66675</xdr:rowOff>
    </xdr:from>
    <xdr:to>
      <xdr:col>1</xdr:col>
      <xdr:colOff>1581150</xdr:colOff>
      <xdr:row>6</xdr:row>
      <xdr:rowOff>1638300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4573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</xdr:row>
      <xdr:rowOff>9525</xdr:rowOff>
    </xdr:from>
    <xdr:to>
      <xdr:col>4</xdr:col>
      <xdr:colOff>657225</xdr:colOff>
      <xdr:row>6</xdr:row>
      <xdr:rowOff>1638300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4725" y="14001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</xdr:row>
      <xdr:rowOff>66675</xdr:rowOff>
    </xdr:from>
    <xdr:to>
      <xdr:col>1</xdr:col>
      <xdr:colOff>1581150</xdr:colOff>
      <xdr:row>7</xdr:row>
      <xdr:rowOff>1638300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31908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</xdr:row>
      <xdr:rowOff>9525</xdr:rowOff>
    </xdr:from>
    <xdr:to>
      <xdr:col>4</xdr:col>
      <xdr:colOff>657225</xdr:colOff>
      <xdr:row>7</xdr:row>
      <xdr:rowOff>1638300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14725" y="31337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</xdr:row>
      <xdr:rowOff>66675</xdr:rowOff>
    </xdr:from>
    <xdr:to>
      <xdr:col>1</xdr:col>
      <xdr:colOff>1581150</xdr:colOff>
      <xdr:row>8</xdr:row>
      <xdr:rowOff>1638300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" y="49244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</xdr:row>
      <xdr:rowOff>9525</xdr:rowOff>
    </xdr:from>
    <xdr:to>
      <xdr:col>4</xdr:col>
      <xdr:colOff>657225</xdr:colOff>
      <xdr:row>8</xdr:row>
      <xdr:rowOff>1638300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14725" y="48672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</xdr:row>
      <xdr:rowOff>66675</xdr:rowOff>
    </xdr:from>
    <xdr:to>
      <xdr:col>1</xdr:col>
      <xdr:colOff>1581150</xdr:colOff>
      <xdr:row>9</xdr:row>
      <xdr:rowOff>1638300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66579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</xdr:row>
      <xdr:rowOff>9525</xdr:rowOff>
    </xdr:from>
    <xdr:to>
      <xdr:col>4</xdr:col>
      <xdr:colOff>657225</xdr:colOff>
      <xdr:row>9</xdr:row>
      <xdr:rowOff>1638300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14725" y="66008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</xdr:row>
      <xdr:rowOff>66675</xdr:rowOff>
    </xdr:from>
    <xdr:to>
      <xdr:col>1</xdr:col>
      <xdr:colOff>1581150</xdr:colOff>
      <xdr:row>10</xdr:row>
      <xdr:rowOff>1638300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" y="83915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</xdr:row>
      <xdr:rowOff>9525</xdr:rowOff>
    </xdr:from>
    <xdr:to>
      <xdr:col>4</xdr:col>
      <xdr:colOff>657225</xdr:colOff>
      <xdr:row>10</xdr:row>
      <xdr:rowOff>1638300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14725" y="83343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</xdr:row>
      <xdr:rowOff>66675</xdr:rowOff>
    </xdr:from>
    <xdr:to>
      <xdr:col>1</xdr:col>
      <xdr:colOff>1581150</xdr:colOff>
      <xdr:row>11</xdr:row>
      <xdr:rowOff>1638300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0" y="101250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</xdr:row>
      <xdr:rowOff>9525</xdr:rowOff>
    </xdr:from>
    <xdr:to>
      <xdr:col>4</xdr:col>
      <xdr:colOff>657225</xdr:colOff>
      <xdr:row>11</xdr:row>
      <xdr:rowOff>1638300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14725" y="100679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</xdr:row>
      <xdr:rowOff>66675</xdr:rowOff>
    </xdr:from>
    <xdr:to>
      <xdr:col>1</xdr:col>
      <xdr:colOff>1581150</xdr:colOff>
      <xdr:row>12</xdr:row>
      <xdr:rowOff>1638300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0" y="118586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</xdr:row>
      <xdr:rowOff>9525</xdr:rowOff>
    </xdr:from>
    <xdr:to>
      <xdr:col>4</xdr:col>
      <xdr:colOff>657225</xdr:colOff>
      <xdr:row>12</xdr:row>
      <xdr:rowOff>1638300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14725" y="118014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</xdr:row>
      <xdr:rowOff>66675</xdr:rowOff>
    </xdr:from>
    <xdr:to>
      <xdr:col>1</xdr:col>
      <xdr:colOff>1581150</xdr:colOff>
      <xdr:row>13</xdr:row>
      <xdr:rowOff>1638300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0" y="135921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</xdr:row>
      <xdr:rowOff>9525</xdr:rowOff>
    </xdr:from>
    <xdr:to>
      <xdr:col>4</xdr:col>
      <xdr:colOff>657225</xdr:colOff>
      <xdr:row>13</xdr:row>
      <xdr:rowOff>1638300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14725" y="135350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</xdr:row>
      <xdr:rowOff>66675</xdr:rowOff>
    </xdr:from>
    <xdr:to>
      <xdr:col>1</xdr:col>
      <xdr:colOff>1581150</xdr:colOff>
      <xdr:row>14</xdr:row>
      <xdr:rowOff>1638300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0" y="153257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</xdr:row>
      <xdr:rowOff>9525</xdr:rowOff>
    </xdr:from>
    <xdr:to>
      <xdr:col>4</xdr:col>
      <xdr:colOff>657225</xdr:colOff>
      <xdr:row>14</xdr:row>
      <xdr:rowOff>1638300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14725" y="152685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</xdr:row>
      <xdr:rowOff>66675</xdr:rowOff>
    </xdr:from>
    <xdr:to>
      <xdr:col>1</xdr:col>
      <xdr:colOff>1581150</xdr:colOff>
      <xdr:row>15</xdr:row>
      <xdr:rowOff>1638300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0" y="170592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</xdr:row>
      <xdr:rowOff>9525</xdr:rowOff>
    </xdr:from>
    <xdr:to>
      <xdr:col>4</xdr:col>
      <xdr:colOff>657225</xdr:colOff>
      <xdr:row>15</xdr:row>
      <xdr:rowOff>1638300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14725" y="170021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</xdr:row>
      <xdr:rowOff>66675</xdr:rowOff>
    </xdr:from>
    <xdr:to>
      <xdr:col>1</xdr:col>
      <xdr:colOff>1581150</xdr:colOff>
      <xdr:row>16</xdr:row>
      <xdr:rowOff>1638300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0" y="187928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</xdr:row>
      <xdr:rowOff>9525</xdr:rowOff>
    </xdr:from>
    <xdr:to>
      <xdr:col>4</xdr:col>
      <xdr:colOff>657225</xdr:colOff>
      <xdr:row>16</xdr:row>
      <xdr:rowOff>1638300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14725" y="187356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</xdr:row>
      <xdr:rowOff>66675</xdr:rowOff>
    </xdr:from>
    <xdr:to>
      <xdr:col>1</xdr:col>
      <xdr:colOff>1581150</xdr:colOff>
      <xdr:row>17</xdr:row>
      <xdr:rowOff>1638300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0" y="205263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</xdr:row>
      <xdr:rowOff>9525</xdr:rowOff>
    </xdr:from>
    <xdr:to>
      <xdr:col>4</xdr:col>
      <xdr:colOff>657225</xdr:colOff>
      <xdr:row>17</xdr:row>
      <xdr:rowOff>1638300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514725" y="204692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</xdr:row>
      <xdr:rowOff>66675</xdr:rowOff>
    </xdr:from>
    <xdr:to>
      <xdr:col>1</xdr:col>
      <xdr:colOff>1581150</xdr:colOff>
      <xdr:row>18</xdr:row>
      <xdr:rowOff>1638300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0" y="222599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</xdr:row>
      <xdr:rowOff>9525</xdr:rowOff>
    </xdr:from>
    <xdr:to>
      <xdr:col>4</xdr:col>
      <xdr:colOff>657225</xdr:colOff>
      <xdr:row>18</xdr:row>
      <xdr:rowOff>1638300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14725" y="222027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</xdr:row>
      <xdr:rowOff>66675</xdr:rowOff>
    </xdr:from>
    <xdr:to>
      <xdr:col>1</xdr:col>
      <xdr:colOff>1581150</xdr:colOff>
      <xdr:row>19</xdr:row>
      <xdr:rowOff>1638300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239934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19</xdr:row>
      <xdr:rowOff>9525</xdr:rowOff>
    </xdr:from>
    <xdr:to>
      <xdr:col>4</xdr:col>
      <xdr:colOff>657225</xdr:colOff>
      <xdr:row>19</xdr:row>
      <xdr:rowOff>1638300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514725" y="239363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</xdr:row>
      <xdr:rowOff>66675</xdr:rowOff>
    </xdr:from>
    <xdr:to>
      <xdr:col>1</xdr:col>
      <xdr:colOff>1581150</xdr:colOff>
      <xdr:row>20</xdr:row>
      <xdr:rowOff>1638300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0" y="257270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20</xdr:row>
      <xdr:rowOff>9525</xdr:rowOff>
    </xdr:from>
    <xdr:to>
      <xdr:col>4</xdr:col>
      <xdr:colOff>657225</xdr:colOff>
      <xdr:row>20</xdr:row>
      <xdr:rowOff>1638300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514725" y="256698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</xdr:row>
      <xdr:rowOff>66675</xdr:rowOff>
    </xdr:from>
    <xdr:to>
      <xdr:col>1</xdr:col>
      <xdr:colOff>1581150</xdr:colOff>
      <xdr:row>21</xdr:row>
      <xdr:rowOff>1638300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0" y="274605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21</xdr:row>
      <xdr:rowOff>9525</xdr:rowOff>
    </xdr:from>
    <xdr:to>
      <xdr:col>4</xdr:col>
      <xdr:colOff>657225</xdr:colOff>
      <xdr:row>21</xdr:row>
      <xdr:rowOff>1638300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514725" y="274034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</xdr:row>
      <xdr:rowOff>66675</xdr:rowOff>
    </xdr:from>
    <xdr:to>
      <xdr:col>1</xdr:col>
      <xdr:colOff>1581150</xdr:colOff>
      <xdr:row>22</xdr:row>
      <xdr:rowOff>1638300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0" y="291941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22</xdr:row>
      <xdr:rowOff>9525</xdr:rowOff>
    </xdr:from>
    <xdr:to>
      <xdr:col>4</xdr:col>
      <xdr:colOff>657225</xdr:colOff>
      <xdr:row>22</xdr:row>
      <xdr:rowOff>1638300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514725" y="291369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</xdr:row>
      <xdr:rowOff>66675</xdr:rowOff>
    </xdr:from>
    <xdr:to>
      <xdr:col>1</xdr:col>
      <xdr:colOff>1581150</xdr:colOff>
      <xdr:row>23</xdr:row>
      <xdr:rowOff>1638300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0" y="309276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23</xdr:row>
      <xdr:rowOff>9525</xdr:rowOff>
    </xdr:from>
    <xdr:to>
      <xdr:col>4</xdr:col>
      <xdr:colOff>657225</xdr:colOff>
      <xdr:row>23</xdr:row>
      <xdr:rowOff>1638300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514725" y="308705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</xdr:row>
      <xdr:rowOff>66675</xdr:rowOff>
    </xdr:from>
    <xdr:to>
      <xdr:col>1</xdr:col>
      <xdr:colOff>1581150</xdr:colOff>
      <xdr:row>24</xdr:row>
      <xdr:rowOff>1638300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0" y="326612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24</xdr:row>
      <xdr:rowOff>9525</xdr:rowOff>
    </xdr:from>
    <xdr:to>
      <xdr:col>4</xdr:col>
      <xdr:colOff>657225</xdr:colOff>
      <xdr:row>24</xdr:row>
      <xdr:rowOff>1638300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514725" y="326040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</xdr:row>
      <xdr:rowOff>66675</xdr:rowOff>
    </xdr:from>
    <xdr:to>
      <xdr:col>1</xdr:col>
      <xdr:colOff>1581150</xdr:colOff>
      <xdr:row>25</xdr:row>
      <xdr:rowOff>1638300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0" y="343947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25</xdr:row>
      <xdr:rowOff>9525</xdr:rowOff>
    </xdr:from>
    <xdr:to>
      <xdr:col>4</xdr:col>
      <xdr:colOff>657225</xdr:colOff>
      <xdr:row>25</xdr:row>
      <xdr:rowOff>1638300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514725" y="343376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</xdr:row>
      <xdr:rowOff>66675</xdr:rowOff>
    </xdr:from>
    <xdr:to>
      <xdr:col>1</xdr:col>
      <xdr:colOff>1581150</xdr:colOff>
      <xdr:row>26</xdr:row>
      <xdr:rowOff>1638300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0" y="361283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26</xdr:row>
      <xdr:rowOff>9525</xdr:rowOff>
    </xdr:from>
    <xdr:to>
      <xdr:col>4</xdr:col>
      <xdr:colOff>657225</xdr:colOff>
      <xdr:row>26</xdr:row>
      <xdr:rowOff>1638300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514725" y="360711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</xdr:row>
      <xdr:rowOff>66675</xdr:rowOff>
    </xdr:from>
    <xdr:to>
      <xdr:col>1</xdr:col>
      <xdr:colOff>1581150</xdr:colOff>
      <xdr:row>27</xdr:row>
      <xdr:rowOff>1638300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0" y="378618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27</xdr:row>
      <xdr:rowOff>9525</xdr:rowOff>
    </xdr:from>
    <xdr:to>
      <xdr:col>4</xdr:col>
      <xdr:colOff>657225</xdr:colOff>
      <xdr:row>27</xdr:row>
      <xdr:rowOff>1638300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514725" y="378047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</xdr:row>
      <xdr:rowOff>66675</xdr:rowOff>
    </xdr:from>
    <xdr:to>
      <xdr:col>1</xdr:col>
      <xdr:colOff>1581150</xdr:colOff>
      <xdr:row>28</xdr:row>
      <xdr:rowOff>1638300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0" y="395954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28</xdr:row>
      <xdr:rowOff>9525</xdr:rowOff>
    </xdr:from>
    <xdr:to>
      <xdr:col>4</xdr:col>
      <xdr:colOff>657225</xdr:colOff>
      <xdr:row>28</xdr:row>
      <xdr:rowOff>1638300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514725" y="395382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</xdr:row>
      <xdr:rowOff>66675</xdr:rowOff>
    </xdr:from>
    <xdr:to>
      <xdr:col>1</xdr:col>
      <xdr:colOff>1581150</xdr:colOff>
      <xdr:row>29</xdr:row>
      <xdr:rowOff>1638300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0" y="413289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29</xdr:row>
      <xdr:rowOff>9525</xdr:rowOff>
    </xdr:from>
    <xdr:to>
      <xdr:col>4</xdr:col>
      <xdr:colOff>657225</xdr:colOff>
      <xdr:row>29</xdr:row>
      <xdr:rowOff>1638300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514725" y="412718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</xdr:row>
      <xdr:rowOff>66675</xdr:rowOff>
    </xdr:from>
    <xdr:to>
      <xdr:col>1</xdr:col>
      <xdr:colOff>1581150</xdr:colOff>
      <xdr:row>30</xdr:row>
      <xdr:rowOff>1638300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0" y="430625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30</xdr:row>
      <xdr:rowOff>9525</xdr:rowOff>
    </xdr:from>
    <xdr:to>
      <xdr:col>4</xdr:col>
      <xdr:colOff>657225</xdr:colOff>
      <xdr:row>30</xdr:row>
      <xdr:rowOff>1638300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514725" y="430053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</xdr:row>
      <xdr:rowOff>66675</xdr:rowOff>
    </xdr:from>
    <xdr:to>
      <xdr:col>1</xdr:col>
      <xdr:colOff>1581150</xdr:colOff>
      <xdr:row>31</xdr:row>
      <xdr:rowOff>1638300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0" y="447960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31</xdr:row>
      <xdr:rowOff>9525</xdr:rowOff>
    </xdr:from>
    <xdr:to>
      <xdr:col>4</xdr:col>
      <xdr:colOff>657225</xdr:colOff>
      <xdr:row>31</xdr:row>
      <xdr:rowOff>1638300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514725" y="447389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</xdr:row>
      <xdr:rowOff>66675</xdr:rowOff>
    </xdr:from>
    <xdr:to>
      <xdr:col>1</xdr:col>
      <xdr:colOff>1581150</xdr:colOff>
      <xdr:row>32</xdr:row>
      <xdr:rowOff>1638300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0" y="465296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32</xdr:row>
      <xdr:rowOff>9525</xdr:rowOff>
    </xdr:from>
    <xdr:to>
      <xdr:col>4</xdr:col>
      <xdr:colOff>657225</xdr:colOff>
      <xdr:row>32</xdr:row>
      <xdr:rowOff>1638300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514725" y="464724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</xdr:row>
      <xdr:rowOff>66675</xdr:rowOff>
    </xdr:from>
    <xdr:to>
      <xdr:col>1</xdr:col>
      <xdr:colOff>1581150</xdr:colOff>
      <xdr:row>33</xdr:row>
      <xdr:rowOff>1638300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0" y="482631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33</xdr:row>
      <xdr:rowOff>9525</xdr:rowOff>
    </xdr:from>
    <xdr:to>
      <xdr:col>4</xdr:col>
      <xdr:colOff>657225</xdr:colOff>
      <xdr:row>33</xdr:row>
      <xdr:rowOff>1638300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514725" y="482060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</xdr:row>
      <xdr:rowOff>66675</xdr:rowOff>
    </xdr:from>
    <xdr:to>
      <xdr:col>1</xdr:col>
      <xdr:colOff>1581150</xdr:colOff>
      <xdr:row>34</xdr:row>
      <xdr:rowOff>1638300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0" y="499967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34</xdr:row>
      <xdr:rowOff>9525</xdr:rowOff>
    </xdr:from>
    <xdr:to>
      <xdr:col>4</xdr:col>
      <xdr:colOff>657225</xdr:colOff>
      <xdr:row>34</xdr:row>
      <xdr:rowOff>1638300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514725" y="499395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</xdr:row>
      <xdr:rowOff>66675</xdr:rowOff>
    </xdr:from>
    <xdr:to>
      <xdr:col>1</xdr:col>
      <xdr:colOff>1581150</xdr:colOff>
      <xdr:row>37</xdr:row>
      <xdr:rowOff>1638300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0" y="521112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37</xdr:row>
      <xdr:rowOff>9525</xdr:rowOff>
    </xdr:from>
    <xdr:to>
      <xdr:col>4</xdr:col>
      <xdr:colOff>657225</xdr:colOff>
      <xdr:row>37</xdr:row>
      <xdr:rowOff>1638300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514725" y="520541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</xdr:row>
      <xdr:rowOff>9525</xdr:rowOff>
    </xdr:from>
    <xdr:to>
      <xdr:col>1</xdr:col>
      <xdr:colOff>1238250</xdr:colOff>
      <xdr:row>38</xdr:row>
      <xdr:rowOff>1638300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0" y="5378767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38</xdr:row>
      <xdr:rowOff>9525</xdr:rowOff>
    </xdr:from>
    <xdr:to>
      <xdr:col>4</xdr:col>
      <xdr:colOff>657225</xdr:colOff>
      <xdr:row>38</xdr:row>
      <xdr:rowOff>1638300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514725" y="537876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</xdr:row>
      <xdr:rowOff>9525</xdr:rowOff>
    </xdr:from>
    <xdr:to>
      <xdr:col>1</xdr:col>
      <xdr:colOff>1285875</xdr:colOff>
      <xdr:row>39</xdr:row>
      <xdr:rowOff>1638300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0" y="55521225"/>
          <a:ext cx="12763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39</xdr:row>
      <xdr:rowOff>9525</xdr:rowOff>
    </xdr:from>
    <xdr:to>
      <xdr:col>4</xdr:col>
      <xdr:colOff>657225</xdr:colOff>
      <xdr:row>39</xdr:row>
      <xdr:rowOff>1638300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514725" y="555212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</xdr:row>
      <xdr:rowOff>9525</xdr:rowOff>
    </xdr:from>
    <xdr:to>
      <xdr:col>1</xdr:col>
      <xdr:colOff>1343025</xdr:colOff>
      <xdr:row>40</xdr:row>
      <xdr:rowOff>1638300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0" y="57254775"/>
          <a:ext cx="13335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40</xdr:row>
      <xdr:rowOff>9525</xdr:rowOff>
    </xdr:from>
    <xdr:to>
      <xdr:col>4</xdr:col>
      <xdr:colOff>657225</xdr:colOff>
      <xdr:row>40</xdr:row>
      <xdr:rowOff>1638300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514725" y="572547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</xdr:row>
      <xdr:rowOff>9525</xdr:rowOff>
    </xdr:from>
    <xdr:to>
      <xdr:col>1</xdr:col>
      <xdr:colOff>1285875</xdr:colOff>
      <xdr:row>41</xdr:row>
      <xdr:rowOff>1638300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0" y="58988325"/>
          <a:ext cx="12763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41</xdr:row>
      <xdr:rowOff>247650</xdr:rowOff>
    </xdr:from>
    <xdr:to>
      <xdr:col>4</xdr:col>
      <xdr:colOff>971550</xdr:colOff>
      <xdr:row>41</xdr:row>
      <xdr:rowOff>1638300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514725" y="59226450"/>
          <a:ext cx="1943100" cy="13906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</xdr:row>
      <xdr:rowOff>9525</xdr:rowOff>
    </xdr:from>
    <xdr:to>
      <xdr:col>1</xdr:col>
      <xdr:colOff>1285875</xdr:colOff>
      <xdr:row>42</xdr:row>
      <xdr:rowOff>1638300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0" y="60721875"/>
          <a:ext cx="12763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42</xdr:row>
      <xdr:rowOff>9525</xdr:rowOff>
    </xdr:from>
    <xdr:to>
      <xdr:col>4</xdr:col>
      <xdr:colOff>657225</xdr:colOff>
      <xdr:row>42</xdr:row>
      <xdr:rowOff>1638300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514725" y="607218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</xdr:row>
      <xdr:rowOff>66675</xdr:rowOff>
    </xdr:from>
    <xdr:to>
      <xdr:col>1</xdr:col>
      <xdr:colOff>1581150</xdr:colOff>
      <xdr:row>44</xdr:row>
      <xdr:rowOff>1638300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0" y="627030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44</xdr:row>
      <xdr:rowOff>180975</xdr:rowOff>
    </xdr:from>
    <xdr:to>
      <xdr:col>4</xdr:col>
      <xdr:colOff>971550</xdr:colOff>
      <xdr:row>44</xdr:row>
      <xdr:rowOff>1638300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514725" y="6281737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</xdr:row>
      <xdr:rowOff>66675</xdr:rowOff>
    </xdr:from>
    <xdr:to>
      <xdr:col>1</xdr:col>
      <xdr:colOff>1581150</xdr:colOff>
      <xdr:row>45</xdr:row>
      <xdr:rowOff>1638300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0" y="644366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45</xdr:row>
      <xdr:rowOff>419100</xdr:rowOff>
    </xdr:from>
    <xdr:to>
      <xdr:col>4</xdr:col>
      <xdr:colOff>971550</xdr:colOff>
      <xdr:row>45</xdr:row>
      <xdr:rowOff>1638300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 l="-244" r="-244"/>
        <a:stretch>
          <a:fillRect/>
        </a:stretch>
      </xdr:blipFill>
      <xdr:spPr>
        <a:xfrm>
          <a:off x="3514725" y="64789050"/>
          <a:ext cx="194310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</xdr:row>
      <xdr:rowOff>9525</xdr:rowOff>
    </xdr:from>
    <xdr:to>
      <xdr:col>1</xdr:col>
      <xdr:colOff>1314450</xdr:colOff>
      <xdr:row>46</xdr:row>
      <xdr:rowOff>1638300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0" y="66113025"/>
          <a:ext cx="13049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46</xdr:row>
      <xdr:rowOff>57150</xdr:rowOff>
    </xdr:from>
    <xdr:to>
      <xdr:col>4</xdr:col>
      <xdr:colOff>971550</xdr:colOff>
      <xdr:row>46</xdr:row>
      <xdr:rowOff>1638300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514725" y="66160650"/>
          <a:ext cx="1943100" cy="15811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</xdr:row>
      <xdr:rowOff>9525</xdr:rowOff>
    </xdr:from>
    <xdr:to>
      <xdr:col>1</xdr:col>
      <xdr:colOff>1238250</xdr:colOff>
      <xdr:row>47</xdr:row>
      <xdr:rowOff>1638300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0" y="6784657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47</xdr:row>
      <xdr:rowOff>9525</xdr:rowOff>
    </xdr:from>
    <xdr:to>
      <xdr:col>4</xdr:col>
      <xdr:colOff>657225</xdr:colOff>
      <xdr:row>47</xdr:row>
      <xdr:rowOff>1638300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514725" y="678465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</xdr:row>
      <xdr:rowOff>95250</xdr:rowOff>
    </xdr:from>
    <xdr:to>
      <xdr:col>1</xdr:col>
      <xdr:colOff>1581150</xdr:colOff>
      <xdr:row>48</xdr:row>
      <xdr:rowOff>1638300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0" y="69665850"/>
          <a:ext cx="1571625" cy="15430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48</xdr:row>
      <xdr:rowOff>9525</xdr:rowOff>
    </xdr:from>
    <xdr:to>
      <xdr:col>4</xdr:col>
      <xdr:colOff>657225</xdr:colOff>
      <xdr:row>48</xdr:row>
      <xdr:rowOff>1638300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514725" y="695801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</xdr:row>
      <xdr:rowOff>9525</xdr:rowOff>
    </xdr:from>
    <xdr:to>
      <xdr:col>1</xdr:col>
      <xdr:colOff>1238250</xdr:colOff>
      <xdr:row>51</xdr:row>
      <xdr:rowOff>1638300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0" y="7169467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51</xdr:row>
      <xdr:rowOff>9525</xdr:rowOff>
    </xdr:from>
    <xdr:to>
      <xdr:col>4</xdr:col>
      <xdr:colOff>657225</xdr:colOff>
      <xdr:row>51</xdr:row>
      <xdr:rowOff>1638300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514725" y="716946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</xdr:row>
      <xdr:rowOff>142875</xdr:rowOff>
    </xdr:from>
    <xdr:to>
      <xdr:col>1</xdr:col>
      <xdr:colOff>1581150</xdr:colOff>
      <xdr:row>52</xdr:row>
      <xdr:rowOff>1638300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0" y="73561575"/>
          <a:ext cx="15716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52</xdr:row>
      <xdr:rowOff>9525</xdr:rowOff>
    </xdr:from>
    <xdr:to>
      <xdr:col>4</xdr:col>
      <xdr:colOff>657225</xdr:colOff>
      <xdr:row>52</xdr:row>
      <xdr:rowOff>1638300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514725" y="734282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</xdr:row>
      <xdr:rowOff>361950</xdr:rowOff>
    </xdr:from>
    <xdr:to>
      <xdr:col>1</xdr:col>
      <xdr:colOff>1581150</xdr:colOff>
      <xdr:row>54</xdr:row>
      <xdr:rowOff>1638300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0" y="75704700"/>
          <a:ext cx="1571625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54</xdr:row>
      <xdr:rowOff>9525</xdr:rowOff>
    </xdr:from>
    <xdr:to>
      <xdr:col>4</xdr:col>
      <xdr:colOff>657225</xdr:colOff>
      <xdr:row>54</xdr:row>
      <xdr:rowOff>1638300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514725" y="753522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</xdr:row>
      <xdr:rowOff>66675</xdr:rowOff>
    </xdr:from>
    <xdr:to>
      <xdr:col>1</xdr:col>
      <xdr:colOff>1581150</xdr:colOff>
      <xdr:row>55</xdr:row>
      <xdr:rowOff>1638300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0" y="771429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55</xdr:row>
      <xdr:rowOff>9525</xdr:rowOff>
    </xdr:from>
    <xdr:to>
      <xdr:col>4</xdr:col>
      <xdr:colOff>657225</xdr:colOff>
      <xdr:row>55</xdr:row>
      <xdr:rowOff>1638300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514725" y="770858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56</xdr:row>
      <xdr:rowOff>361950</xdr:rowOff>
    </xdr:from>
    <xdr:to>
      <xdr:col>1</xdr:col>
      <xdr:colOff>1581150</xdr:colOff>
      <xdr:row>56</xdr:row>
      <xdr:rowOff>1638300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0" y="79171800"/>
          <a:ext cx="1571625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56</xdr:row>
      <xdr:rowOff>180975</xdr:rowOff>
    </xdr:from>
    <xdr:to>
      <xdr:col>4</xdr:col>
      <xdr:colOff>971550</xdr:colOff>
      <xdr:row>56</xdr:row>
      <xdr:rowOff>1638300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514725" y="7899082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58</xdr:row>
      <xdr:rowOff>66675</xdr:rowOff>
    </xdr:from>
    <xdr:to>
      <xdr:col>1</xdr:col>
      <xdr:colOff>1581150</xdr:colOff>
      <xdr:row>58</xdr:row>
      <xdr:rowOff>1638300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0" y="808005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58</xdr:row>
      <xdr:rowOff>9525</xdr:rowOff>
    </xdr:from>
    <xdr:to>
      <xdr:col>4</xdr:col>
      <xdr:colOff>685800</xdr:colOff>
      <xdr:row>58</xdr:row>
      <xdr:rowOff>1638300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514725" y="80743425"/>
          <a:ext cx="16573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59</xdr:row>
      <xdr:rowOff>66675</xdr:rowOff>
    </xdr:from>
    <xdr:to>
      <xdr:col>1</xdr:col>
      <xdr:colOff>1581150</xdr:colOff>
      <xdr:row>59</xdr:row>
      <xdr:rowOff>1638300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5250" y="825341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59</xdr:row>
      <xdr:rowOff>9525</xdr:rowOff>
    </xdr:from>
    <xdr:to>
      <xdr:col>4</xdr:col>
      <xdr:colOff>657225</xdr:colOff>
      <xdr:row>59</xdr:row>
      <xdr:rowOff>1638300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514725" y="824769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60</xdr:row>
      <xdr:rowOff>66675</xdr:rowOff>
    </xdr:from>
    <xdr:to>
      <xdr:col>1</xdr:col>
      <xdr:colOff>1581150</xdr:colOff>
      <xdr:row>60</xdr:row>
      <xdr:rowOff>1638300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5250" y="842676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60</xdr:row>
      <xdr:rowOff>9525</xdr:rowOff>
    </xdr:from>
    <xdr:to>
      <xdr:col>4</xdr:col>
      <xdr:colOff>657225</xdr:colOff>
      <xdr:row>60</xdr:row>
      <xdr:rowOff>1638300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514725" y="842105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61</xdr:row>
      <xdr:rowOff>66675</xdr:rowOff>
    </xdr:from>
    <xdr:to>
      <xdr:col>1</xdr:col>
      <xdr:colOff>1581150</xdr:colOff>
      <xdr:row>61</xdr:row>
      <xdr:rowOff>1638300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0" y="860012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61</xdr:row>
      <xdr:rowOff>9525</xdr:rowOff>
    </xdr:from>
    <xdr:to>
      <xdr:col>4</xdr:col>
      <xdr:colOff>657225</xdr:colOff>
      <xdr:row>61</xdr:row>
      <xdr:rowOff>1638300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514725" y="859440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62</xdr:row>
      <xdr:rowOff>66675</xdr:rowOff>
    </xdr:from>
    <xdr:to>
      <xdr:col>1</xdr:col>
      <xdr:colOff>1581150</xdr:colOff>
      <xdr:row>62</xdr:row>
      <xdr:rowOff>1638300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0" y="877347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62</xdr:row>
      <xdr:rowOff>9525</xdr:rowOff>
    </xdr:from>
    <xdr:to>
      <xdr:col>4</xdr:col>
      <xdr:colOff>657225</xdr:colOff>
      <xdr:row>62</xdr:row>
      <xdr:rowOff>1638300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3514725" y="876776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63</xdr:row>
      <xdr:rowOff>66675</xdr:rowOff>
    </xdr:from>
    <xdr:to>
      <xdr:col>1</xdr:col>
      <xdr:colOff>1581150</xdr:colOff>
      <xdr:row>63</xdr:row>
      <xdr:rowOff>1638300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5250" y="894683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63</xdr:row>
      <xdr:rowOff>180975</xdr:rowOff>
    </xdr:from>
    <xdr:to>
      <xdr:col>4</xdr:col>
      <xdr:colOff>971550</xdr:colOff>
      <xdr:row>63</xdr:row>
      <xdr:rowOff>1638300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3514725" y="8958262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64</xdr:row>
      <xdr:rowOff>400050</xdr:rowOff>
    </xdr:from>
    <xdr:to>
      <xdr:col>1</xdr:col>
      <xdr:colOff>1581150</xdr:colOff>
      <xdr:row>64</xdr:row>
      <xdr:rowOff>1638300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0" y="93268800"/>
          <a:ext cx="157162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64</xdr:row>
      <xdr:rowOff>180975</xdr:rowOff>
    </xdr:from>
    <xdr:to>
      <xdr:col>4</xdr:col>
      <xdr:colOff>971550</xdr:colOff>
      <xdr:row>64</xdr:row>
      <xdr:rowOff>1638300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3514725" y="9304972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65</xdr:row>
      <xdr:rowOff>419100</xdr:rowOff>
    </xdr:from>
    <xdr:to>
      <xdr:col>1</xdr:col>
      <xdr:colOff>1581150</xdr:colOff>
      <xdr:row>65</xdr:row>
      <xdr:rowOff>1638300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5250" y="95021400"/>
          <a:ext cx="157162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65</xdr:row>
      <xdr:rowOff>180975</xdr:rowOff>
    </xdr:from>
    <xdr:to>
      <xdr:col>4</xdr:col>
      <xdr:colOff>971550</xdr:colOff>
      <xdr:row>65</xdr:row>
      <xdr:rowOff>1638300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514725" y="9478327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66</xdr:row>
      <xdr:rowOff>457200</xdr:rowOff>
    </xdr:from>
    <xdr:to>
      <xdr:col>1</xdr:col>
      <xdr:colOff>1581150</xdr:colOff>
      <xdr:row>66</xdr:row>
      <xdr:rowOff>1638300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0" y="96793050"/>
          <a:ext cx="157162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66</xdr:row>
      <xdr:rowOff>180975</xdr:rowOff>
    </xdr:from>
    <xdr:to>
      <xdr:col>4</xdr:col>
      <xdr:colOff>971550</xdr:colOff>
      <xdr:row>66</xdr:row>
      <xdr:rowOff>1638300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3514725" y="9651682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68</xdr:row>
      <xdr:rowOff>66675</xdr:rowOff>
    </xdr:from>
    <xdr:to>
      <xdr:col>1</xdr:col>
      <xdr:colOff>1581150</xdr:colOff>
      <xdr:row>68</xdr:row>
      <xdr:rowOff>1638300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0" y="983265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68</xdr:row>
      <xdr:rowOff>9525</xdr:rowOff>
    </xdr:from>
    <xdr:to>
      <xdr:col>4</xdr:col>
      <xdr:colOff>657225</xdr:colOff>
      <xdr:row>68</xdr:row>
      <xdr:rowOff>1638300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3514725" y="982694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70</xdr:row>
      <xdr:rowOff>123825</xdr:rowOff>
    </xdr:from>
    <xdr:to>
      <xdr:col>1</xdr:col>
      <xdr:colOff>1581150</xdr:colOff>
      <xdr:row>70</xdr:row>
      <xdr:rowOff>1638300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5250" y="100307775"/>
          <a:ext cx="157162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70</xdr:row>
      <xdr:rowOff>9525</xdr:rowOff>
    </xdr:from>
    <xdr:to>
      <xdr:col>4</xdr:col>
      <xdr:colOff>657225</xdr:colOff>
      <xdr:row>70</xdr:row>
      <xdr:rowOff>1638300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3514725" y="1001934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71</xdr:row>
      <xdr:rowOff>123825</xdr:rowOff>
    </xdr:from>
    <xdr:to>
      <xdr:col>1</xdr:col>
      <xdr:colOff>1581150</xdr:colOff>
      <xdr:row>71</xdr:row>
      <xdr:rowOff>1638300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5250" y="102041325"/>
          <a:ext cx="157162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71</xdr:row>
      <xdr:rowOff>9525</xdr:rowOff>
    </xdr:from>
    <xdr:to>
      <xdr:col>4</xdr:col>
      <xdr:colOff>657225</xdr:colOff>
      <xdr:row>71</xdr:row>
      <xdr:rowOff>1638300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3514725" y="1019270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72</xdr:row>
      <xdr:rowOff>123825</xdr:rowOff>
    </xdr:from>
    <xdr:to>
      <xdr:col>1</xdr:col>
      <xdr:colOff>1581150</xdr:colOff>
      <xdr:row>72</xdr:row>
      <xdr:rowOff>1638300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0" y="103774875"/>
          <a:ext cx="157162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72</xdr:row>
      <xdr:rowOff>9525</xdr:rowOff>
    </xdr:from>
    <xdr:to>
      <xdr:col>4</xdr:col>
      <xdr:colOff>657225</xdr:colOff>
      <xdr:row>72</xdr:row>
      <xdr:rowOff>1638300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3514725" y="1036605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73</xdr:row>
      <xdr:rowOff>123825</xdr:rowOff>
    </xdr:from>
    <xdr:to>
      <xdr:col>1</xdr:col>
      <xdr:colOff>1581150</xdr:colOff>
      <xdr:row>73</xdr:row>
      <xdr:rowOff>1638300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5250" y="105508425"/>
          <a:ext cx="157162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73</xdr:row>
      <xdr:rowOff>9525</xdr:rowOff>
    </xdr:from>
    <xdr:to>
      <xdr:col>4</xdr:col>
      <xdr:colOff>657225</xdr:colOff>
      <xdr:row>73</xdr:row>
      <xdr:rowOff>1638300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514725" y="1053941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74</xdr:row>
      <xdr:rowOff>9525</xdr:rowOff>
    </xdr:from>
    <xdr:to>
      <xdr:col>1</xdr:col>
      <xdr:colOff>1238250</xdr:colOff>
      <xdr:row>74</xdr:row>
      <xdr:rowOff>1638300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0" y="10712767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74</xdr:row>
      <xdr:rowOff>200025</xdr:rowOff>
    </xdr:from>
    <xdr:to>
      <xdr:col>4</xdr:col>
      <xdr:colOff>971550</xdr:colOff>
      <xdr:row>74</xdr:row>
      <xdr:rowOff>1638300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3514725" y="107318175"/>
          <a:ext cx="1943100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75</xdr:row>
      <xdr:rowOff>9525</xdr:rowOff>
    </xdr:from>
    <xdr:to>
      <xdr:col>1</xdr:col>
      <xdr:colOff>1400175</xdr:colOff>
      <xdr:row>75</xdr:row>
      <xdr:rowOff>1638300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0" y="108861225"/>
          <a:ext cx="13906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75</xdr:row>
      <xdr:rowOff>9525</xdr:rowOff>
    </xdr:from>
    <xdr:to>
      <xdr:col>4</xdr:col>
      <xdr:colOff>657225</xdr:colOff>
      <xdr:row>75</xdr:row>
      <xdr:rowOff>1638300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3514725" y="1088612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76</xdr:row>
      <xdr:rowOff>9525</xdr:rowOff>
    </xdr:from>
    <xdr:to>
      <xdr:col>1</xdr:col>
      <xdr:colOff>1457325</xdr:colOff>
      <xdr:row>76</xdr:row>
      <xdr:rowOff>1638300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0" y="110594775"/>
          <a:ext cx="14478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76</xdr:row>
      <xdr:rowOff>9525</xdr:rowOff>
    </xdr:from>
    <xdr:to>
      <xdr:col>4</xdr:col>
      <xdr:colOff>657225</xdr:colOff>
      <xdr:row>76</xdr:row>
      <xdr:rowOff>1638300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514725" y="1105947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77</xdr:row>
      <xdr:rowOff>9525</xdr:rowOff>
    </xdr:from>
    <xdr:to>
      <xdr:col>1</xdr:col>
      <xdr:colOff>1428750</xdr:colOff>
      <xdr:row>77</xdr:row>
      <xdr:rowOff>1638300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0" y="112328325"/>
          <a:ext cx="14192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77</xdr:row>
      <xdr:rowOff>9525</xdr:rowOff>
    </xdr:from>
    <xdr:to>
      <xdr:col>4</xdr:col>
      <xdr:colOff>657225</xdr:colOff>
      <xdr:row>77</xdr:row>
      <xdr:rowOff>1638300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514725" y="1123283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78</xdr:row>
      <xdr:rowOff>9525</xdr:rowOff>
    </xdr:from>
    <xdr:to>
      <xdr:col>1</xdr:col>
      <xdr:colOff>1428750</xdr:colOff>
      <xdr:row>78</xdr:row>
      <xdr:rowOff>1638300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0" y="114061875"/>
          <a:ext cx="14192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78</xdr:row>
      <xdr:rowOff>9525</xdr:rowOff>
    </xdr:from>
    <xdr:to>
      <xdr:col>4</xdr:col>
      <xdr:colOff>657225</xdr:colOff>
      <xdr:row>78</xdr:row>
      <xdr:rowOff>1638300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3514725" y="1140618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79</xdr:row>
      <xdr:rowOff>66675</xdr:rowOff>
    </xdr:from>
    <xdr:to>
      <xdr:col>1</xdr:col>
      <xdr:colOff>1581150</xdr:colOff>
      <xdr:row>79</xdr:row>
      <xdr:rowOff>1638300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5250" y="1158525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79</xdr:row>
      <xdr:rowOff>9525</xdr:rowOff>
    </xdr:from>
    <xdr:to>
      <xdr:col>4</xdr:col>
      <xdr:colOff>657225</xdr:colOff>
      <xdr:row>79</xdr:row>
      <xdr:rowOff>1638300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3514725" y="1157954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80</xdr:row>
      <xdr:rowOff>9525</xdr:rowOff>
    </xdr:from>
    <xdr:to>
      <xdr:col>1</xdr:col>
      <xdr:colOff>1428750</xdr:colOff>
      <xdr:row>80</xdr:row>
      <xdr:rowOff>1638300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5250" y="117528975"/>
          <a:ext cx="14192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80</xdr:row>
      <xdr:rowOff>495300</xdr:rowOff>
    </xdr:from>
    <xdr:to>
      <xdr:col>4</xdr:col>
      <xdr:colOff>971550</xdr:colOff>
      <xdr:row>80</xdr:row>
      <xdr:rowOff>1638300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514725" y="118014750"/>
          <a:ext cx="19431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81</xdr:row>
      <xdr:rowOff>66675</xdr:rowOff>
    </xdr:from>
    <xdr:to>
      <xdr:col>1</xdr:col>
      <xdr:colOff>1581150</xdr:colOff>
      <xdr:row>81</xdr:row>
      <xdr:rowOff>1638300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0" y="1193196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81</xdr:row>
      <xdr:rowOff>9525</xdr:rowOff>
    </xdr:from>
    <xdr:to>
      <xdr:col>4</xdr:col>
      <xdr:colOff>657225</xdr:colOff>
      <xdr:row>81</xdr:row>
      <xdr:rowOff>1638300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514725" y="1192625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82</xdr:row>
      <xdr:rowOff>9525</xdr:rowOff>
    </xdr:from>
    <xdr:to>
      <xdr:col>1</xdr:col>
      <xdr:colOff>1419225</xdr:colOff>
      <xdr:row>82</xdr:row>
      <xdr:rowOff>1638300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0" y="120996075"/>
          <a:ext cx="14097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82</xdr:row>
      <xdr:rowOff>285750</xdr:rowOff>
    </xdr:from>
    <xdr:to>
      <xdr:col>4</xdr:col>
      <xdr:colOff>971550</xdr:colOff>
      <xdr:row>82</xdr:row>
      <xdr:rowOff>1638300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3514725" y="121272300"/>
          <a:ext cx="1943100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83</xdr:row>
      <xdr:rowOff>9525</xdr:rowOff>
    </xdr:from>
    <xdr:to>
      <xdr:col>1</xdr:col>
      <xdr:colOff>1476375</xdr:colOff>
      <xdr:row>83</xdr:row>
      <xdr:rowOff>1638300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0" y="122729625"/>
          <a:ext cx="14668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83</xdr:row>
      <xdr:rowOff>9525</xdr:rowOff>
    </xdr:from>
    <xdr:to>
      <xdr:col>4</xdr:col>
      <xdr:colOff>657225</xdr:colOff>
      <xdr:row>83</xdr:row>
      <xdr:rowOff>1638300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3514725" y="1227296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84</xdr:row>
      <xdr:rowOff>66675</xdr:rowOff>
    </xdr:from>
    <xdr:to>
      <xdr:col>1</xdr:col>
      <xdr:colOff>1581150</xdr:colOff>
      <xdr:row>84</xdr:row>
      <xdr:rowOff>1638300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0" y="1245203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84</xdr:row>
      <xdr:rowOff>495300</xdr:rowOff>
    </xdr:from>
    <xdr:to>
      <xdr:col>4</xdr:col>
      <xdr:colOff>971550</xdr:colOff>
      <xdr:row>84</xdr:row>
      <xdr:rowOff>1638300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3514725" y="124948950"/>
          <a:ext cx="19431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85</xdr:row>
      <xdr:rowOff>66675</xdr:rowOff>
    </xdr:from>
    <xdr:to>
      <xdr:col>1</xdr:col>
      <xdr:colOff>1581150</xdr:colOff>
      <xdr:row>85</xdr:row>
      <xdr:rowOff>1638300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5250" y="1262538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85</xdr:row>
      <xdr:rowOff>9525</xdr:rowOff>
    </xdr:from>
    <xdr:to>
      <xdr:col>4</xdr:col>
      <xdr:colOff>657225</xdr:colOff>
      <xdr:row>85</xdr:row>
      <xdr:rowOff>1638300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3514725" y="1261967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86</xdr:row>
      <xdr:rowOff>9525</xdr:rowOff>
    </xdr:from>
    <xdr:to>
      <xdr:col>1</xdr:col>
      <xdr:colOff>1457325</xdr:colOff>
      <xdr:row>86</xdr:row>
      <xdr:rowOff>1638300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0" y="127930275"/>
          <a:ext cx="14478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86</xdr:row>
      <xdr:rowOff>180975</xdr:rowOff>
    </xdr:from>
    <xdr:to>
      <xdr:col>4</xdr:col>
      <xdr:colOff>971550</xdr:colOff>
      <xdr:row>86</xdr:row>
      <xdr:rowOff>1638300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3514725" y="12810172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87</xdr:row>
      <xdr:rowOff>66675</xdr:rowOff>
    </xdr:from>
    <xdr:to>
      <xdr:col>1</xdr:col>
      <xdr:colOff>1581150</xdr:colOff>
      <xdr:row>87</xdr:row>
      <xdr:rowOff>1638300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0" y="1297209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87</xdr:row>
      <xdr:rowOff>9525</xdr:rowOff>
    </xdr:from>
    <xdr:to>
      <xdr:col>4</xdr:col>
      <xdr:colOff>657225</xdr:colOff>
      <xdr:row>87</xdr:row>
      <xdr:rowOff>1638300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3514725" y="1296638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88</xdr:row>
      <xdr:rowOff>66675</xdr:rowOff>
    </xdr:from>
    <xdr:to>
      <xdr:col>1</xdr:col>
      <xdr:colOff>1581150</xdr:colOff>
      <xdr:row>88</xdr:row>
      <xdr:rowOff>1638300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0" y="1314545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88</xdr:row>
      <xdr:rowOff>9525</xdr:rowOff>
    </xdr:from>
    <xdr:to>
      <xdr:col>4</xdr:col>
      <xdr:colOff>657225</xdr:colOff>
      <xdr:row>88</xdr:row>
      <xdr:rowOff>1638300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514725" y="1313973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89</xdr:row>
      <xdr:rowOff>66675</xdr:rowOff>
    </xdr:from>
    <xdr:to>
      <xdr:col>1</xdr:col>
      <xdr:colOff>1581150</xdr:colOff>
      <xdr:row>89</xdr:row>
      <xdr:rowOff>1638300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95250" y="1331880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89</xdr:row>
      <xdr:rowOff>9525</xdr:rowOff>
    </xdr:from>
    <xdr:to>
      <xdr:col>4</xdr:col>
      <xdr:colOff>657225</xdr:colOff>
      <xdr:row>89</xdr:row>
      <xdr:rowOff>1638300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3514725" y="1331309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90</xdr:row>
      <xdr:rowOff>66675</xdr:rowOff>
    </xdr:from>
    <xdr:to>
      <xdr:col>1</xdr:col>
      <xdr:colOff>1581150</xdr:colOff>
      <xdr:row>90</xdr:row>
      <xdr:rowOff>1638300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0" y="1349216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90</xdr:row>
      <xdr:rowOff>9525</xdr:rowOff>
    </xdr:from>
    <xdr:to>
      <xdr:col>4</xdr:col>
      <xdr:colOff>657225</xdr:colOff>
      <xdr:row>90</xdr:row>
      <xdr:rowOff>1638300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514725" y="1348644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91</xdr:row>
      <xdr:rowOff>85725</xdr:rowOff>
    </xdr:from>
    <xdr:to>
      <xdr:col>1</xdr:col>
      <xdr:colOff>1581150</xdr:colOff>
      <xdr:row>91</xdr:row>
      <xdr:rowOff>1638300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0" y="136674225"/>
          <a:ext cx="1571625" cy="15525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91</xdr:row>
      <xdr:rowOff>9525</xdr:rowOff>
    </xdr:from>
    <xdr:to>
      <xdr:col>4</xdr:col>
      <xdr:colOff>657225</xdr:colOff>
      <xdr:row>91</xdr:row>
      <xdr:rowOff>1638300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3514725" y="1365980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92</xdr:row>
      <xdr:rowOff>66675</xdr:rowOff>
    </xdr:from>
    <xdr:to>
      <xdr:col>1</xdr:col>
      <xdr:colOff>1581150</xdr:colOff>
      <xdr:row>92</xdr:row>
      <xdr:rowOff>1638300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0" y="1383887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92</xdr:row>
      <xdr:rowOff>9525</xdr:rowOff>
    </xdr:from>
    <xdr:to>
      <xdr:col>4</xdr:col>
      <xdr:colOff>657225</xdr:colOff>
      <xdr:row>92</xdr:row>
      <xdr:rowOff>1638300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3514725" y="1383315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93</xdr:row>
      <xdr:rowOff>76200</xdr:rowOff>
    </xdr:from>
    <xdr:to>
      <xdr:col>1</xdr:col>
      <xdr:colOff>1581150</xdr:colOff>
      <xdr:row>93</xdr:row>
      <xdr:rowOff>1638300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0" y="140131800"/>
          <a:ext cx="1571625" cy="15621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93</xdr:row>
      <xdr:rowOff>9525</xdr:rowOff>
    </xdr:from>
    <xdr:to>
      <xdr:col>4</xdr:col>
      <xdr:colOff>657225</xdr:colOff>
      <xdr:row>93</xdr:row>
      <xdr:rowOff>1638300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3514725" y="1400651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96</xdr:row>
      <xdr:rowOff>9525</xdr:rowOff>
    </xdr:from>
    <xdr:to>
      <xdr:col>1</xdr:col>
      <xdr:colOff>1238250</xdr:colOff>
      <xdr:row>96</xdr:row>
      <xdr:rowOff>1638300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5250" y="14294167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96</xdr:row>
      <xdr:rowOff>9525</xdr:rowOff>
    </xdr:from>
    <xdr:to>
      <xdr:col>4</xdr:col>
      <xdr:colOff>657225</xdr:colOff>
      <xdr:row>96</xdr:row>
      <xdr:rowOff>1638300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514725" y="1429416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97</xdr:row>
      <xdr:rowOff>9525</xdr:rowOff>
    </xdr:from>
    <xdr:to>
      <xdr:col>1</xdr:col>
      <xdr:colOff>1238250</xdr:colOff>
      <xdr:row>97</xdr:row>
      <xdr:rowOff>1638300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0" y="14467522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97</xdr:row>
      <xdr:rowOff>9525</xdr:rowOff>
    </xdr:from>
    <xdr:to>
      <xdr:col>4</xdr:col>
      <xdr:colOff>657225</xdr:colOff>
      <xdr:row>97</xdr:row>
      <xdr:rowOff>1638300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514725" y="1446752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98</xdr:row>
      <xdr:rowOff>9525</xdr:rowOff>
    </xdr:from>
    <xdr:to>
      <xdr:col>1</xdr:col>
      <xdr:colOff>1238250</xdr:colOff>
      <xdr:row>98</xdr:row>
      <xdr:rowOff>1638300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0" y="14640877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98</xdr:row>
      <xdr:rowOff>9525</xdr:rowOff>
    </xdr:from>
    <xdr:to>
      <xdr:col>4</xdr:col>
      <xdr:colOff>657225</xdr:colOff>
      <xdr:row>98</xdr:row>
      <xdr:rowOff>1638300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3514725" y="1464087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99</xdr:row>
      <xdr:rowOff>9525</xdr:rowOff>
    </xdr:from>
    <xdr:to>
      <xdr:col>1</xdr:col>
      <xdr:colOff>1362075</xdr:colOff>
      <xdr:row>99</xdr:row>
      <xdr:rowOff>1638300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0" y="148142325"/>
          <a:ext cx="13525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99</xdr:row>
      <xdr:rowOff>219075</xdr:rowOff>
    </xdr:from>
    <xdr:to>
      <xdr:col>4</xdr:col>
      <xdr:colOff>971550</xdr:colOff>
      <xdr:row>99</xdr:row>
      <xdr:rowOff>1638300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3514725" y="148351875"/>
          <a:ext cx="1943100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100</xdr:row>
      <xdr:rowOff>9525</xdr:rowOff>
    </xdr:from>
    <xdr:to>
      <xdr:col>1</xdr:col>
      <xdr:colOff>1362075</xdr:colOff>
      <xdr:row>100</xdr:row>
      <xdr:rowOff>1638300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5250" y="149875875"/>
          <a:ext cx="13525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100</xdr:row>
      <xdr:rowOff>161925</xdr:rowOff>
    </xdr:from>
    <xdr:to>
      <xdr:col>4</xdr:col>
      <xdr:colOff>971550</xdr:colOff>
      <xdr:row>100</xdr:row>
      <xdr:rowOff>1638300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514725" y="150028275"/>
          <a:ext cx="1943100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101</xdr:row>
      <xdr:rowOff>9525</xdr:rowOff>
    </xdr:from>
    <xdr:to>
      <xdr:col>1</xdr:col>
      <xdr:colOff>1238250</xdr:colOff>
      <xdr:row>101</xdr:row>
      <xdr:rowOff>1638300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0" y="15160942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101</xdr:row>
      <xdr:rowOff>9525</xdr:rowOff>
    </xdr:from>
    <xdr:to>
      <xdr:col>4</xdr:col>
      <xdr:colOff>657225</xdr:colOff>
      <xdr:row>101</xdr:row>
      <xdr:rowOff>1638300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3514725" y="1516094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103</xdr:row>
      <xdr:rowOff>9525</xdr:rowOff>
    </xdr:from>
    <xdr:to>
      <xdr:col>1</xdr:col>
      <xdr:colOff>1181100</xdr:colOff>
      <xdr:row>103</xdr:row>
      <xdr:rowOff>1638300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5250" y="153533475"/>
          <a:ext cx="11715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103</xdr:row>
      <xdr:rowOff>466725</xdr:rowOff>
    </xdr:from>
    <xdr:to>
      <xdr:col>4</xdr:col>
      <xdr:colOff>971550</xdr:colOff>
      <xdr:row>103</xdr:row>
      <xdr:rowOff>1638300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 l="-244" r="-244"/>
        <a:stretch>
          <a:fillRect/>
        </a:stretch>
      </xdr:blipFill>
      <xdr:spPr>
        <a:xfrm>
          <a:off x="3514725" y="153990675"/>
          <a:ext cx="19431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104</xdr:row>
      <xdr:rowOff>9525</xdr:rowOff>
    </xdr:from>
    <xdr:to>
      <xdr:col>1</xdr:col>
      <xdr:colOff>1181100</xdr:colOff>
      <xdr:row>104</xdr:row>
      <xdr:rowOff>1638300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5250" y="155267025"/>
          <a:ext cx="11715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104</xdr:row>
      <xdr:rowOff>304800</xdr:rowOff>
    </xdr:from>
    <xdr:to>
      <xdr:col>4</xdr:col>
      <xdr:colOff>971550</xdr:colOff>
      <xdr:row>104</xdr:row>
      <xdr:rowOff>1638300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rcRect l="-244" r="-244"/>
        <a:stretch>
          <a:fillRect/>
        </a:stretch>
      </xdr:blipFill>
      <xdr:spPr>
        <a:xfrm>
          <a:off x="3514725" y="155562300"/>
          <a:ext cx="1943100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105</xdr:row>
      <xdr:rowOff>95250</xdr:rowOff>
    </xdr:from>
    <xdr:to>
      <xdr:col>1</xdr:col>
      <xdr:colOff>1581150</xdr:colOff>
      <xdr:row>105</xdr:row>
      <xdr:rowOff>1638300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0" y="157086300"/>
          <a:ext cx="1571625" cy="15430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105</xdr:row>
      <xdr:rowOff>571500</xdr:rowOff>
    </xdr:from>
    <xdr:to>
      <xdr:col>4</xdr:col>
      <xdr:colOff>971550</xdr:colOff>
      <xdr:row>105</xdr:row>
      <xdr:rowOff>1638300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514725" y="157562550"/>
          <a:ext cx="1943100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108</xdr:row>
      <xdr:rowOff>9525</xdr:rowOff>
    </xdr:from>
    <xdr:to>
      <xdr:col>1</xdr:col>
      <xdr:colOff>1209675</xdr:colOff>
      <xdr:row>108</xdr:row>
      <xdr:rowOff>1638300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0" y="159305625"/>
          <a:ext cx="12001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108</xdr:row>
      <xdr:rowOff>9525</xdr:rowOff>
    </xdr:from>
    <xdr:to>
      <xdr:col>4</xdr:col>
      <xdr:colOff>657225</xdr:colOff>
      <xdr:row>108</xdr:row>
      <xdr:rowOff>1638300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514725" y="1593056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109</xdr:row>
      <xdr:rowOff>9525</xdr:rowOff>
    </xdr:from>
    <xdr:to>
      <xdr:col>1</xdr:col>
      <xdr:colOff>1209675</xdr:colOff>
      <xdr:row>109</xdr:row>
      <xdr:rowOff>1638300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0" y="161039175"/>
          <a:ext cx="12001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109</xdr:row>
      <xdr:rowOff>9525</xdr:rowOff>
    </xdr:from>
    <xdr:to>
      <xdr:col>4</xdr:col>
      <xdr:colOff>257175</xdr:colOff>
      <xdr:row>109</xdr:row>
      <xdr:rowOff>1638300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3514725" y="16103917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110</xdr:row>
      <xdr:rowOff>9525</xdr:rowOff>
    </xdr:from>
    <xdr:to>
      <xdr:col>1</xdr:col>
      <xdr:colOff>1209675</xdr:colOff>
      <xdr:row>110</xdr:row>
      <xdr:rowOff>1638300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0" y="162772725"/>
          <a:ext cx="12001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110</xdr:row>
      <xdr:rowOff>9525</xdr:rowOff>
    </xdr:from>
    <xdr:to>
      <xdr:col>4</xdr:col>
      <xdr:colOff>657225</xdr:colOff>
      <xdr:row>110</xdr:row>
      <xdr:rowOff>1638300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3514725" y="1627727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111</xdr:row>
      <xdr:rowOff>9525</xdr:rowOff>
    </xdr:from>
    <xdr:to>
      <xdr:col>1</xdr:col>
      <xdr:colOff>1209675</xdr:colOff>
      <xdr:row>111</xdr:row>
      <xdr:rowOff>1638300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5250" y="164506275"/>
          <a:ext cx="12001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111</xdr:row>
      <xdr:rowOff>9525</xdr:rowOff>
    </xdr:from>
    <xdr:to>
      <xdr:col>4</xdr:col>
      <xdr:colOff>657225</xdr:colOff>
      <xdr:row>111</xdr:row>
      <xdr:rowOff>1638300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3514725" y="1645062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112</xdr:row>
      <xdr:rowOff>9525</xdr:rowOff>
    </xdr:from>
    <xdr:to>
      <xdr:col>1</xdr:col>
      <xdr:colOff>1209675</xdr:colOff>
      <xdr:row>112</xdr:row>
      <xdr:rowOff>1638300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0" y="166239825"/>
          <a:ext cx="12001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112</xdr:row>
      <xdr:rowOff>180975</xdr:rowOff>
    </xdr:from>
    <xdr:to>
      <xdr:col>4</xdr:col>
      <xdr:colOff>971550</xdr:colOff>
      <xdr:row>112</xdr:row>
      <xdr:rowOff>1638300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3514725" y="16641127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115</xdr:row>
      <xdr:rowOff>66675</xdr:rowOff>
    </xdr:from>
    <xdr:to>
      <xdr:col>1</xdr:col>
      <xdr:colOff>1581150</xdr:colOff>
      <xdr:row>115</xdr:row>
      <xdr:rowOff>1638300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0" y="1684115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115</xdr:row>
      <xdr:rowOff>9525</xdr:rowOff>
    </xdr:from>
    <xdr:to>
      <xdr:col>4</xdr:col>
      <xdr:colOff>657225</xdr:colOff>
      <xdr:row>115</xdr:row>
      <xdr:rowOff>1638300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3514725" y="1683543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116</xdr:row>
      <xdr:rowOff>9525</xdr:rowOff>
    </xdr:from>
    <xdr:to>
      <xdr:col>1</xdr:col>
      <xdr:colOff>1219200</xdr:colOff>
      <xdr:row>116</xdr:row>
      <xdr:rowOff>1638300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250" y="170087925"/>
          <a:ext cx="12096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116</xdr:row>
      <xdr:rowOff>104775</xdr:rowOff>
    </xdr:from>
    <xdr:to>
      <xdr:col>4</xdr:col>
      <xdr:colOff>971550</xdr:colOff>
      <xdr:row>116</xdr:row>
      <xdr:rowOff>1638300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3514725" y="170183175"/>
          <a:ext cx="1943100" cy="1533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117</xdr:row>
      <xdr:rowOff>9525</xdr:rowOff>
    </xdr:from>
    <xdr:to>
      <xdr:col>1</xdr:col>
      <xdr:colOff>1219200</xdr:colOff>
      <xdr:row>117</xdr:row>
      <xdr:rowOff>1638300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0" y="171821475"/>
          <a:ext cx="12096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117</xdr:row>
      <xdr:rowOff>95250</xdr:rowOff>
    </xdr:from>
    <xdr:to>
      <xdr:col>4</xdr:col>
      <xdr:colOff>971550</xdr:colOff>
      <xdr:row>117</xdr:row>
      <xdr:rowOff>1638300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3514725" y="171907200"/>
          <a:ext cx="1943100" cy="15430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118</xdr:row>
      <xdr:rowOff>66675</xdr:rowOff>
    </xdr:from>
    <xdr:to>
      <xdr:col>1</xdr:col>
      <xdr:colOff>1581150</xdr:colOff>
      <xdr:row>118</xdr:row>
      <xdr:rowOff>1638300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0" y="1736121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118</xdr:row>
      <xdr:rowOff>9525</xdr:rowOff>
    </xdr:from>
    <xdr:to>
      <xdr:col>4</xdr:col>
      <xdr:colOff>657225</xdr:colOff>
      <xdr:row>118</xdr:row>
      <xdr:rowOff>1638300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514725" y="1735550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120</xdr:row>
      <xdr:rowOff>66675</xdr:rowOff>
    </xdr:from>
    <xdr:to>
      <xdr:col>1</xdr:col>
      <xdr:colOff>1581150</xdr:colOff>
      <xdr:row>120</xdr:row>
      <xdr:rowOff>1638300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0" y="1755362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120</xdr:row>
      <xdr:rowOff>9525</xdr:rowOff>
    </xdr:from>
    <xdr:to>
      <xdr:col>4</xdr:col>
      <xdr:colOff>657225</xdr:colOff>
      <xdr:row>120</xdr:row>
      <xdr:rowOff>1638300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3514725" y="1754790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121</xdr:row>
      <xdr:rowOff>66675</xdr:rowOff>
    </xdr:from>
    <xdr:to>
      <xdr:col>1</xdr:col>
      <xdr:colOff>1581150</xdr:colOff>
      <xdr:row>121</xdr:row>
      <xdr:rowOff>1638300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5250" y="1772697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121</xdr:row>
      <xdr:rowOff>9525</xdr:rowOff>
    </xdr:from>
    <xdr:to>
      <xdr:col>4</xdr:col>
      <xdr:colOff>657225</xdr:colOff>
      <xdr:row>121</xdr:row>
      <xdr:rowOff>1638300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3514725" y="1772126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122</xdr:row>
      <xdr:rowOff>66675</xdr:rowOff>
    </xdr:from>
    <xdr:to>
      <xdr:col>1</xdr:col>
      <xdr:colOff>1581150</xdr:colOff>
      <xdr:row>122</xdr:row>
      <xdr:rowOff>1638300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5250" y="1790033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122</xdr:row>
      <xdr:rowOff>9525</xdr:rowOff>
    </xdr:from>
    <xdr:to>
      <xdr:col>4</xdr:col>
      <xdr:colOff>657225</xdr:colOff>
      <xdr:row>122</xdr:row>
      <xdr:rowOff>1638300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3514725" y="1789461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123</xdr:row>
      <xdr:rowOff>66675</xdr:rowOff>
    </xdr:from>
    <xdr:to>
      <xdr:col>1</xdr:col>
      <xdr:colOff>1581150</xdr:colOff>
      <xdr:row>123</xdr:row>
      <xdr:rowOff>1638300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95250" y="1807368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123</xdr:row>
      <xdr:rowOff>9525</xdr:rowOff>
    </xdr:from>
    <xdr:to>
      <xdr:col>4</xdr:col>
      <xdr:colOff>657225</xdr:colOff>
      <xdr:row>123</xdr:row>
      <xdr:rowOff>1638300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3514725" y="1806797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124</xdr:row>
      <xdr:rowOff>66675</xdr:rowOff>
    </xdr:from>
    <xdr:to>
      <xdr:col>1</xdr:col>
      <xdr:colOff>1581150</xdr:colOff>
      <xdr:row>124</xdr:row>
      <xdr:rowOff>1638300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5250" y="1824704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124</xdr:row>
      <xdr:rowOff>9525</xdr:rowOff>
    </xdr:from>
    <xdr:to>
      <xdr:col>4</xdr:col>
      <xdr:colOff>657225</xdr:colOff>
      <xdr:row>124</xdr:row>
      <xdr:rowOff>1638300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3514725" y="1824132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125</xdr:row>
      <xdr:rowOff>66675</xdr:rowOff>
    </xdr:from>
    <xdr:to>
      <xdr:col>1</xdr:col>
      <xdr:colOff>1581150</xdr:colOff>
      <xdr:row>125</xdr:row>
      <xdr:rowOff>1638300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0" y="1842039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125</xdr:row>
      <xdr:rowOff>9525</xdr:rowOff>
    </xdr:from>
    <xdr:to>
      <xdr:col>4</xdr:col>
      <xdr:colOff>657225</xdr:colOff>
      <xdr:row>125</xdr:row>
      <xdr:rowOff>1638300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3514725" y="1841468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126</xdr:row>
      <xdr:rowOff>66675</xdr:rowOff>
    </xdr:from>
    <xdr:to>
      <xdr:col>1</xdr:col>
      <xdr:colOff>1581150</xdr:colOff>
      <xdr:row>126</xdr:row>
      <xdr:rowOff>1638300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95250" y="1859375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126</xdr:row>
      <xdr:rowOff>9525</xdr:rowOff>
    </xdr:from>
    <xdr:to>
      <xdr:col>4</xdr:col>
      <xdr:colOff>657225</xdr:colOff>
      <xdr:row>126</xdr:row>
      <xdr:rowOff>1638300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3514725" y="1858803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129</xdr:row>
      <xdr:rowOff>66675</xdr:rowOff>
    </xdr:from>
    <xdr:to>
      <xdr:col>1</xdr:col>
      <xdr:colOff>1581150</xdr:colOff>
      <xdr:row>129</xdr:row>
      <xdr:rowOff>1638300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5250" y="1880520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129</xdr:row>
      <xdr:rowOff>9525</xdr:rowOff>
    </xdr:from>
    <xdr:to>
      <xdr:col>4</xdr:col>
      <xdr:colOff>657225</xdr:colOff>
      <xdr:row>129</xdr:row>
      <xdr:rowOff>1638300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514725" y="1879949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130</xdr:row>
      <xdr:rowOff>66675</xdr:rowOff>
    </xdr:from>
    <xdr:to>
      <xdr:col>1</xdr:col>
      <xdr:colOff>1581150</xdr:colOff>
      <xdr:row>130</xdr:row>
      <xdr:rowOff>1638300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5250" y="1897856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130</xdr:row>
      <xdr:rowOff>9525</xdr:rowOff>
    </xdr:from>
    <xdr:to>
      <xdr:col>4</xdr:col>
      <xdr:colOff>657225</xdr:colOff>
      <xdr:row>130</xdr:row>
      <xdr:rowOff>1638300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3514725" y="1897284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131</xdr:row>
      <xdr:rowOff>66675</xdr:rowOff>
    </xdr:from>
    <xdr:to>
      <xdr:col>1</xdr:col>
      <xdr:colOff>1581150</xdr:colOff>
      <xdr:row>131</xdr:row>
      <xdr:rowOff>1638300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95250" y="1915191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131</xdr:row>
      <xdr:rowOff>9525</xdr:rowOff>
    </xdr:from>
    <xdr:to>
      <xdr:col>4</xdr:col>
      <xdr:colOff>657225</xdr:colOff>
      <xdr:row>131</xdr:row>
      <xdr:rowOff>1638300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3514725" y="1914620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132</xdr:row>
      <xdr:rowOff>9525</xdr:rowOff>
    </xdr:from>
    <xdr:to>
      <xdr:col>1</xdr:col>
      <xdr:colOff>1343025</xdr:colOff>
      <xdr:row>132</xdr:row>
      <xdr:rowOff>1638300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95250" y="193195575"/>
          <a:ext cx="13335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132</xdr:row>
      <xdr:rowOff>9525</xdr:rowOff>
    </xdr:from>
    <xdr:to>
      <xdr:col>4</xdr:col>
      <xdr:colOff>657225</xdr:colOff>
      <xdr:row>132</xdr:row>
      <xdr:rowOff>1638300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3514725" y="1931955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133</xdr:row>
      <xdr:rowOff>9525</xdr:rowOff>
    </xdr:from>
    <xdr:to>
      <xdr:col>1</xdr:col>
      <xdr:colOff>1343025</xdr:colOff>
      <xdr:row>133</xdr:row>
      <xdr:rowOff>1638300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0" y="194929125"/>
          <a:ext cx="13335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133</xdr:row>
      <xdr:rowOff>9525</xdr:rowOff>
    </xdr:from>
    <xdr:to>
      <xdr:col>4</xdr:col>
      <xdr:colOff>657225</xdr:colOff>
      <xdr:row>133</xdr:row>
      <xdr:rowOff>1638300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3514725" y="1949291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134</xdr:row>
      <xdr:rowOff>9525</xdr:rowOff>
    </xdr:from>
    <xdr:to>
      <xdr:col>1</xdr:col>
      <xdr:colOff>1343025</xdr:colOff>
      <xdr:row>134</xdr:row>
      <xdr:rowOff>1638300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250" y="196662675"/>
          <a:ext cx="13335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134</xdr:row>
      <xdr:rowOff>9525</xdr:rowOff>
    </xdr:from>
    <xdr:to>
      <xdr:col>4</xdr:col>
      <xdr:colOff>657225</xdr:colOff>
      <xdr:row>134</xdr:row>
      <xdr:rowOff>1638300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3514725" y="1966626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135</xdr:row>
      <xdr:rowOff>9525</xdr:rowOff>
    </xdr:from>
    <xdr:to>
      <xdr:col>1</xdr:col>
      <xdr:colOff>1343025</xdr:colOff>
      <xdr:row>135</xdr:row>
      <xdr:rowOff>1638300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250" y="198396225"/>
          <a:ext cx="13335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135</xdr:row>
      <xdr:rowOff>9525</xdr:rowOff>
    </xdr:from>
    <xdr:to>
      <xdr:col>4</xdr:col>
      <xdr:colOff>657225</xdr:colOff>
      <xdr:row>135</xdr:row>
      <xdr:rowOff>1638300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3514725" y="1983962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136</xdr:row>
      <xdr:rowOff>66675</xdr:rowOff>
    </xdr:from>
    <xdr:to>
      <xdr:col>1</xdr:col>
      <xdr:colOff>1581150</xdr:colOff>
      <xdr:row>136</xdr:row>
      <xdr:rowOff>1638300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95250" y="2001869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136</xdr:row>
      <xdr:rowOff>9525</xdr:rowOff>
    </xdr:from>
    <xdr:to>
      <xdr:col>4</xdr:col>
      <xdr:colOff>657225</xdr:colOff>
      <xdr:row>136</xdr:row>
      <xdr:rowOff>1638300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3514725" y="2001297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137</xdr:row>
      <xdr:rowOff>9525</xdr:rowOff>
    </xdr:from>
    <xdr:to>
      <xdr:col>1</xdr:col>
      <xdr:colOff>1343025</xdr:colOff>
      <xdr:row>137</xdr:row>
      <xdr:rowOff>1638300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95250" y="201863325"/>
          <a:ext cx="13335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137</xdr:row>
      <xdr:rowOff>9525</xdr:rowOff>
    </xdr:from>
    <xdr:to>
      <xdr:col>4</xdr:col>
      <xdr:colOff>657225</xdr:colOff>
      <xdr:row>137</xdr:row>
      <xdr:rowOff>1638300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3514725" y="2018633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138</xdr:row>
      <xdr:rowOff>9525</xdr:rowOff>
    </xdr:from>
    <xdr:to>
      <xdr:col>1</xdr:col>
      <xdr:colOff>1343025</xdr:colOff>
      <xdr:row>138</xdr:row>
      <xdr:rowOff>1638300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0" y="203596875"/>
          <a:ext cx="13335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138</xdr:row>
      <xdr:rowOff>9525</xdr:rowOff>
    </xdr:from>
    <xdr:to>
      <xdr:col>4</xdr:col>
      <xdr:colOff>657225</xdr:colOff>
      <xdr:row>138</xdr:row>
      <xdr:rowOff>1638300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3514725" y="2035968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139</xdr:row>
      <xdr:rowOff>66675</xdr:rowOff>
    </xdr:from>
    <xdr:to>
      <xdr:col>1</xdr:col>
      <xdr:colOff>1581150</xdr:colOff>
      <xdr:row>139</xdr:row>
      <xdr:rowOff>1638300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0" y="2053875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139</xdr:row>
      <xdr:rowOff>9525</xdr:rowOff>
    </xdr:from>
    <xdr:to>
      <xdr:col>4</xdr:col>
      <xdr:colOff>657225</xdr:colOff>
      <xdr:row>139</xdr:row>
      <xdr:rowOff>1638300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3514725" y="2053304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140</xdr:row>
      <xdr:rowOff>66675</xdr:rowOff>
    </xdr:from>
    <xdr:to>
      <xdr:col>1</xdr:col>
      <xdr:colOff>1581150</xdr:colOff>
      <xdr:row>140</xdr:row>
      <xdr:rowOff>1638300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95250" y="2071211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140</xdr:row>
      <xdr:rowOff>9525</xdr:rowOff>
    </xdr:from>
    <xdr:to>
      <xdr:col>4</xdr:col>
      <xdr:colOff>657225</xdr:colOff>
      <xdr:row>140</xdr:row>
      <xdr:rowOff>1638300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3514725" y="2070639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141</xdr:row>
      <xdr:rowOff>9525</xdr:rowOff>
    </xdr:from>
    <xdr:to>
      <xdr:col>1</xdr:col>
      <xdr:colOff>1343025</xdr:colOff>
      <xdr:row>141</xdr:row>
      <xdr:rowOff>1638300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250" y="208797525"/>
          <a:ext cx="13335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141</xdr:row>
      <xdr:rowOff>9525</xdr:rowOff>
    </xdr:from>
    <xdr:to>
      <xdr:col>4</xdr:col>
      <xdr:colOff>657225</xdr:colOff>
      <xdr:row>141</xdr:row>
      <xdr:rowOff>1638300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3514725" y="2087975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142</xdr:row>
      <xdr:rowOff>9525</xdr:rowOff>
    </xdr:from>
    <xdr:to>
      <xdr:col>1</xdr:col>
      <xdr:colOff>1343025</xdr:colOff>
      <xdr:row>142</xdr:row>
      <xdr:rowOff>1638300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5250" y="210531075"/>
          <a:ext cx="13335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142</xdr:row>
      <xdr:rowOff>9525</xdr:rowOff>
    </xdr:from>
    <xdr:to>
      <xdr:col>4</xdr:col>
      <xdr:colOff>657225</xdr:colOff>
      <xdr:row>142</xdr:row>
      <xdr:rowOff>1638300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3514725" y="2105310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143</xdr:row>
      <xdr:rowOff>66675</xdr:rowOff>
    </xdr:from>
    <xdr:to>
      <xdr:col>1</xdr:col>
      <xdr:colOff>1581150</xdr:colOff>
      <xdr:row>143</xdr:row>
      <xdr:rowOff>1638300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95250" y="2123217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143</xdr:row>
      <xdr:rowOff>9525</xdr:rowOff>
    </xdr:from>
    <xdr:to>
      <xdr:col>4</xdr:col>
      <xdr:colOff>657225</xdr:colOff>
      <xdr:row>143</xdr:row>
      <xdr:rowOff>1638300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3514725" y="2122646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144</xdr:row>
      <xdr:rowOff>66675</xdr:rowOff>
    </xdr:from>
    <xdr:to>
      <xdr:col>1</xdr:col>
      <xdr:colOff>1581150</xdr:colOff>
      <xdr:row>144</xdr:row>
      <xdr:rowOff>1638300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5250" y="2140553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144</xdr:row>
      <xdr:rowOff>9525</xdr:rowOff>
    </xdr:from>
    <xdr:to>
      <xdr:col>4</xdr:col>
      <xdr:colOff>657225</xdr:colOff>
      <xdr:row>144</xdr:row>
      <xdr:rowOff>1638300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3514725" y="2139981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145</xdr:row>
      <xdr:rowOff>9525</xdr:rowOff>
    </xdr:from>
    <xdr:to>
      <xdr:col>1</xdr:col>
      <xdr:colOff>1409700</xdr:colOff>
      <xdr:row>145</xdr:row>
      <xdr:rowOff>1638300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250" y="215731725"/>
          <a:ext cx="14001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145</xdr:row>
      <xdr:rowOff>9525</xdr:rowOff>
    </xdr:from>
    <xdr:to>
      <xdr:col>4</xdr:col>
      <xdr:colOff>657225</xdr:colOff>
      <xdr:row>145</xdr:row>
      <xdr:rowOff>1638300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3514725" y="2157317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146</xdr:row>
      <xdr:rowOff>9525</xdr:rowOff>
    </xdr:from>
    <xdr:to>
      <xdr:col>1</xdr:col>
      <xdr:colOff>1400175</xdr:colOff>
      <xdr:row>146</xdr:row>
      <xdr:rowOff>1638300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5250" y="217465275"/>
          <a:ext cx="13906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146</xdr:row>
      <xdr:rowOff>9525</xdr:rowOff>
    </xdr:from>
    <xdr:to>
      <xdr:col>4</xdr:col>
      <xdr:colOff>657225</xdr:colOff>
      <xdr:row>146</xdr:row>
      <xdr:rowOff>1638300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3514725" y="2174652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148</xdr:row>
      <xdr:rowOff>9525</xdr:rowOff>
    </xdr:from>
    <xdr:to>
      <xdr:col>1</xdr:col>
      <xdr:colOff>1295400</xdr:colOff>
      <xdr:row>148</xdr:row>
      <xdr:rowOff>1638300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5250" y="219389325"/>
          <a:ext cx="12858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148</xdr:row>
      <xdr:rowOff>9525</xdr:rowOff>
    </xdr:from>
    <xdr:to>
      <xdr:col>4</xdr:col>
      <xdr:colOff>657225</xdr:colOff>
      <xdr:row>148</xdr:row>
      <xdr:rowOff>1638300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3514725" y="2193893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149</xdr:row>
      <xdr:rowOff>9525</xdr:rowOff>
    </xdr:from>
    <xdr:to>
      <xdr:col>1</xdr:col>
      <xdr:colOff>1295400</xdr:colOff>
      <xdr:row>149</xdr:row>
      <xdr:rowOff>1638300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5250" y="221122875"/>
          <a:ext cx="12858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149</xdr:row>
      <xdr:rowOff>9525</xdr:rowOff>
    </xdr:from>
    <xdr:to>
      <xdr:col>4</xdr:col>
      <xdr:colOff>657225</xdr:colOff>
      <xdr:row>149</xdr:row>
      <xdr:rowOff>1638300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3514725" y="2211228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150</xdr:row>
      <xdr:rowOff>9525</xdr:rowOff>
    </xdr:from>
    <xdr:to>
      <xdr:col>1</xdr:col>
      <xdr:colOff>1295400</xdr:colOff>
      <xdr:row>150</xdr:row>
      <xdr:rowOff>1638300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95250" y="222856425"/>
          <a:ext cx="12858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150</xdr:row>
      <xdr:rowOff>9525</xdr:rowOff>
    </xdr:from>
    <xdr:to>
      <xdr:col>4</xdr:col>
      <xdr:colOff>657225</xdr:colOff>
      <xdr:row>150</xdr:row>
      <xdr:rowOff>1638300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3514725" y="2228564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151</xdr:row>
      <xdr:rowOff>9525</xdr:rowOff>
    </xdr:from>
    <xdr:to>
      <xdr:col>1</xdr:col>
      <xdr:colOff>1295400</xdr:colOff>
      <xdr:row>151</xdr:row>
      <xdr:rowOff>1638300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95250" y="224589975"/>
          <a:ext cx="12858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151</xdr:row>
      <xdr:rowOff>9525</xdr:rowOff>
    </xdr:from>
    <xdr:to>
      <xdr:col>4</xdr:col>
      <xdr:colOff>657225</xdr:colOff>
      <xdr:row>151</xdr:row>
      <xdr:rowOff>1638300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3514725" y="2245899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152</xdr:row>
      <xdr:rowOff>9525</xdr:rowOff>
    </xdr:from>
    <xdr:to>
      <xdr:col>1</xdr:col>
      <xdr:colOff>1295400</xdr:colOff>
      <xdr:row>152</xdr:row>
      <xdr:rowOff>1638300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5250" y="226323525"/>
          <a:ext cx="12858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152</xdr:row>
      <xdr:rowOff>123825</xdr:rowOff>
    </xdr:from>
    <xdr:to>
      <xdr:col>4</xdr:col>
      <xdr:colOff>971550</xdr:colOff>
      <xdr:row>152</xdr:row>
      <xdr:rowOff>1638300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3514725" y="226437825"/>
          <a:ext cx="1943100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153</xdr:row>
      <xdr:rowOff>9525</xdr:rowOff>
    </xdr:from>
    <xdr:to>
      <xdr:col>1</xdr:col>
      <xdr:colOff>1295400</xdr:colOff>
      <xdr:row>153</xdr:row>
      <xdr:rowOff>1638300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5250" y="228057075"/>
          <a:ext cx="12858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153</xdr:row>
      <xdr:rowOff>142875</xdr:rowOff>
    </xdr:from>
    <xdr:to>
      <xdr:col>4</xdr:col>
      <xdr:colOff>971550</xdr:colOff>
      <xdr:row>153</xdr:row>
      <xdr:rowOff>1638300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3514725" y="228190425"/>
          <a:ext cx="1943100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154</xdr:row>
      <xdr:rowOff>9525</xdr:rowOff>
    </xdr:from>
    <xdr:to>
      <xdr:col>1</xdr:col>
      <xdr:colOff>1295400</xdr:colOff>
      <xdr:row>154</xdr:row>
      <xdr:rowOff>1638300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95250" y="229790625"/>
          <a:ext cx="12858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154</xdr:row>
      <xdr:rowOff>219075</xdr:rowOff>
    </xdr:from>
    <xdr:to>
      <xdr:col>4</xdr:col>
      <xdr:colOff>971550</xdr:colOff>
      <xdr:row>154</xdr:row>
      <xdr:rowOff>1638300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3514725" y="230000175"/>
          <a:ext cx="1943100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155</xdr:row>
      <xdr:rowOff>9525</xdr:rowOff>
    </xdr:from>
    <xdr:to>
      <xdr:col>1</xdr:col>
      <xdr:colOff>1295400</xdr:colOff>
      <xdr:row>155</xdr:row>
      <xdr:rowOff>1638300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95250" y="231524175"/>
          <a:ext cx="12858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155</xdr:row>
      <xdr:rowOff>200025</xdr:rowOff>
    </xdr:from>
    <xdr:to>
      <xdr:col>4</xdr:col>
      <xdr:colOff>971550</xdr:colOff>
      <xdr:row>155</xdr:row>
      <xdr:rowOff>1638300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 l="-244" r="-244"/>
        <a:stretch>
          <a:fillRect/>
        </a:stretch>
      </xdr:blipFill>
      <xdr:spPr>
        <a:xfrm>
          <a:off x="3514725" y="231714675"/>
          <a:ext cx="1943100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156</xdr:row>
      <xdr:rowOff>66675</xdr:rowOff>
    </xdr:from>
    <xdr:to>
      <xdr:col>1</xdr:col>
      <xdr:colOff>1581150</xdr:colOff>
      <xdr:row>156</xdr:row>
      <xdr:rowOff>1638300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95250" y="2333148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156</xdr:row>
      <xdr:rowOff>9525</xdr:rowOff>
    </xdr:from>
    <xdr:to>
      <xdr:col>4</xdr:col>
      <xdr:colOff>657225</xdr:colOff>
      <xdr:row>156</xdr:row>
      <xdr:rowOff>1638300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3514725" y="2332577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157</xdr:row>
      <xdr:rowOff>66675</xdr:rowOff>
    </xdr:from>
    <xdr:to>
      <xdr:col>1</xdr:col>
      <xdr:colOff>1581150</xdr:colOff>
      <xdr:row>157</xdr:row>
      <xdr:rowOff>1638300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5250" y="2350484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157</xdr:row>
      <xdr:rowOff>9525</xdr:rowOff>
    </xdr:from>
    <xdr:to>
      <xdr:col>4</xdr:col>
      <xdr:colOff>657225</xdr:colOff>
      <xdr:row>157</xdr:row>
      <xdr:rowOff>1638300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3514725" y="2349912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158</xdr:row>
      <xdr:rowOff>66675</xdr:rowOff>
    </xdr:from>
    <xdr:to>
      <xdr:col>1</xdr:col>
      <xdr:colOff>1581150</xdr:colOff>
      <xdr:row>158</xdr:row>
      <xdr:rowOff>1638300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5250" y="2367819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158</xdr:row>
      <xdr:rowOff>9525</xdr:rowOff>
    </xdr:from>
    <xdr:to>
      <xdr:col>4</xdr:col>
      <xdr:colOff>657225</xdr:colOff>
      <xdr:row>158</xdr:row>
      <xdr:rowOff>1638300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514725" y="2367248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159</xdr:row>
      <xdr:rowOff>66675</xdr:rowOff>
    </xdr:from>
    <xdr:to>
      <xdr:col>1</xdr:col>
      <xdr:colOff>1581150</xdr:colOff>
      <xdr:row>159</xdr:row>
      <xdr:rowOff>1638300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5250" y="2385155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159</xdr:row>
      <xdr:rowOff>9525</xdr:rowOff>
    </xdr:from>
    <xdr:to>
      <xdr:col>4</xdr:col>
      <xdr:colOff>657225</xdr:colOff>
      <xdr:row>159</xdr:row>
      <xdr:rowOff>1638300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3514725" y="2384583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160</xdr:row>
      <xdr:rowOff>66675</xdr:rowOff>
    </xdr:from>
    <xdr:to>
      <xdr:col>1</xdr:col>
      <xdr:colOff>1581150</xdr:colOff>
      <xdr:row>160</xdr:row>
      <xdr:rowOff>1638300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5250" y="2402490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160</xdr:row>
      <xdr:rowOff>9525</xdr:rowOff>
    </xdr:from>
    <xdr:to>
      <xdr:col>4</xdr:col>
      <xdr:colOff>657225</xdr:colOff>
      <xdr:row>160</xdr:row>
      <xdr:rowOff>1638300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3514725" y="2401919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161</xdr:row>
      <xdr:rowOff>66675</xdr:rowOff>
    </xdr:from>
    <xdr:to>
      <xdr:col>1</xdr:col>
      <xdr:colOff>1581150</xdr:colOff>
      <xdr:row>161</xdr:row>
      <xdr:rowOff>1638300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5250" y="2419826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161</xdr:row>
      <xdr:rowOff>9525</xdr:rowOff>
    </xdr:from>
    <xdr:to>
      <xdr:col>4</xdr:col>
      <xdr:colOff>657225</xdr:colOff>
      <xdr:row>161</xdr:row>
      <xdr:rowOff>1638300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3514725" y="2419254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162</xdr:row>
      <xdr:rowOff>66675</xdr:rowOff>
    </xdr:from>
    <xdr:to>
      <xdr:col>1</xdr:col>
      <xdr:colOff>1581150</xdr:colOff>
      <xdr:row>162</xdr:row>
      <xdr:rowOff>1638300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95250" y="2437161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162</xdr:row>
      <xdr:rowOff>9525</xdr:rowOff>
    </xdr:from>
    <xdr:to>
      <xdr:col>4</xdr:col>
      <xdr:colOff>657225</xdr:colOff>
      <xdr:row>162</xdr:row>
      <xdr:rowOff>1638300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3514725" y="2436590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163</xdr:row>
      <xdr:rowOff>66675</xdr:rowOff>
    </xdr:from>
    <xdr:to>
      <xdr:col>1</xdr:col>
      <xdr:colOff>1581150</xdr:colOff>
      <xdr:row>163</xdr:row>
      <xdr:rowOff>1638300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5250" y="2454497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163</xdr:row>
      <xdr:rowOff>9525</xdr:rowOff>
    </xdr:from>
    <xdr:to>
      <xdr:col>4</xdr:col>
      <xdr:colOff>657225</xdr:colOff>
      <xdr:row>163</xdr:row>
      <xdr:rowOff>1638300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3514725" y="2453925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164</xdr:row>
      <xdr:rowOff>66675</xdr:rowOff>
    </xdr:from>
    <xdr:to>
      <xdr:col>1</xdr:col>
      <xdr:colOff>1581150</xdr:colOff>
      <xdr:row>164</xdr:row>
      <xdr:rowOff>1638300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95250" y="2471832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164</xdr:row>
      <xdr:rowOff>9525</xdr:rowOff>
    </xdr:from>
    <xdr:to>
      <xdr:col>4</xdr:col>
      <xdr:colOff>657225</xdr:colOff>
      <xdr:row>164</xdr:row>
      <xdr:rowOff>1638300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3514725" y="2471261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165</xdr:row>
      <xdr:rowOff>66675</xdr:rowOff>
    </xdr:from>
    <xdr:to>
      <xdr:col>1</xdr:col>
      <xdr:colOff>1581150</xdr:colOff>
      <xdr:row>165</xdr:row>
      <xdr:rowOff>1638300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95250" y="2489168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165</xdr:row>
      <xdr:rowOff>9525</xdr:rowOff>
    </xdr:from>
    <xdr:to>
      <xdr:col>4</xdr:col>
      <xdr:colOff>657225</xdr:colOff>
      <xdr:row>165</xdr:row>
      <xdr:rowOff>1638300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3514725" y="2488596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166</xdr:row>
      <xdr:rowOff>66675</xdr:rowOff>
    </xdr:from>
    <xdr:to>
      <xdr:col>1</xdr:col>
      <xdr:colOff>1581150</xdr:colOff>
      <xdr:row>166</xdr:row>
      <xdr:rowOff>1638300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95250" y="2506503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166</xdr:row>
      <xdr:rowOff>9525</xdr:rowOff>
    </xdr:from>
    <xdr:to>
      <xdr:col>4</xdr:col>
      <xdr:colOff>657225</xdr:colOff>
      <xdr:row>166</xdr:row>
      <xdr:rowOff>1638300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3514725" y="2505932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167</xdr:row>
      <xdr:rowOff>9525</xdr:rowOff>
    </xdr:from>
    <xdr:to>
      <xdr:col>1</xdr:col>
      <xdr:colOff>1238250</xdr:colOff>
      <xdr:row>167</xdr:row>
      <xdr:rowOff>1638300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95250" y="25232677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167</xdr:row>
      <xdr:rowOff>9525</xdr:rowOff>
    </xdr:from>
    <xdr:to>
      <xdr:col>4</xdr:col>
      <xdr:colOff>657225</xdr:colOff>
      <xdr:row>167</xdr:row>
      <xdr:rowOff>1638300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3514725" y="2523267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168</xdr:row>
      <xdr:rowOff>9525</xdr:rowOff>
    </xdr:from>
    <xdr:to>
      <xdr:col>1</xdr:col>
      <xdr:colOff>1238250</xdr:colOff>
      <xdr:row>168</xdr:row>
      <xdr:rowOff>1638300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95250" y="25406032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168</xdr:row>
      <xdr:rowOff>9525</xdr:rowOff>
    </xdr:from>
    <xdr:to>
      <xdr:col>4</xdr:col>
      <xdr:colOff>657225</xdr:colOff>
      <xdr:row>168</xdr:row>
      <xdr:rowOff>1638300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3514725" y="2540603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169</xdr:row>
      <xdr:rowOff>66675</xdr:rowOff>
    </xdr:from>
    <xdr:to>
      <xdr:col>1</xdr:col>
      <xdr:colOff>1581150</xdr:colOff>
      <xdr:row>169</xdr:row>
      <xdr:rowOff>1638300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95250" y="2558510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169</xdr:row>
      <xdr:rowOff>9525</xdr:rowOff>
    </xdr:from>
    <xdr:to>
      <xdr:col>4</xdr:col>
      <xdr:colOff>657225</xdr:colOff>
      <xdr:row>169</xdr:row>
      <xdr:rowOff>1638300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3514725" y="2557938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170</xdr:row>
      <xdr:rowOff>66675</xdr:rowOff>
    </xdr:from>
    <xdr:to>
      <xdr:col>1</xdr:col>
      <xdr:colOff>1581150</xdr:colOff>
      <xdr:row>170</xdr:row>
      <xdr:rowOff>1638300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95250" y="2575845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170</xdr:row>
      <xdr:rowOff>9525</xdr:rowOff>
    </xdr:from>
    <xdr:to>
      <xdr:col>4</xdr:col>
      <xdr:colOff>657225</xdr:colOff>
      <xdr:row>170</xdr:row>
      <xdr:rowOff>1638300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3514725" y="2575274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171</xdr:row>
      <xdr:rowOff>66675</xdr:rowOff>
    </xdr:from>
    <xdr:to>
      <xdr:col>1</xdr:col>
      <xdr:colOff>1581150</xdr:colOff>
      <xdr:row>171</xdr:row>
      <xdr:rowOff>1638300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95250" y="2593181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171</xdr:row>
      <xdr:rowOff>9525</xdr:rowOff>
    </xdr:from>
    <xdr:to>
      <xdr:col>4</xdr:col>
      <xdr:colOff>657225</xdr:colOff>
      <xdr:row>171</xdr:row>
      <xdr:rowOff>1638300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3514725" y="2592609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172</xdr:row>
      <xdr:rowOff>66675</xdr:rowOff>
    </xdr:from>
    <xdr:to>
      <xdr:col>1</xdr:col>
      <xdr:colOff>1581150</xdr:colOff>
      <xdr:row>172</xdr:row>
      <xdr:rowOff>1638300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95250" y="2610516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172</xdr:row>
      <xdr:rowOff>9525</xdr:rowOff>
    </xdr:from>
    <xdr:to>
      <xdr:col>4</xdr:col>
      <xdr:colOff>657225</xdr:colOff>
      <xdr:row>172</xdr:row>
      <xdr:rowOff>1638300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3514725" y="2609945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173</xdr:row>
      <xdr:rowOff>66675</xdr:rowOff>
    </xdr:from>
    <xdr:to>
      <xdr:col>1</xdr:col>
      <xdr:colOff>1581150</xdr:colOff>
      <xdr:row>173</xdr:row>
      <xdr:rowOff>1638300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95250" y="2627852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173</xdr:row>
      <xdr:rowOff>9525</xdr:rowOff>
    </xdr:from>
    <xdr:to>
      <xdr:col>4</xdr:col>
      <xdr:colOff>657225</xdr:colOff>
      <xdr:row>173</xdr:row>
      <xdr:rowOff>1638300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3514725" y="2627280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174</xdr:row>
      <xdr:rowOff>66675</xdr:rowOff>
    </xdr:from>
    <xdr:to>
      <xdr:col>1</xdr:col>
      <xdr:colOff>1581150</xdr:colOff>
      <xdr:row>174</xdr:row>
      <xdr:rowOff>1638300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95250" y="2645187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174</xdr:row>
      <xdr:rowOff>9525</xdr:rowOff>
    </xdr:from>
    <xdr:to>
      <xdr:col>4</xdr:col>
      <xdr:colOff>657225</xdr:colOff>
      <xdr:row>174</xdr:row>
      <xdr:rowOff>1638300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3514725" y="2644616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175</xdr:row>
      <xdr:rowOff>66675</xdr:rowOff>
    </xdr:from>
    <xdr:to>
      <xdr:col>1</xdr:col>
      <xdr:colOff>1581150</xdr:colOff>
      <xdr:row>175</xdr:row>
      <xdr:rowOff>1638300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95250" y="2662523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175</xdr:row>
      <xdr:rowOff>9525</xdr:rowOff>
    </xdr:from>
    <xdr:to>
      <xdr:col>4</xdr:col>
      <xdr:colOff>657225</xdr:colOff>
      <xdr:row>175</xdr:row>
      <xdr:rowOff>1638300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3514725" y="2661951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176</xdr:row>
      <xdr:rowOff>66675</xdr:rowOff>
    </xdr:from>
    <xdr:to>
      <xdr:col>1</xdr:col>
      <xdr:colOff>1581150</xdr:colOff>
      <xdr:row>176</xdr:row>
      <xdr:rowOff>1638300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95250" y="2679858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176</xdr:row>
      <xdr:rowOff>9525</xdr:rowOff>
    </xdr:from>
    <xdr:to>
      <xdr:col>4</xdr:col>
      <xdr:colOff>657225</xdr:colOff>
      <xdr:row>176</xdr:row>
      <xdr:rowOff>1638300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3514725" y="2679287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177</xdr:row>
      <xdr:rowOff>66675</xdr:rowOff>
    </xdr:from>
    <xdr:to>
      <xdr:col>1</xdr:col>
      <xdr:colOff>1581150</xdr:colOff>
      <xdr:row>177</xdr:row>
      <xdr:rowOff>1638300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95250" y="2697194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177</xdr:row>
      <xdr:rowOff>9525</xdr:rowOff>
    </xdr:from>
    <xdr:to>
      <xdr:col>4</xdr:col>
      <xdr:colOff>657225</xdr:colOff>
      <xdr:row>177</xdr:row>
      <xdr:rowOff>1638300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3514725" y="2696622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178</xdr:row>
      <xdr:rowOff>66675</xdr:rowOff>
    </xdr:from>
    <xdr:to>
      <xdr:col>1</xdr:col>
      <xdr:colOff>1581150</xdr:colOff>
      <xdr:row>178</xdr:row>
      <xdr:rowOff>1638300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95250" y="2714529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178</xdr:row>
      <xdr:rowOff>9525</xdr:rowOff>
    </xdr:from>
    <xdr:to>
      <xdr:col>4</xdr:col>
      <xdr:colOff>657225</xdr:colOff>
      <xdr:row>178</xdr:row>
      <xdr:rowOff>1638300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3514725" y="2713958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179</xdr:row>
      <xdr:rowOff>66675</xdr:rowOff>
    </xdr:from>
    <xdr:to>
      <xdr:col>1</xdr:col>
      <xdr:colOff>1581150</xdr:colOff>
      <xdr:row>179</xdr:row>
      <xdr:rowOff>1638300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95250" y="2731865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179</xdr:row>
      <xdr:rowOff>9525</xdr:rowOff>
    </xdr:from>
    <xdr:to>
      <xdr:col>4</xdr:col>
      <xdr:colOff>657225</xdr:colOff>
      <xdr:row>179</xdr:row>
      <xdr:rowOff>1638300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3514725" y="2731293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180</xdr:row>
      <xdr:rowOff>9525</xdr:rowOff>
    </xdr:from>
    <xdr:to>
      <xdr:col>1</xdr:col>
      <xdr:colOff>1247775</xdr:colOff>
      <xdr:row>180</xdr:row>
      <xdr:rowOff>1638300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95250" y="274862925"/>
          <a:ext cx="12382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180</xdr:row>
      <xdr:rowOff>9525</xdr:rowOff>
    </xdr:from>
    <xdr:to>
      <xdr:col>4</xdr:col>
      <xdr:colOff>971550</xdr:colOff>
      <xdr:row>180</xdr:row>
      <xdr:rowOff>1638300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3514725" y="274862925"/>
          <a:ext cx="19431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181</xdr:row>
      <xdr:rowOff>9525</xdr:rowOff>
    </xdr:from>
    <xdr:to>
      <xdr:col>1</xdr:col>
      <xdr:colOff>1247775</xdr:colOff>
      <xdr:row>181</xdr:row>
      <xdr:rowOff>1638300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95250" y="276596475"/>
          <a:ext cx="12382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181</xdr:row>
      <xdr:rowOff>9525</xdr:rowOff>
    </xdr:from>
    <xdr:to>
      <xdr:col>4</xdr:col>
      <xdr:colOff>971550</xdr:colOff>
      <xdr:row>181</xdr:row>
      <xdr:rowOff>1638300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3514725" y="276596475"/>
          <a:ext cx="19431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182</xdr:row>
      <xdr:rowOff>9525</xdr:rowOff>
    </xdr:from>
    <xdr:to>
      <xdr:col>1</xdr:col>
      <xdr:colOff>1247775</xdr:colOff>
      <xdr:row>182</xdr:row>
      <xdr:rowOff>1638300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95250" y="278330025"/>
          <a:ext cx="12382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182</xdr:row>
      <xdr:rowOff>9525</xdr:rowOff>
    </xdr:from>
    <xdr:to>
      <xdr:col>4</xdr:col>
      <xdr:colOff>971550</xdr:colOff>
      <xdr:row>182</xdr:row>
      <xdr:rowOff>1638300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3514725" y="278330025"/>
          <a:ext cx="19431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183</xdr:row>
      <xdr:rowOff>9525</xdr:rowOff>
    </xdr:from>
    <xdr:to>
      <xdr:col>1</xdr:col>
      <xdr:colOff>1247775</xdr:colOff>
      <xdr:row>183</xdr:row>
      <xdr:rowOff>1638300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95250" y="280063575"/>
          <a:ext cx="12382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183</xdr:row>
      <xdr:rowOff>9525</xdr:rowOff>
    </xdr:from>
    <xdr:to>
      <xdr:col>4</xdr:col>
      <xdr:colOff>971550</xdr:colOff>
      <xdr:row>183</xdr:row>
      <xdr:rowOff>1638300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3514725" y="280063575"/>
          <a:ext cx="194310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185</xdr:row>
      <xdr:rowOff>66675</xdr:rowOff>
    </xdr:from>
    <xdr:to>
      <xdr:col>1</xdr:col>
      <xdr:colOff>1581150</xdr:colOff>
      <xdr:row>185</xdr:row>
      <xdr:rowOff>1638300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95250" y="2820447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185</xdr:row>
      <xdr:rowOff>180975</xdr:rowOff>
    </xdr:from>
    <xdr:to>
      <xdr:col>4</xdr:col>
      <xdr:colOff>971550</xdr:colOff>
      <xdr:row>185</xdr:row>
      <xdr:rowOff>1638300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3514725" y="28215907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186</xdr:row>
      <xdr:rowOff>66675</xdr:rowOff>
    </xdr:from>
    <xdr:to>
      <xdr:col>1</xdr:col>
      <xdr:colOff>1581150</xdr:colOff>
      <xdr:row>186</xdr:row>
      <xdr:rowOff>1638300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95250" y="2837783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186</xdr:row>
      <xdr:rowOff>180975</xdr:rowOff>
    </xdr:from>
    <xdr:to>
      <xdr:col>4</xdr:col>
      <xdr:colOff>971550</xdr:colOff>
      <xdr:row>186</xdr:row>
      <xdr:rowOff>1638300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3514725" y="28389262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187</xdr:row>
      <xdr:rowOff>66675</xdr:rowOff>
    </xdr:from>
    <xdr:to>
      <xdr:col>1</xdr:col>
      <xdr:colOff>1581150</xdr:colOff>
      <xdr:row>187</xdr:row>
      <xdr:rowOff>1638300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95250" y="2855118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187</xdr:row>
      <xdr:rowOff>180975</xdr:rowOff>
    </xdr:from>
    <xdr:to>
      <xdr:col>4</xdr:col>
      <xdr:colOff>971550</xdr:colOff>
      <xdr:row>187</xdr:row>
      <xdr:rowOff>1638300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3514725" y="28562617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188</xdr:row>
      <xdr:rowOff>66675</xdr:rowOff>
    </xdr:from>
    <xdr:to>
      <xdr:col>1</xdr:col>
      <xdr:colOff>1581150</xdr:colOff>
      <xdr:row>188</xdr:row>
      <xdr:rowOff>1638300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95250" y="2872454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188</xdr:row>
      <xdr:rowOff>180975</xdr:rowOff>
    </xdr:from>
    <xdr:to>
      <xdr:col>4</xdr:col>
      <xdr:colOff>971550</xdr:colOff>
      <xdr:row>188</xdr:row>
      <xdr:rowOff>1638300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3514725" y="28735972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189</xdr:row>
      <xdr:rowOff>66675</xdr:rowOff>
    </xdr:from>
    <xdr:to>
      <xdr:col>1</xdr:col>
      <xdr:colOff>1581150</xdr:colOff>
      <xdr:row>189</xdr:row>
      <xdr:rowOff>1638300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95250" y="2889789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189</xdr:row>
      <xdr:rowOff>180975</xdr:rowOff>
    </xdr:from>
    <xdr:to>
      <xdr:col>4</xdr:col>
      <xdr:colOff>971550</xdr:colOff>
      <xdr:row>189</xdr:row>
      <xdr:rowOff>1638300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3514725" y="289093275"/>
          <a:ext cx="1943100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190</xdr:row>
      <xdr:rowOff>66675</xdr:rowOff>
    </xdr:from>
    <xdr:to>
      <xdr:col>1</xdr:col>
      <xdr:colOff>1581150</xdr:colOff>
      <xdr:row>190</xdr:row>
      <xdr:rowOff>1638300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95250" y="2907125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190</xdr:row>
      <xdr:rowOff>9525</xdr:rowOff>
    </xdr:from>
    <xdr:to>
      <xdr:col>4</xdr:col>
      <xdr:colOff>657225</xdr:colOff>
      <xdr:row>190</xdr:row>
      <xdr:rowOff>1638300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3514725" y="2906553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191</xdr:row>
      <xdr:rowOff>66675</xdr:rowOff>
    </xdr:from>
    <xdr:to>
      <xdr:col>1</xdr:col>
      <xdr:colOff>1581150</xdr:colOff>
      <xdr:row>191</xdr:row>
      <xdr:rowOff>1638300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95250" y="2924460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191</xdr:row>
      <xdr:rowOff>9525</xdr:rowOff>
    </xdr:from>
    <xdr:to>
      <xdr:col>4</xdr:col>
      <xdr:colOff>657225</xdr:colOff>
      <xdr:row>191</xdr:row>
      <xdr:rowOff>1638300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3514725" y="2923889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192</xdr:row>
      <xdr:rowOff>66675</xdr:rowOff>
    </xdr:from>
    <xdr:to>
      <xdr:col>1</xdr:col>
      <xdr:colOff>1581150</xdr:colOff>
      <xdr:row>192</xdr:row>
      <xdr:rowOff>1638300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95250" y="2941796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192</xdr:row>
      <xdr:rowOff>9525</xdr:rowOff>
    </xdr:from>
    <xdr:to>
      <xdr:col>4</xdr:col>
      <xdr:colOff>657225</xdr:colOff>
      <xdr:row>192</xdr:row>
      <xdr:rowOff>1638300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3514725" y="2941224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193</xdr:row>
      <xdr:rowOff>66675</xdr:rowOff>
    </xdr:from>
    <xdr:to>
      <xdr:col>1</xdr:col>
      <xdr:colOff>1581150</xdr:colOff>
      <xdr:row>193</xdr:row>
      <xdr:rowOff>1638300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95250" y="2959131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193</xdr:row>
      <xdr:rowOff>9525</xdr:rowOff>
    </xdr:from>
    <xdr:to>
      <xdr:col>4</xdr:col>
      <xdr:colOff>657225</xdr:colOff>
      <xdr:row>193</xdr:row>
      <xdr:rowOff>1638300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3514725" y="2958560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194</xdr:row>
      <xdr:rowOff>66675</xdr:rowOff>
    </xdr:from>
    <xdr:to>
      <xdr:col>1</xdr:col>
      <xdr:colOff>1581150</xdr:colOff>
      <xdr:row>194</xdr:row>
      <xdr:rowOff>1638300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95250" y="2976467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194</xdr:row>
      <xdr:rowOff>9525</xdr:rowOff>
    </xdr:from>
    <xdr:to>
      <xdr:col>4</xdr:col>
      <xdr:colOff>657225</xdr:colOff>
      <xdr:row>194</xdr:row>
      <xdr:rowOff>1638300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3514725" y="2975895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195</xdr:row>
      <xdr:rowOff>66675</xdr:rowOff>
    </xdr:from>
    <xdr:to>
      <xdr:col>1</xdr:col>
      <xdr:colOff>1581150</xdr:colOff>
      <xdr:row>195</xdr:row>
      <xdr:rowOff>1638300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95250" y="2993802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195</xdr:row>
      <xdr:rowOff>9525</xdr:rowOff>
    </xdr:from>
    <xdr:to>
      <xdr:col>4</xdr:col>
      <xdr:colOff>657225</xdr:colOff>
      <xdr:row>195</xdr:row>
      <xdr:rowOff>1638300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3514725" y="2993231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196</xdr:row>
      <xdr:rowOff>66675</xdr:rowOff>
    </xdr:from>
    <xdr:to>
      <xdr:col>1</xdr:col>
      <xdr:colOff>1581150</xdr:colOff>
      <xdr:row>196</xdr:row>
      <xdr:rowOff>1638300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95250" y="3011138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196</xdr:row>
      <xdr:rowOff>9525</xdr:rowOff>
    </xdr:from>
    <xdr:to>
      <xdr:col>4</xdr:col>
      <xdr:colOff>657225</xdr:colOff>
      <xdr:row>196</xdr:row>
      <xdr:rowOff>1638300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3514725" y="3010566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197</xdr:row>
      <xdr:rowOff>66675</xdr:rowOff>
    </xdr:from>
    <xdr:to>
      <xdr:col>1</xdr:col>
      <xdr:colOff>1581150</xdr:colOff>
      <xdr:row>197</xdr:row>
      <xdr:rowOff>1638300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95250" y="3028473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197</xdr:row>
      <xdr:rowOff>9525</xdr:rowOff>
    </xdr:from>
    <xdr:to>
      <xdr:col>4</xdr:col>
      <xdr:colOff>657225</xdr:colOff>
      <xdr:row>197</xdr:row>
      <xdr:rowOff>1638300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3514725" y="3027902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199</xdr:row>
      <xdr:rowOff>66675</xdr:rowOff>
    </xdr:from>
    <xdr:to>
      <xdr:col>1</xdr:col>
      <xdr:colOff>1581150</xdr:colOff>
      <xdr:row>199</xdr:row>
      <xdr:rowOff>1638300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95250" y="3047714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199</xdr:row>
      <xdr:rowOff>9525</xdr:rowOff>
    </xdr:from>
    <xdr:to>
      <xdr:col>4</xdr:col>
      <xdr:colOff>657225</xdr:colOff>
      <xdr:row>199</xdr:row>
      <xdr:rowOff>1638300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3514725" y="3047142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202</xdr:row>
      <xdr:rowOff>0</xdr:rowOff>
    </xdr:from>
    <xdr:to>
      <xdr:col>1</xdr:col>
      <xdr:colOff>990600</xdr:colOff>
      <xdr:row>202</xdr:row>
      <xdr:rowOff>1638300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95250" y="306819300"/>
          <a:ext cx="981075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202</xdr:row>
      <xdr:rowOff>9525</xdr:rowOff>
    </xdr:from>
    <xdr:to>
      <xdr:col>4</xdr:col>
      <xdr:colOff>657225</xdr:colOff>
      <xdr:row>202</xdr:row>
      <xdr:rowOff>1638300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3514725" y="3068288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203</xdr:row>
      <xdr:rowOff>0</xdr:rowOff>
    </xdr:from>
    <xdr:to>
      <xdr:col>1</xdr:col>
      <xdr:colOff>990600</xdr:colOff>
      <xdr:row>203</xdr:row>
      <xdr:rowOff>1638300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95250" y="308552850"/>
          <a:ext cx="981075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203</xdr:row>
      <xdr:rowOff>9525</xdr:rowOff>
    </xdr:from>
    <xdr:to>
      <xdr:col>4</xdr:col>
      <xdr:colOff>657225</xdr:colOff>
      <xdr:row>203</xdr:row>
      <xdr:rowOff>1638300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3514725" y="3085623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204</xdr:row>
      <xdr:rowOff>0</xdr:rowOff>
    </xdr:from>
    <xdr:to>
      <xdr:col>1</xdr:col>
      <xdr:colOff>990600</xdr:colOff>
      <xdr:row>204</xdr:row>
      <xdr:rowOff>1638300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95250" y="310286400"/>
          <a:ext cx="981075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204</xdr:row>
      <xdr:rowOff>9525</xdr:rowOff>
    </xdr:from>
    <xdr:to>
      <xdr:col>4</xdr:col>
      <xdr:colOff>657225</xdr:colOff>
      <xdr:row>204</xdr:row>
      <xdr:rowOff>1638300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3514725" y="3102959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205</xdr:row>
      <xdr:rowOff>0</xdr:rowOff>
    </xdr:from>
    <xdr:to>
      <xdr:col>1</xdr:col>
      <xdr:colOff>990600</xdr:colOff>
      <xdr:row>205</xdr:row>
      <xdr:rowOff>1638300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95250" y="312019950"/>
          <a:ext cx="981075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205</xdr:row>
      <xdr:rowOff>9525</xdr:rowOff>
    </xdr:from>
    <xdr:to>
      <xdr:col>4</xdr:col>
      <xdr:colOff>657225</xdr:colOff>
      <xdr:row>205</xdr:row>
      <xdr:rowOff>1638300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3514725" y="3120294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206</xdr:row>
      <xdr:rowOff>0</xdr:rowOff>
    </xdr:from>
    <xdr:to>
      <xdr:col>1</xdr:col>
      <xdr:colOff>990600</xdr:colOff>
      <xdr:row>206</xdr:row>
      <xdr:rowOff>1638300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95250" y="313753500"/>
          <a:ext cx="981075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206</xdr:row>
      <xdr:rowOff>9525</xdr:rowOff>
    </xdr:from>
    <xdr:to>
      <xdr:col>4</xdr:col>
      <xdr:colOff>657225</xdr:colOff>
      <xdr:row>206</xdr:row>
      <xdr:rowOff>1638300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3514725" y="3137630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207</xdr:row>
      <xdr:rowOff>0</xdr:rowOff>
    </xdr:from>
    <xdr:to>
      <xdr:col>1</xdr:col>
      <xdr:colOff>990600</xdr:colOff>
      <xdr:row>207</xdr:row>
      <xdr:rowOff>1638300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95250" y="315487050"/>
          <a:ext cx="981075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207</xdr:row>
      <xdr:rowOff>9525</xdr:rowOff>
    </xdr:from>
    <xdr:to>
      <xdr:col>4</xdr:col>
      <xdr:colOff>657225</xdr:colOff>
      <xdr:row>207</xdr:row>
      <xdr:rowOff>1638300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3514725" y="3154965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208</xdr:row>
      <xdr:rowOff>0</xdr:rowOff>
    </xdr:from>
    <xdr:to>
      <xdr:col>1</xdr:col>
      <xdr:colOff>990600</xdr:colOff>
      <xdr:row>208</xdr:row>
      <xdr:rowOff>1638300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95250" y="317220600"/>
          <a:ext cx="981075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208</xdr:row>
      <xdr:rowOff>9525</xdr:rowOff>
    </xdr:from>
    <xdr:to>
      <xdr:col>4</xdr:col>
      <xdr:colOff>657225</xdr:colOff>
      <xdr:row>208</xdr:row>
      <xdr:rowOff>1638300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3514725" y="3172301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209</xdr:row>
      <xdr:rowOff>66675</xdr:rowOff>
    </xdr:from>
    <xdr:to>
      <xdr:col>1</xdr:col>
      <xdr:colOff>1581150</xdr:colOff>
      <xdr:row>209</xdr:row>
      <xdr:rowOff>1638300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95250" y="3190208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209</xdr:row>
      <xdr:rowOff>276225</xdr:rowOff>
    </xdr:from>
    <xdr:to>
      <xdr:col>4</xdr:col>
      <xdr:colOff>971550</xdr:colOff>
      <xdr:row>209</xdr:row>
      <xdr:rowOff>1638300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3514725" y="319230375"/>
          <a:ext cx="1943100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210</xdr:row>
      <xdr:rowOff>66675</xdr:rowOff>
    </xdr:from>
    <xdr:to>
      <xdr:col>1</xdr:col>
      <xdr:colOff>1581150</xdr:colOff>
      <xdr:row>210</xdr:row>
      <xdr:rowOff>1638300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95250" y="3207543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210</xdr:row>
      <xdr:rowOff>9525</xdr:rowOff>
    </xdr:from>
    <xdr:to>
      <xdr:col>4</xdr:col>
      <xdr:colOff>657225</xdr:colOff>
      <xdr:row>210</xdr:row>
      <xdr:rowOff>1638300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3514725" y="3206972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212</xdr:row>
      <xdr:rowOff>523875</xdr:rowOff>
    </xdr:from>
    <xdr:to>
      <xdr:col>1</xdr:col>
      <xdr:colOff>1581150</xdr:colOff>
      <xdr:row>212</xdr:row>
      <xdr:rowOff>1638300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95250" y="323135625"/>
          <a:ext cx="1571625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212</xdr:row>
      <xdr:rowOff>9525</xdr:rowOff>
    </xdr:from>
    <xdr:to>
      <xdr:col>4</xdr:col>
      <xdr:colOff>657225</xdr:colOff>
      <xdr:row>212</xdr:row>
      <xdr:rowOff>1638300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3514725" y="3226212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213</xdr:row>
      <xdr:rowOff>523875</xdr:rowOff>
    </xdr:from>
    <xdr:to>
      <xdr:col>1</xdr:col>
      <xdr:colOff>1581150</xdr:colOff>
      <xdr:row>213</xdr:row>
      <xdr:rowOff>1638300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95250" y="324869175"/>
          <a:ext cx="1571625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213</xdr:row>
      <xdr:rowOff>9525</xdr:rowOff>
    </xdr:from>
    <xdr:to>
      <xdr:col>4</xdr:col>
      <xdr:colOff>257175</xdr:colOff>
      <xdr:row>213</xdr:row>
      <xdr:rowOff>1638300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3514725" y="324354825"/>
          <a:ext cx="12287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215</xdr:row>
      <xdr:rowOff>152400</xdr:rowOff>
    </xdr:from>
    <xdr:to>
      <xdr:col>1</xdr:col>
      <xdr:colOff>1581150</xdr:colOff>
      <xdr:row>215</xdr:row>
      <xdr:rowOff>1638300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95250" y="326421750"/>
          <a:ext cx="1571625" cy="1485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215</xdr:row>
      <xdr:rowOff>485775</xdr:rowOff>
    </xdr:from>
    <xdr:to>
      <xdr:col>4</xdr:col>
      <xdr:colOff>971550</xdr:colOff>
      <xdr:row>215</xdr:row>
      <xdr:rowOff>1638300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3514725" y="326755125"/>
          <a:ext cx="1943100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216</xdr:row>
      <xdr:rowOff>152400</xdr:rowOff>
    </xdr:from>
    <xdr:to>
      <xdr:col>1</xdr:col>
      <xdr:colOff>1581150</xdr:colOff>
      <xdr:row>216</xdr:row>
      <xdr:rowOff>1638300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95250" y="328155300"/>
          <a:ext cx="1571625" cy="1485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216</xdr:row>
      <xdr:rowOff>485775</xdr:rowOff>
    </xdr:from>
    <xdr:to>
      <xdr:col>4</xdr:col>
      <xdr:colOff>971550</xdr:colOff>
      <xdr:row>216</xdr:row>
      <xdr:rowOff>1638300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3514725" y="328488675"/>
          <a:ext cx="1943100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217</xdr:row>
      <xdr:rowOff>9525</xdr:rowOff>
    </xdr:from>
    <xdr:to>
      <xdr:col>1</xdr:col>
      <xdr:colOff>1162050</xdr:colOff>
      <xdr:row>217</xdr:row>
      <xdr:rowOff>1638300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95250" y="329745975"/>
          <a:ext cx="11525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217</xdr:row>
      <xdr:rowOff>257175</xdr:rowOff>
    </xdr:from>
    <xdr:to>
      <xdr:col>4</xdr:col>
      <xdr:colOff>971550</xdr:colOff>
      <xdr:row>217</xdr:row>
      <xdr:rowOff>1638300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3514725" y="329993625"/>
          <a:ext cx="1943100" cy="1381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218</xdr:row>
      <xdr:rowOff>9525</xdr:rowOff>
    </xdr:from>
    <xdr:to>
      <xdr:col>1</xdr:col>
      <xdr:colOff>1162050</xdr:colOff>
      <xdr:row>218</xdr:row>
      <xdr:rowOff>1638300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95250" y="331479525"/>
          <a:ext cx="11525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218</xdr:row>
      <xdr:rowOff>257175</xdr:rowOff>
    </xdr:from>
    <xdr:to>
      <xdr:col>4</xdr:col>
      <xdr:colOff>971550</xdr:colOff>
      <xdr:row>218</xdr:row>
      <xdr:rowOff>1638300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3514725" y="331727175"/>
          <a:ext cx="1943100" cy="1381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219</xdr:row>
      <xdr:rowOff>9525</xdr:rowOff>
    </xdr:from>
    <xdr:to>
      <xdr:col>1</xdr:col>
      <xdr:colOff>1209675</xdr:colOff>
      <xdr:row>219</xdr:row>
      <xdr:rowOff>1638300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95250" y="333213075"/>
          <a:ext cx="12001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219</xdr:row>
      <xdr:rowOff>276225</xdr:rowOff>
    </xdr:from>
    <xdr:to>
      <xdr:col>4</xdr:col>
      <xdr:colOff>971550</xdr:colOff>
      <xdr:row>219</xdr:row>
      <xdr:rowOff>1638300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3514725" y="333479775"/>
          <a:ext cx="1943100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220</xdr:row>
      <xdr:rowOff>9525</xdr:rowOff>
    </xdr:from>
    <xdr:to>
      <xdr:col>1</xdr:col>
      <xdr:colOff>1209675</xdr:colOff>
      <xdr:row>220</xdr:row>
      <xdr:rowOff>1638300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95250" y="334946625"/>
          <a:ext cx="12001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220</xdr:row>
      <xdr:rowOff>276225</xdr:rowOff>
    </xdr:from>
    <xdr:to>
      <xdr:col>4</xdr:col>
      <xdr:colOff>971550</xdr:colOff>
      <xdr:row>220</xdr:row>
      <xdr:rowOff>1638300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3514725" y="335213325"/>
          <a:ext cx="1943100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221</xdr:row>
      <xdr:rowOff>9525</xdr:rowOff>
    </xdr:from>
    <xdr:to>
      <xdr:col>1</xdr:col>
      <xdr:colOff>1209675</xdr:colOff>
      <xdr:row>221</xdr:row>
      <xdr:rowOff>1638300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95250" y="336680175"/>
          <a:ext cx="12001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221</xdr:row>
      <xdr:rowOff>276225</xdr:rowOff>
    </xdr:from>
    <xdr:to>
      <xdr:col>4</xdr:col>
      <xdr:colOff>971550</xdr:colOff>
      <xdr:row>221</xdr:row>
      <xdr:rowOff>1638300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3514725" y="336946875"/>
          <a:ext cx="1943100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222</xdr:row>
      <xdr:rowOff>9525</xdr:rowOff>
    </xdr:from>
    <xdr:to>
      <xdr:col>1</xdr:col>
      <xdr:colOff>1209675</xdr:colOff>
      <xdr:row>222</xdr:row>
      <xdr:rowOff>1638300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95250" y="338413725"/>
          <a:ext cx="12001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222</xdr:row>
      <xdr:rowOff>276225</xdr:rowOff>
    </xdr:from>
    <xdr:to>
      <xdr:col>4</xdr:col>
      <xdr:colOff>971550</xdr:colOff>
      <xdr:row>222</xdr:row>
      <xdr:rowOff>1638300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3514725" y="338680425"/>
          <a:ext cx="1943100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223</xdr:row>
      <xdr:rowOff>447675</xdr:rowOff>
    </xdr:from>
    <xdr:to>
      <xdr:col>1</xdr:col>
      <xdr:colOff>1581150</xdr:colOff>
      <xdr:row>223</xdr:row>
      <xdr:rowOff>1638300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95250" y="340585425"/>
          <a:ext cx="1571625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223</xdr:row>
      <xdr:rowOff>285750</xdr:rowOff>
    </xdr:from>
    <xdr:to>
      <xdr:col>4</xdr:col>
      <xdr:colOff>971550</xdr:colOff>
      <xdr:row>223</xdr:row>
      <xdr:rowOff>1638300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3514725" y="340423500"/>
          <a:ext cx="1943100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224</xdr:row>
      <xdr:rowOff>447675</xdr:rowOff>
    </xdr:from>
    <xdr:to>
      <xdr:col>1</xdr:col>
      <xdr:colOff>1581150</xdr:colOff>
      <xdr:row>224</xdr:row>
      <xdr:rowOff>1638300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95250" y="342318975"/>
          <a:ext cx="1571625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224</xdr:row>
      <xdr:rowOff>9525</xdr:rowOff>
    </xdr:from>
    <xdr:to>
      <xdr:col>4</xdr:col>
      <xdr:colOff>657225</xdr:colOff>
      <xdr:row>224</xdr:row>
      <xdr:rowOff>1638300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3514725" y="3418808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225</xdr:row>
      <xdr:rowOff>590550</xdr:rowOff>
    </xdr:from>
    <xdr:to>
      <xdr:col>1</xdr:col>
      <xdr:colOff>1581150</xdr:colOff>
      <xdr:row>225</xdr:row>
      <xdr:rowOff>1638300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95250" y="344195400"/>
          <a:ext cx="157162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225</xdr:row>
      <xdr:rowOff>9525</xdr:rowOff>
    </xdr:from>
    <xdr:to>
      <xdr:col>4</xdr:col>
      <xdr:colOff>657225</xdr:colOff>
      <xdr:row>225</xdr:row>
      <xdr:rowOff>1638300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3514725" y="3436143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226</xdr:row>
      <xdr:rowOff>590550</xdr:rowOff>
    </xdr:from>
    <xdr:to>
      <xdr:col>1</xdr:col>
      <xdr:colOff>1581150</xdr:colOff>
      <xdr:row>226</xdr:row>
      <xdr:rowOff>1638300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95250" y="345928950"/>
          <a:ext cx="157162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226</xdr:row>
      <xdr:rowOff>9525</xdr:rowOff>
    </xdr:from>
    <xdr:to>
      <xdr:col>4</xdr:col>
      <xdr:colOff>657225</xdr:colOff>
      <xdr:row>226</xdr:row>
      <xdr:rowOff>1638300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3514725" y="3453479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227</xdr:row>
      <xdr:rowOff>590550</xdr:rowOff>
    </xdr:from>
    <xdr:to>
      <xdr:col>1</xdr:col>
      <xdr:colOff>1581150</xdr:colOff>
      <xdr:row>227</xdr:row>
      <xdr:rowOff>1638300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95250" y="347662500"/>
          <a:ext cx="157162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227</xdr:row>
      <xdr:rowOff>9525</xdr:rowOff>
    </xdr:from>
    <xdr:to>
      <xdr:col>4</xdr:col>
      <xdr:colOff>657225</xdr:colOff>
      <xdr:row>227</xdr:row>
      <xdr:rowOff>1638300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3514725" y="3470814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228</xdr:row>
      <xdr:rowOff>590550</xdr:rowOff>
    </xdr:from>
    <xdr:to>
      <xdr:col>1</xdr:col>
      <xdr:colOff>1581150</xdr:colOff>
      <xdr:row>228</xdr:row>
      <xdr:rowOff>1638300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95250" y="349396050"/>
          <a:ext cx="157162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228</xdr:row>
      <xdr:rowOff>9525</xdr:rowOff>
    </xdr:from>
    <xdr:to>
      <xdr:col>4</xdr:col>
      <xdr:colOff>657225</xdr:colOff>
      <xdr:row>228</xdr:row>
      <xdr:rowOff>1638300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3514725" y="3488150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229</xdr:row>
      <xdr:rowOff>590550</xdr:rowOff>
    </xdr:from>
    <xdr:to>
      <xdr:col>1</xdr:col>
      <xdr:colOff>1581150</xdr:colOff>
      <xdr:row>229</xdr:row>
      <xdr:rowOff>1638300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95250" y="351129600"/>
          <a:ext cx="157162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229</xdr:row>
      <xdr:rowOff>9525</xdr:rowOff>
    </xdr:from>
    <xdr:to>
      <xdr:col>4</xdr:col>
      <xdr:colOff>657225</xdr:colOff>
      <xdr:row>229</xdr:row>
      <xdr:rowOff>1638300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3514725" y="3505485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230</xdr:row>
      <xdr:rowOff>590550</xdr:rowOff>
    </xdr:from>
    <xdr:to>
      <xdr:col>1</xdr:col>
      <xdr:colOff>1581150</xdr:colOff>
      <xdr:row>230</xdr:row>
      <xdr:rowOff>1638300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95250" y="352863150"/>
          <a:ext cx="157162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230</xdr:row>
      <xdr:rowOff>9525</xdr:rowOff>
    </xdr:from>
    <xdr:to>
      <xdr:col>4</xdr:col>
      <xdr:colOff>657225</xdr:colOff>
      <xdr:row>230</xdr:row>
      <xdr:rowOff>1638300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3514725" y="3522821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231</xdr:row>
      <xdr:rowOff>590550</xdr:rowOff>
    </xdr:from>
    <xdr:to>
      <xdr:col>1</xdr:col>
      <xdr:colOff>1581150</xdr:colOff>
      <xdr:row>231</xdr:row>
      <xdr:rowOff>1638300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95250" y="354596700"/>
          <a:ext cx="157162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231</xdr:row>
      <xdr:rowOff>9525</xdr:rowOff>
    </xdr:from>
    <xdr:to>
      <xdr:col>4</xdr:col>
      <xdr:colOff>657225</xdr:colOff>
      <xdr:row>231</xdr:row>
      <xdr:rowOff>1638300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3514725" y="3540156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232</xdr:row>
      <xdr:rowOff>590550</xdr:rowOff>
    </xdr:from>
    <xdr:to>
      <xdr:col>1</xdr:col>
      <xdr:colOff>1581150</xdr:colOff>
      <xdr:row>232</xdr:row>
      <xdr:rowOff>1638300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95250" y="356330250"/>
          <a:ext cx="157162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232</xdr:row>
      <xdr:rowOff>9525</xdr:rowOff>
    </xdr:from>
    <xdr:to>
      <xdr:col>4</xdr:col>
      <xdr:colOff>657225</xdr:colOff>
      <xdr:row>232</xdr:row>
      <xdr:rowOff>1638300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3514725" y="3557492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233</xdr:row>
      <xdr:rowOff>66675</xdr:rowOff>
    </xdr:from>
    <xdr:to>
      <xdr:col>1</xdr:col>
      <xdr:colOff>1581150</xdr:colOff>
      <xdr:row>233</xdr:row>
      <xdr:rowOff>1638300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95250" y="3575399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233</xdr:row>
      <xdr:rowOff>9525</xdr:rowOff>
    </xdr:from>
    <xdr:to>
      <xdr:col>4</xdr:col>
      <xdr:colOff>619125</xdr:colOff>
      <xdr:row>233</xdr:row>
      <xdr:rowOff>1638300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3514725" y="357482775"/>
          <a:ext cx="15906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234</xdr:row>
      <xdr:rowOff>66675</xdr:rowOff>
    </xdr:from>
    <xdr:to>
      <xdr:col>1</xdr:col>
      <xdr:colOff>1581150</xdr:colOff>
      <xdr:row>234</xdr:row>
      <xdr:rowOff>1638300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95250" y="3592734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234</xdr:row>
      <xdr:rowOff>9525</xdr:rowOff>
    </xdr:from>
    <xdr:to>
      <xdr:col>4</xdr:col>
      <xdr:colOff>619125</xdr:colOff>
      <xdr:row>234</xdr:row>
      <xdr:rowOff>1638300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3514725" y="359216325"/>
          <a:ext cx="15906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235</xdr:row>
      <xdr:rowOff>66675</xdr:rowOff>
    </xdr:from>
    <xdr:to>
      <xdr:col>1</xdr:col>
      <xdr:colOff>1581150</xdr:colOff>
      <xdr:row>235</xdr:row>
      <xdr:rowOff>1638300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95250" y="3610070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235</xdr:row>
      <xdr:rowOff>9525</xdr:rowOff>
    </xdr:from>
    <xdr:to>
      <xdr:col>4</xdr:col>
      <xdr:colOff>600075</xdr:colOff>
      <xdr:row>235</xdr:row>
      <xdr:rowOff>1638300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3514725" y="360949875"/>
          <a:ext cx="15716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236</xdr:row>
      <xdr:rowOff>66675</xdr:rowOff>
    </xdr:from>
    <xdr:to>
      <xdr:col>1</xdr:col>
      <xdr:colOff>1581150</xdr:colOff>
      <xdr:row>236</xdr:row>
      <xdr:rowOff>1638300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95250" y="3627405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236</xdr:row>
      <xdr:rowOff>9525</xdr:rowOff>
    </xdr:from>
    <xdr:to>
      <xdr:col>4</xdr:col>
      <xdr:colOff>600075</xdr:colOff>
      <xdr:row>236</xdr:row>
      <xdr:rowOff>1638300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3514725" y="362683425"/>
          <a:ext cx="15716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237</xdr:row>
      <xdr:rowOff>257175</xdr:rowOff>
    </xdr:from>
    <xdr:to>
      <xdr:col>1</xdr:col>
      <xdr:colOff>1581150</xdr:colOff>
      <xdr:row>237</xdr:row>
      <xdr:rowOff>1638300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95250" y="364664625"/>
          <a:ext cx="1571625" cy="1381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237</xdr:row>
      <xdr:rowOff>9525</xdr:rowOff>
    </xdr:from>
    <xdr:to>
      <xdr:col>4</xdr:col>
      <xdr:colOff>657225</xdr:colOff>
      <xdr:row>237</xdr:row>
      <xdr:rowOff>1638300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3514725" y="3644169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238</xdr:row>
      <xdr:rowOff>257175</xdr:rowOff>
    </xdr:from>
    <xdr:to>
      <xdr:col>1</xdr:col>
      <xdr:colOff>1581150</xdr:colOff>
      <xdr:row>238</xdr:row>
      <xdr:rowOff>1638300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95250" y="366398175"/>
          <a:ext cx="1571625" cy="1381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238</xdr:row>
      <xdr:rowOff>9525</xdr:rowOff>
    </xdr:from>
    <xdr:to>
      <xdr:col>4</xdr:col>
      <xdr:colOff>657225</xdr:colOff>
      <xdr:row>238</xdr:row>
      <xdr:rowOff>1638300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3514725" y="3661505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240</xdr:row>
      <xdr:rowOff>66675</xdr:rowOff>
    </xdr:from>
    <xdr:to>
      <xdr:col>1</xdr:col>
      <xdr:colOff>1581150</xdr:colOff>
      <xdr:row>240</xdr:row>
      <xdr:rowOff>1638300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95250" y="3681317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240</xdr:row>
      <xdr:rowOff>9525</xdr:rowOff>
    </xdr:from>
    <xdr:to>
      <xdr:col>4</xdr:col>
      <xdr:colOff>295275</xdr:colOff>
      <xdr:row>240</xdr:row>
      <xdr:rowOff>1638300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3514725" y="368074575"/>
          <a:ext cx="12668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241</xdr:row>
      <xdr:rowOff>66675</xdr:rowOff>
    </xdr:from>
    <xdr:to>
      <xdr:col>1</xdr:col>
      <xdr:colOff>1581150</xdr:colOff>
      <xdr:row>241</xdr:row>
      <xdr:rowOff>1638300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95250" y="3698652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241</xdr:row>
      <xdr:rowOff>9525</xdr:rowOff>
    </xdr:from>
    <xdr:to>
      <xdr:col>4</xdr:col>
      <xdr:colOff>295275</xdr:colOff>
      <xdr:row>241</xdr:row>
      <xdr:rowOff>1638300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3514725" y="369808125"/>
          <a:ext cx="126682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242</xdr:row>
      <xdr:rowOff>66675</xdr:rowOff>
    </xdr:from>
    <xdr:to>
      <xdr:col>1</xdr:col>
      <xdr:colOff>1581150</xdr:colOff>
      <xdr:row>242</xdr:row>
      <xdr:rowOff>1638300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95250" y="3715988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243</xdr:row>
      <xdr:rowOff>66675</xdr:rowOff>
    </xdr:from>
    <xdr:to>
      <xdr:col>1</xdr:col>
      <xdr:colOff>1581150</xdr:colOff>
      <xdr:row>243</xdr:row>
      <xdr:rowOff>1638300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95250" y="3733323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244</xdr:row>
      <xdr:rowOff>66675</xdr:rowOff>
    </xdr:from>
    <xdr:to>
      <xdr:col>1</xdr:col>
      <xdr:colOff>1581150</xdr:colOff>
      <xdr:row>244</xdr:row>
      <xdr:rowOff>1638300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95250" y="3750659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245</xdr:row>
      <xdr:rowOff>66675</xdr:rowOff>
    </xdr:from>
    <xdr:to>
      <xdr:col>1</xdr:col>
      <xdr:colOff>1581150</xdr:colOff>
      <xdr:row>245</xdr:row>
      <xdr:rowOff>1638300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95250" y="3820001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246</xdr:row>
      <xdr:rowOff>66675</xdr:rowOff>
    </xdr:from>
    <xdr:to>
      <xdr:col>1</xdr:col>
      <xdr:colOff>1581150</xdr:colOff>
      <xdr:row>246</xdr:row>
      <xdr:rowOff>1638300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95250" y="3837336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247</xdr:row>
      <xdr:rowOff>66675</xdr:rowOff>
    </xdr:from>
    <xdr:to>
      <xdr:col>1</xdr:col>
      <xdr:colOff>1581150</xdr:colOff>
      <xdr:row>247</xdr:row>
      <xdr:rowOff>1638300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95250" y="3854672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247</xdr:row>
      <xdr:rowOff>9525</xdr:rowOff>
    </xdr:from>
    <xdr:to>
      <xdr:col>4</xdr:col>
      <xdr:colOff>657225</xdr:colOff>
      <xdr:row>247</xdr:row>
      <xdr:rowOff>1638300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3514725" y="3854100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248</xdr:row>
      <xdr:rowOff>66675</xdr:rowOff>
    </xdr:from>
    <xdr:to>
      <xdr:col>1</xdr:col>
      <xdr:colOff>1581150</xdr:colOff>
      <xdr:row>248</xdr:row>
      <xdr:rowOff>1638300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95250" y="3872007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248</xdr:row>
      <xdr:rowOff>9525</xdr:rowOff>
    </xdr:from>
    <xdr:to>
      <xdr:col>4</xdr:col>
      <xdr:colOff>657225</xdr:colOff>
      <xdr:row>248</xdr:row>
      <xdr:rowOff>1638300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3514725" y="3871436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249</xdr:row>
      <xdr:rowOff>66675</xdr:rowOff>
    </xdr:from>
    <xdr:to>
      <xdr:col>1</xdr:col>
      <xdr:colOff>1581150</xdr:colOff>
      <xdr:row>249</xdr:row>
      <xdr:rowOff>1638300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95250" y="3889343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249</xdr:row>
      <xdr:rowOff>9525</xdr:rowOff>
    </xdr:from>
    <xdr:to>
      <xdr:col>4</xdr:col>
      <xdr:colOff>657225</xdr:colOff>
      <xdr:row>249</xdr:row>
      <xdr:rowOff>1638300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3514725" y="3888771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250</xdr:row>
      <xdr:rowOff>66675</xdr:rowOff>
    </xdr:from>
    <xdr:to>
      <xdr:col>1</xdr:col>
      <xdr:colOff>1581150</xdr:colOff>
      <xdr:row>250</xdr:row>
      <xdr:rowOff>1638300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95250" y="3906678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250</xdr:row>
      <xdr:rowOff>9525</xdr:rowOff>
    </xdr:from>
    <xdr:to>
      <xdr:col>4</xdr:col>
      <xdr:colOff>657225</xdr:colOff>
      <xdr:row>250</xdr:row>
      <xdr:rowOff>1638300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3514725" y="3906107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251</xdr:row>
      <xdr:rowOff>66675</xdr:rowOff>
    </xdr:from>
    <xdr:to>
      <xdr:col>1</xdr:col>
      <xdr:colOff>1581150</xdr:colOff>
      <xdr:row>251</xdr:row>
      <xdr:rowOff>1638300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95250" y="3924014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251</xdr:row>
      <xdr:rowOff>9525</xdr:rowOff>
    </xdr:from>
    <xdr:to>
      <xdr:col>4</xdr:col>
      <xdr:colOff>657225</xdr:colOff>
      <xdr:row>251</xdr:row>
      <xdr:rowOff>1638300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3514725" y="3923442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252</xdr:row>
      <xdr:rowOff>66675</xdr:rowOff>
    </xdr:from>
    <xdr:to>
      <xdr:col>1</xdr:col>
      <xdr:colOff>1581150</xdr:colOff>
      <xdr:row>252</xdr:row>
      <xdr:rowOff>1638300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95250" y="3941349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252</xdr:row>
      <xdr:rowOff>9525</xdr:rowOff>
    </xdr:from>
    <xdr:to>
      <xdr:col>4</xdr:col>
      <xdr:colOff>657225</xdr:colOff>
      <xdr:row>252</xdr:row>
      <xdr:rowOff>1638300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3514725" y="3940778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253</xdr:row>
      <xdr:rowOff>66675</xdr:rowOff>
    </xdr:from>
    <xdr:to>
      <xdr:col>1</xdr:col>
      <xdr:colOff>1581150</xdr:colOff>
      <xdr:row>253</xdr:row>
      <xdr:rowOff>1638300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95250" y="3958685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253</xdr:row>
      <xdr:rowOff>9525</xdr:rowOff>
    </xdr:from>
    <xdr:to>
      <xdr:col>4</xdr:col>
      <xdr:colOff>657225</xdr:colOff>
      <xdr:row>253</xdr:row>
      <xdr:rowOff>1638300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3514725" y="3958113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254</xdr:row>
      <xdr:rowOff>66675</xdr:rowOff>
    </xdr:from>
    <xdr:to>
      <xdr:col>1</xdr:col>
      <xdr:colOff>1581150</xdr:colOff>
      <xdr:row>254</xdr:row>
      <xdr:rowOff>1638300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95250" y="3976020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254</xdr:row>
      <xdr:rowOff>9525</xdr:rowOff>
    </xdr:from>
    <xdr:to>
      <xdr:col>4</xdr:col>
      <xdr:colOff>657225</xdr:colOff>
      <xdr:row>254</xdr:row>
      <xdr:rowOff>1638300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3514725" y="3975449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255</xdr:row>
      <xdr:rowOff>66675</xdr:rowOff>
    </xdr:from>
    <xdr:to>
      <xdr:col>1</xdr:col>
      <xdr:colOff>1581150</xdr:colOff>
      <xdr:row>255</xdr:row>
      <xdr:rowOff>1638300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95250" y="3993356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255</xdr:row>
      <xdr:rowOff>9525</xdr:rowOff>
    </xdr:from>
    <xdr:to>
      <xdr:col>4</xdr:col>
      <xdr:colOff>657225</xdr:colOff>
      <xdr:row>255</xdr:row>
      <xdr:rowOff>1638300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3514725" y="3992784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256</xdr:row>
      <xdr:rowOff>66675</xdr:rowOff>
    </xdr:from>
    <xdr:to>
      <xdr:col>1</xdr:col>
      <xdr:colOff>1581150</xdr:colOff>
      <xdr:row>256</xdr:row>
      <xdr:rowOff>1638300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95250" y="4010691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256</xdr:row>
      <xdr:rowOff>9525</xdr:rowOff>
    </xdr:from>
    <xdr:to>
      <xdr:col>4</xdr:col>
      <xdr:colOff>657225</xdr:colOff>
      <xdr:row>256</xdr:row>
      <xdr:rowOff>1638300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3514725" y="4010120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257</xdr:row>
      <xdr:rowOff>66675</xdr:rowOff>
    </xdr:from>
    <xdr:to>
      <xdr:col>1</xdr:col>
      <xdr:colOff>1581150</xdr:colOff>
      <xdr:row>257</xdr:row>
      <xdr:rowOff>1638300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95250" y="4028027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257</xdr:row>
      <xdr:rowOff>9525</xdr:rowOff>
    </xdr:from>
    <xdr:to>
      <xdr:col>4</xdr:col>
      <xdr:colOff>657225</xdr:colOff>
      <xdr:row>257</xdr:row>
      <xdr:rowOff>1638300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3514725" y="4027455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258</xdr:row>
      <xdr:rowOff>66675</xdr:rowOff>
    </xdr:from>
    <xdr:to>
      <xdr:col>1</xdr:col>
      <xdr:colOff>1581150</xdr:colOff>
      <xdr:row>258</xdr:row>
      <xdr:rowOff>1638300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95250" y="4045362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258</xdr:row>
      <xdr:rowOff>9525</xdr:rowOff>
    </xdr:from>
    <xdr:to>
      <xdr:col>4</xdr:col>
      <xdr:colOff>657225</xdr:colOff>
      <xdr:row>258</xdr:row>
      <xdr:rowOff>1638300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3514725" y="4044791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259</xdr:row>
      <xdr:rowOff>66675</xdr:rowOff>
    </xdr:from>
    <xdr:to>
      <xdr:col>1</xdr:col>
      <xdr:colOff>1581150</xdr:colOff>
      <xdr:row>259</xdr:row>
      <xdr:rowOff>1638300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95250" y="4062698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259</xdr:row>
      <xdr:rowOff>9525</xdr:rowOff>
    </xdr:from>
    <xdr:to>
      <xdr:col>4</xdr:col>
      <xdr:colOff>657225</xdr:colOff>
      <xdr:row>259</xdr:row>
      <xdr:rowOff>1638300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3514725" y="40621267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260</xdr:row>
      <xdr:rowOff>66675</xdr:rowOff>
    </xdr:from>
    <xdr:to>
      <xdr:col>1</xdr:col>
      <xdr:colOff>1581150</xdr:colOff>
      <xdr:row>260</xdr:row>
      <xdr:rowOff>1638300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95250" y="40800337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260</xdr:row>
      <xdr:rowOff>9525</xdr:rowOff>
    </xdr:from>
    <xdr:to>
      <xdr:col>4</xdr:col>
      <xdr:colOff>657225</xdr:colOff>
      <xdr:row>260</xdr:row>
      <xdr:rowOff>1638300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3514725" y="407946225"/>
          <a:ext cx="1628775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66675</xdr:colOff>
      <xdr:row>0</xdr:row>
      <xdr:rowOff>95250</xdr:rowOff>
    </xdr:from>
    <xdr:to>
      <xdr:col>2</xdr:col>
      <xdr:colOff>238125</xdr:colOff>
      <xdr:row>1</xdr:row>
      <xdr:rowOff>209550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66675" y="95250"/>
          <a:ext cx="1857375" cy="266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U261"/>
  <sheetViews>
    <sheetView tabSelected="1" zoomScale="80" zoomScaleNormal="80" workbookViewId="0">
      <pane ySplit="5" topLeftCell="A6" activePane="bottomLeft" state="frozen"/>
      <selection pane="bottomLeft" activeCell="A262" sqref="A262:XFD269"/>
    </sheetView>
  </sheetViews>
  <sheetFormatPr defaultColWidth="10.5" defaultRowHeight="11.45" customHeight="1" x14ac:dyDescent="0.4"/>
  <cols>
    <col min="1" max="1" width="1.5" style="4" customWidth="1"/>
    <col min="2" max="2" width="28" style="4" customWidth="1"/>
    <col min="3" max="3" width="31.83203125" style="4" customWidth="1"/>
    <col min="4" max="4" width="17.1640625" style="4" customWidth="1"/>
    <col min="5" max="5" width="17.33203125" style="4" customWidth="1"/>
    <col min="6" max="6" width="16.6640625" style="4" customWidth="1"/>
    <col min="7" max="7" width="16.5" style="4" customWidth="1"/>
    <col min="8" max="8" width="14.5" style="4" customWidth="1"/>
    <col min="9" max="9" width="10.83203125" style="4" customWidth="1"/>
    <col min="10" max="10" width="15.1640625" style="4" customWidth="1"/>
    <col min="11" max="11" width="10.5" style="4" customWidth="1"/>
    <col min="12" max="12" width="32.1640625" style="4" customWidth="1"/>
    <col min="13" max="13" width="12.6640625" style="4" customWidth="1"/>
    <col min="14" max="14" width="46.33203125" style="4" customWidth="1"/>
    <col min="15" max="15" width="10.5" style="4" customWidth="1"/>
    <col min="16" max="16" width="13.6640625" style="4" customWidth="1"/>
    <col min="17" max="17" width="13.6640625" style="11" customWidth="1"/>
    <col min="18" max="18" width="10.83203125" style="4" customWidth="1"/>
    <col min="19" max="19" width="10.5" style="11" customWidth="1"/>
    <col min="20" max="20" width="15.83203125" style="4" customWidth="1"/>
    <col min="21" max="21" width="18.5" style="8" customWidth="1"/>
  </cols>
  <sheetData>
    <row r="1" spans="2:21" s="4" customFormat="1" ht="12" customHeight="1" x14ac:dyDescent="0.4">
      <c r="Q1" s="11"/>
      <c r="S1" s="11"/>
      <c r="U1" s="8"/>
    </row>
    <row r="2" spans="2:21" s="4" customFormat="1" ht="20.100000000000001" customHeight="1" x14ac:dyDescent="0.4">
      <c r="Q2" s="19" t="s">
        <v>0</v>
      </c>
      <c r="R2" s="19"/>
      <c r="S2" s="19"/>
      <c r="T2" s="7">
        <v>30</v>
      </c>
      <c r="U2" s="8"/>
    </row>
    <row r="3" spans="2:21" s="4" customFormat="1" ht="14.1" customHeight="1" x14ac:dyDescent="0.4">
      <c r="B3" s="20" t="s">
        <v>1</v>
      </c>
      <c r="C3" s="20"/>
      <c r="D3" s="20"/>
      <c r="E3" s="20"/>
      <c r="Q3" s="21" t="s">
        <v>2</v>
      </c>
      <c r="R3" s="21"/>
      <c r="S3" s="21"/>
      <c r="T3" s="10">
        <f>SUM(T6:T263)</f>
        <v>0</v>
      </c>
      <c r="U3" s="8"/>
    </row>
    <row r="4" spans="2:21" s="4" customFormat="1" ht="15" customHeight="1" x14ac:dyDescent="0.4">
      <c r="B4" s="20"/>
      <c r="C4" s="20"/>
      <c r="D4" s="20"/>
      <c r="E4" s="20"/>
      <c r="Q4" s="11"/>
      <c r="S4" s="11"/>
      <c r="U4" s="8"/>
    </row>
    <row r="5" spans="2:21" s="5" customFormat="1" ht="35.1" customHeight="1" x14ac:dyDescent="0.2">
      <c r="B5" s="1" t="s">
        <v>3</v>
      </c>
      <c r="C5" s="1" t="s">
        <v>4</v>
      </c>
      <c r="D5" s="22" t="s">
        <v>5</v>
      </c>
      <c r="E5" s="22"/>
      <c r="F5" s="1" t="s">
        <v>6</v>
      </c>
      <c r="G5" s="1" t="s">
        <v>7</v>
      </c>
      <c r="H5" s="1" t="s">
        <v>8</v>
      </c>
      <c r="I5" s="1" t="s">
        <v>9</v>
      </c>
      <c r="J5" s="1" t="s">
        <v>10</v>
      </c>
      <c r="K5" s="1" t="s">
        <v>11</v>
      </c>
      <c r="L5" s="1" t="s">
        <v>12</v>
      </c>
      <c r="M5" s="1" t="s">
        <v>13</v>
      </c>
      <c r="N5" s="1" t="s">
        <v>14</v>
      </c>
      <c r="O5" s="1" t="s">
        <v>15</v>
      </c>
      <c r="P5" s="1" t="s">
        <v>16</v>
      </c>
      <c r="Q5" s="14" t="s">
        <v>17</v>
      </c>
      <c r="R5" s="1" t="s">
        <v>18</v>
      </c>
      <c r="S5" s="14" t="s">
        <v>19</v>
      </c>
      <c r="T5" s="1" t="s">
        <v>20</v>
      </c>
      <c r="U5" s="9"/>
    </row>
    <row r="6" spans="2:21" s="15" customFormat="1" ht="25.5" customHeight="1" x14ac:dyDescent="0.2">
      <c r="B6" s="23" t="s">
        <v>21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</row>
    <row r="7" spans="2:21" s="6" customFormat="1" ht="137.1" customHeight="1" x14ac:dyDescent="0.2">
      <c r="B7" s="2"/>
      <c r="C7" s="2" t="s">
        <v>22</v>
      </c>
      <c r="D7" s="17"/>
      <c r="E7" s="17"/>
      <c r="F7" s="2" t="s">
        <v>23</v>
      </c>
      <c r="G7" s="2" t="s">
        <v>24</v>
      </c>
      <c r="H7" s="2" t="s">
        <v>25</v>
      </c>
      <c r="I7" s="2" t="s">
        <v>26</v>
      </c>
      <c r="J7" s="2" t="s">
        <v>27</v>
      </c>
      <c r="K7" s="2" t="s">
        <v>28</v>
      </c>
      <c r="L7" s="2" t="s">
        <v>29</v>
      </c>
      <c r="M7" s="2" t="s">
        <v>30</v>
      </c>
      <c r="N7" s="2" t="s">
        <v>31</v>
      </c>
      <c r="O7" s="2" t="s">
        <v>32</v>
      </c>
      <c r="P7" s="2">
        <v>1634</v>
      </c>
      <c r="Q7" s="12">
        <f>P7*(1-T2/100)</f>
        <v>1143.8</v>
      </c>
      <c r="R7" s="2" t="s">
        <v>34</v>
      </c>
      <c r="S7" s="12"/>
      <c r="T7" s="2">
        <f t="shared" ref="T7:T35" si="0">Q7*S7</f>
        <v>0</v>
      </c>
      <c r="U7" s="9"/>
    </row>
    <row r="8" spans="2:21" s="6" customFormat="1" ht="137.1" customHeight="1" x14ac:dyDescent="0.2">
      <c r="B8" s="2"/>
      <c r="C8" s="2" t="s">
        <v>35</v>
      </c>
      <c r="D8" s="17"/>
      <c r="E8" s="17"/>
      <c r="F8" s="2" t="s">
        <v>36</v>
      </c>
      <c r="G8" s="2" t="s">
        <v>37</v>
      </c>
      <c r="H8" s="2" t="s">
        <v>25</v>
      </c>
      <c r="I8" s="2" t="s">
        <v>26</v>
      </c>
      <c r="J8" s="2" t="s">
        <v>27</v>
      </c>
      <c r="K8" s="2" t="s">
        <v>28</v>
      </c>
      <c r="L8" s="2" t="s">
        <v>29</v>
      </c>
      <c r="M8" s="2" t="s">
        <v>30</v>
      </c>
      <c r="N8" s="2" t="s">
        <v>38</v>
      </c>
      <c r="O8" s="2" t="s">
        <v>32</v>
      </c>
      <c r="P8" s="2">
        <v>1634</v>
      </c>
      <c r="Q8" s="12">
        <f>P8*(1-T2/100)</f>
        <v>1143.8</v>
      </c>
      <c r="R8" s="2" t="s">
        <v>39</v>
      </c>
      <c r="S8" s="12"/>
      <c r="T8" s="2">
        <f t="shared" si="0"/>
        <v>0</v>
      </c>
      <c r="U8" s="9"/>
    </row>
    <row r="9" spans="2:21" s="6" customFormat="1" ht="137.1" customHeight="1" x14ac:dyDescent="0.2">
      <c r="B9" s="2"/>
      <c r="C9" s="2" t="s">
        <v>40</v>
      </c>
      <c r="D9" s="17"/>
      <c r="E9" s="17"/>
      <c r="F9" s="2" t="s">
        <v>41</v>
      </c>
      <c r="G9" s="2" t="s">
        <v>42</v>
      </c>
      <c r="H9" s="2" t="s">
        <v>43</v>
      </c>
      <c r="I9" s="2" t="s">
        <v>44</v>
      </c>
      <c r="J9" s="2" t="s">
        <v>45</v>
      </c>
      <c r="K9" s="2" t="s">
        <v>28</v>
      </c>
      <c r="L9" s="2" t="s">
        <v>46</v>
      </c>
      <c r="M9" s="2" t="s">
        <v>47</v>
      </c>
      <c r="N9" s="2" t="s">
        <v>48</v>
      </c>
      <c r="O9" s="2" t="s">
        <v>49</v>
      </c>
      <c r="P9" s="2">
        <v>126</v>
      </c>
      <c r="Q9" s="12">
        <f>P9*(1-T2/100)</f>
        <v>88.199999999999989</v>
      </c>
      <c r="R9" s="2" t="s">
        <v>50</v>
      </c>
      <c r="S9" s="12"/>
      <c r="T9" s="2">
        <f t="shared" si="0"/>
        <v>0</v>
      </c>
      <c r="U9" s="9"/>
    </row>
    <row r="10" spans="2:21" s="6" customFormat="1" ht="137.1" customHeight="1" x14ac:dyDescent="0.2">
      <c r="B10" s="2"/>
      <c r="C10" s="2" t="s">
        <v>51</v>
      </c>
      <c r="D10" s="17"/>
      <c r="E10" s="17"/>
      <c r="F10" s="2" t="s">
        <v>52</v>
      </c>
      <c r="G10" s="2" t="s">
        <v>53</v>
      </c>
      <c r="H10" s="2" t="s">
        <v>43</v>
      </c>
      <c r="I10" s="2" t="s">
        <v>44</v>
      </c>
      <c r="J10" s="2" t="s">
        <v>45</v>
      </c>
      <c r="K10" s="2" t="s">
        <v>28</v>
      </c>
      <c r="L10" s="2" t="s">
        <v>46</v>
      </c>
      <c r="M10" s="2" t="s">
        <v>47</v>
      </c>
      <c r="N10" s="2" t="s">
        <v>54</v>
      </c>
      <c r="O10" s="2" t="s">
        <v>49</v>
      </c>
      <c r="P10" s="2">
        <v>126</v>
      </c>
      <c r="Q10" s="12">
        <f>P10*(1-T2/100)</f>
        <v>88.199999999999989</v>
      </c>
      <c r="R10" s="2" t="s">
        <v>55</v>
      </c>
      <c r="S10" s="12"/>
      <c r="T10" s="2">
        <f t="shared" si="0"/>
        <v>0</v>
      </c>
      <c r="U10" s="9"/>
    </row>
    <row r="11" spans="2:21" s="6" customFormat="1" ht="137.1" customHeight="1" x14ac:dyDescent="0.2">
      <c r="B11" s="2"/>
      <c r="C11" s="2" t="s">
        <v>56</v>
      </c>
      <c r="D11" s="17"/>
      <c r="E11" s="17"/>
      <c r="F11" s="2" t="s">
        <v>57</v>
      </c>
      <c r="G11" s="2" t="s">
        <v>58</v>
      </c>
      <c r="H11" s="2" t="s">
        <v>43</v>
      </c>
      <c r="I11" s="2" t="s">
        <v>44</v>
      </c>
      <c r="J11" s="2" t="s">
        <v>45</v>
      </c>
      <c r="K11" s="2" t="s">
        <v>28</v>
      </c>
      <c r="L11" s="2" t="s">
        <v>46</v>
      </c>
      <c r="M11" s="2" t="s">
        <v>47</v>
      </c>
      <c r="N11" s="2" t="s">
        <v>59</v>
      </c>
      <c r="O11" s="2" t="s">
        <v>49</v>
      </c>
      <c r="P11" s="2">
        <v>126</v>
      </c>
      <c r="Q11" s="12">
        <f>P11*(1-T2/100)</f>
        <v>88.199999999999989</v>
      </c>
      <c r="R11" s="2" t="s">
        <v>50</v>
      </c>
      <c r="S11" s="12"/>
      <c r="T11" s="2">
        <f t="shared" si="0"/>
        <v>0</v>
      </c>
      <c r="U11" s="9"/>
    </row>
    <row r="12" spans="2:21" s="6" customFormat="1" ht="137.1" customHeight="1" x14ac:dyDescent="0.2">
      <c r="B12" s="2"/>
      <c r="C12" s="2" t="s">
        <v>60</v>
      </c>
      <c r="D12" s="17"/>
      <c r="E12" s="17"/>
      <c r="F12" s="2" t="s">
        <v>61</v>
      </c>
      <c r="G12" s="2" t="s">
        <v>62</v>
      </c>
      <c r="H12" s="2" t="s">
        <v>43</v>
      </c>
      <c r="I12" s="2" t="s">
        <v>44</v>
      </c>
      <c r="J12" s="2" t="s">
        <v>45</v>
      </c>
      <c r="K12" s="2" t="s">
        <v>28</v>
      </c>
      <c r="L12" s="2" t="s">
        <v>46</v>
      </c>
      <c r="M12" s="2" t="s">
        <v>47</v>
      </c>
      <c r="N12" s="2" t="s">
        <v>63</v>
      </c>
      <c r="O12" s="2" t="s">
        <v>49</v>
      </c>
      <c r="P12" s="2">
        <v>126</v>
      </c>
      <c r="Q12" s="12">
        <f>P12*(1-T2/100)</f>
        <v>88.199999999999989</v>
      </c>
      <c r="R12" s="2" t="s">
        <v>64</v>
      </c>
      <c r="S12" s="12"/>
      <c r="T12" s="2">
        <f t="shared" si="0"/>
        <v>0</v>
      </c>
      <c r="U12" s="9"/>
    </row>
    <row r="13" spans="2:21" s="6" customFormat="1" ht="137.1" customHeight="1" x14ac:dyDescent="0.2">
      <c r="B13" s="2"/>
      <c r="C13" s="2" t="s">
        <v>65</v>
      </c>
      <c r="D13" s="17"/>
      <c r="E13" s="17"/>
      <c r="F13" s="2" t="s">
        <v>66</v>
      </c>
      <c r="G13" s="2" t="s">
        <v>67</v>
      </c>
      <c r="H13" s="2" t="s">
        <v>68</v>
      </c>
      <c r="I13" s="2" t="s">
        <v>69</v>
      </c>
      <c r="J13" s="2" t="s">
        <v>70</v>
      </c>
      <c r="K13" s="2" t="s">
        <v>28</v>
      </c>
      <c r="L13" s="2"/>
      <c r="M13" s="2" t="s">
        <v>71</v>
      </c>
      <c r="N13" s="2" t="s">
        <v>72</v>
      </c>
      <c r="O13" s="2" t="s">
        <v>73</v>
      </c>
      <c r="P13" s="2">
        <v>640</v>
      </c>
      <c r="Q13" s="12">
        <f>P13*(1-T2/100)</f>
        <v>448</v>
      </c>
      <c r="R13" s="2" t="s">
        <v>75</v>
      </c>
      <c r="S13" s="12"/>
      <c r="T13" s="2">
        <f t="shared" si="0"/>
        <v>0</v>
      </c>
      <c r="U13" s="9"/>
    </row>
    <row r="14" spans="2:21" s="6" customFormat="1" ht="137.1" customHeight="1" x14ac:dyDescent="0.2">
      <c r="B14" s="2"/>
      <c r="C14" s="2" t="s">
        <v>76</v>
      </c>
      <c r="D14" s="17"/>
      <c r="E14" s="17"/>
      <c r="F14" s="2" t="s">
        <v>77</v>
      </c>
      <c r="G14" s="2" t="s">
        <v>78</v>
      </c>
      <c r="H14" s="2" t="s">
        <v>68</v>
      </c>
      <c r="I14" s="2" t="s">
        <v>69</v>
      </c>
      <c r="J14" s="2" t="s">
        <v>70</v>
      </c>
      <c r="K14" s="2" t="s">
        <v>28</v>
      </c>
      <c r="L14" s="2"/>
      <c r="M14" s="2" t="s">
        <v>71</v>
      </c>
      <c r="N14" s="2" t="s">
        <v>72</v>
      </c>
      <c r="O14" s="2" t="s">
        <v>73</v>
      </c>
      <c r="P14" s="2">
        <v>640</v>
      </c>
      <c r="Q14" s="12">
        <f>P14*(1-T2/100)</f>
        <v>448</v>
      </c>
      <c r="R14" s="2" t="s">
        <v>79</v>
      </c>
      <c r="S14" s="12"/>
      <c r="T14" s="2">
        <f t="shared" si="0"/>
        <v>0</v>
      </c>
      <c r="U14" s="9"/>
    </row>
    <row r="15" spans="2:21" s="6" customFormat="1" ht="137.1" customHeight="1" x14ac:dyDescent="0.2">
      <c r="B15" s="2"/>
      <c r="C15" s="2" t="s">
        <v>80</v>
      </c>
      <c r="D15" s="17"/>
      <c r="E15" s="17"/>
      <c r="F15" s="2" t="s">
        <v>81</v>
      </c>
      <c r="G15" s="2" t="s">
        <v>82</v>
      </c>
      <c r="H15" s="2" t="s">
        <v>68</v>
      </c>
      <c r="I15" s="2" t="s">
        <v>69</v>
      </c>
      <c r="J15" s="2" t="s">
        <v>70</v>
      </c>
      <c r="K15" s="2" t="s">
        <v>28</v>
      </c>
      <c r="L15" s="2"/>
      <c r="M15" s="2" t="s">
        <v>71</v>
      </c>
      <c r="N15" s="2" t="s">
        <v>72</v>
      </c>
      <c r="O15" s="2" t="s">
        <v>73</v>
      </c>
      <c r="P15" s="2">
        <v>640</v>
      </c>
      <c r="Q15" s="12">
        <f>P15*(1-T2/100)</f>
        <v>448</v>
      </c>
      <c r="R15" s="2" t="s">
        <v>83</v>
      </c>
      <c r="S15" s="12"/>
      <c r="T15" s="2">
        <f t="shared" si="0"/>
        <v>0</v>
      </c>
      <c r="U15" s="9"/>
    </row>
    <row r="16" spans="2:21" s="6" customFormat="1" ht="137.1" customHeight="1" x14ac:dyDescent="0.2">
      <c r="B16" s="2"/>
      <c r="C16" s="2" t="s">
        <v>84</v>
      </c>
      <c r="D16" s="17"/>
      <c r="E16" s="17"/>
      <c r="F16" s="2" t="s">
        <v>85</v>
      </c>
      <c r="G16" s="2" t="s">
        <v>86</v>
      </c>
      <c r="H16" s="2" t="s">
        <v>68</v>
      </c>
      <c r="I16" s="2" t="s">
        <v>69</v>
      </c>
      <c r="J16" s="2" t="s">
        <v>70</v>
      </c>
      <c r="K16" s="2" t="s">
        <v>28</v>
      </c>
      <c r="L16" s="2"/>
      <c r="M16" s="2" t="s">
        <v>71</v>
      </c>
      <c r="N16" s="2" t="s">
        <v>72</v>
      </c>
      <c r="O16" s="2" t="s">
        <v>73</v>
      </c>
      <c r="P16" s="2">
        <v>640</v>
      </c>
      <c r="Q16" s="12">
        <f>P16*(1-T2/100)</f>
        <v>448</v>
      </c>
      <c r="R16" s="2" t="s">
        <v>87</v>
      </c>
      <c r="S16" s="12"/>
      <c r="T16" s="2">
        <f t="shared" si="0"/>
        <v>0</v>
      </c>
      <c r="U16" s="9"/>
    </row>
    <row r="17" spans="2:21" s="6" customFormat="1" ht="137.1" customHeight="1" x14ac:dyDescent="0.2">
      <c r="B17" s="2"/>
      <c r="C17" s="2" t="s">
        <v>88</v>
      </c>
      <c r="D17" s="17"/>
      <c r="E17" s="17"/>
      <c r="F17" s="2" t="s">
        <v>89</v>
      </c>
      <c r="G17" s="2" t="s">
        <v>90</v>
      </c>
      <c r="H17" s="2" t="s">
        <v>91</v>
      </c>
      <c r="I17" s="2" t="s">
        <v>92</v>
      </c>
      <c r="J17" s="2" t="s">
        <v>93</v>
      </c>
      <c r="K17" s="2" t="s">
        <v>94</v>
      </c>
      <c r="L17" s="2" t="s">
        <v>95</v>
      </c>
      <c r="M17" s="2" t="s">
        <v>96</v>
      </c>
      <c r="N17" s="2" t="s">
        <v>97</v>
      </c>
      <c r="O17" s="2" t="s">
        <v>74</v>
      </c>
      <c r="P17" s="2" t="s">
        <v>98</v>
      </c>
      <c r="Q17" s="12">
        <f>P17*(1-T2/100)</f>
        <v>406.97999999999996</v>
      </c>
      <c r="R17" s="2" t="s">
        <v>99</v>
      </c>
      <c r="S17" s="12"/>
      <c r="T17" s="2">
        <f t="shared" si="0"/>
        <v>0</v>
      </c>
      <c r="U17" s="9"/>
    </row>
    <row r="18" spans="2:21" s="6" customFormat="1" ht="137.1" customHeight="1" x14ac:dyDescent="0.2">
      <c r="B18" s="2"/>
      <c r="C18" s="2" t="s">
        <v>100</v>
      </c>
      <c r="D18" s="17"/>
      <c r="E18" s="17"/>
      <c r="F18" s="2" t="s">
        <v>101</v>
      </c>
      <c r="G18" s="2" t="s">
        <v>102</v>
      </c>
      <c r="H18" s="2" t="s">
        <v>91</v>
      </c>
      <c r="I18" s="2" t="s">
        <v>92</v>
      </c>
      <c r="J18" s="2" t="s">
        <v>93</v>
      </c>
      <c r="K18" s="2" t="s">
        <v>94</v>
      </c>
      <c r="L18" s="2" t="s">
        <v>95</v>
      </c>
      <c r="M18" s="2" t="s">
        <v>96</v>
      </c>
      <c r="N18" s="2" t="s">
        <v>103</v>
      </c>
      <c r="O18" s="2" t="s">
        <v>74</v>
      </c>
      <c r="P18" s="2" t="s">
        <v>98</v>
      </c>
      <c r="Q18" s="12">
        <f>P18*(1-T2/100)</f>
        <v>406.97999999999996</v>
      </c>
      <c r="R18" s="2" t="s">
        <v>104</v>
      </c>
      <c r="S18" s="12"/>
      <c r="T18" s="2">
        <f t="shared" si="0"/>
        <v>0</v>
      </c>
      <c r="U18" s="9"/>
    </row>
    <row r="19" spans="2:21" s="6" customFormat="1" ht="137.1" customHeight="1" x14ac:dyDescent="0.2">
      <c r="B19" s="2"/>
      <c r="C19" s="2" t="s">
        <v>105</v>
      </c>
      <c r="D19" s="17"/>
      <c r="E19" s="17"/>
      <c r="F19" s="2" t="s">
        <v>106</v>
      </c>
      <c r="G19" s="2" t="s">
        <v>107</v>
      </c>
      <c r="H19" s="2" t="s">
        <v>91</v>
      </c>
      <c r="I19" s="2" t="s">
        <v>92</v>
      </c>
      <c r="J19" s="2" t="s">
        <v>93</v>
      </c>
      <c r="K19" s="2" t="s">
        <v>94</v>
      </c>
      <c r="L19" s="2" t="s">
        <v>95</v>
      </c>
      <c r="M19" s="2" t="s">
        <v>96</v>
      </c>
      <c r="N19" s="2" t="s">
        <v>108</v>
      </c>
      <c r="O19" s="2" t="s">
        <v>74</v>
      </c>
      <c r="P19" s="2" t="s">
        <v>98</v>
      </c>
      <c r="Q19" s="12">
        <f>P19*(1-T2/100)</f>
        <v>406.97999999999996</v>
      </c>
      <c r="R19" s="2" t="s">
        <v>109</v>
      </c>
      <c r="S19" s="12"/>
      <c r="T19" s="2">
        <f t="shared" si="0"/>
        <v>0</v>
      </c>
      <c r="U19" s="9"/>
    </row>
    <row r="20" spans="2:21" s="6" customFormat="1" ht="137.1" customHeight="1" x14ac:dyDescent="0.2">
      <c r="B20" s="2"/>
      <c r="C20" s="2" t="s">
        <v>110</v>
      </c>
      <c r="D20" s="17"/>
      <c r="E20" s="17"/>
      <c r="F20" s="2" t="s">
        <v>111</v>
      </c>
      <c r="G20" s="2" t="s">
        <v>112</v>
      </c>
      <c r="H20" s="2" t="s">
        <v>91</v>
      </c>
      <c r="I20" s="2" t="s">
        <v>92</v>
      </c>
      <c r="J20" s="2" t="s">
        <v>93</v>
      </c>
      <c r="K20" s="2" t="s">
        <v>94</v>
      </c>
      <c r="L20" s="2" t="s">
        <v>95</v>
      </c>
      <c r="M20" s="2" t="s">
        <v>96</v>
      </c>
      <c r="N20" s="2" t="s">
        <v>113</v>
      </c>
      <c r="O20" s="2" t="s">
        <v>74</v>
      </c>
      <c r="P20" s="2" t="s">
        <v>98</v>
      </c>
      <c r="Q20" s="12">
        <f>P20*(1-T2/100)</f>
        <v>406.97999999999996</v>
      </c>
      <c r="R20" s="2" t="s">
        <v>114</v>
      </c>
      <c r="S20" s="12"/>
      <c r="T20" s="2">
        <f t="shared" si="0"/>
        <v>0</v>
      </c>
      <c r="U20" s="9"/>
    </row>
    <row r="21" spans="2:21" s="6" customFormat="1" ht="137.1" customHeight="1" x14ac:dyDescent="0.2">
      <c r="B21" s="2"/>
      <c r="C21" s="2" t="s">
        <v>115</v>
      </c>
      <c r="D21" s="17"/>
      <c r="E21" s="17"/>
      <c r="F21" s="2" t="s">
        <v>116</v>
      </c>
      <c r="G21" s="2" t="s">
        <v>117</v>
      </c>
      <c r="H21" s="2" t="s">
        <v>118</v>
      </c>
      <c r="I21" s="2" t="s">
        <v>119</v>
      </c>
      <c r="J21" s="2" t="s">
        <v>120</v>
      </c>
      <c r="K21" s="2" t="s">
        <v>94</v>
      </c>
      <c r="L21" s="2" t="s">
        <v>121</v>
      </c>
      <c r="M21" s="2" t="s">
        <v>122</v>
      </c>
      <c r="N21" s="2" t="s">
        <v>123</v>
      </c>
      <c r="O21" s="2" t="s">
        <v>124</v>
      </c>
      <c r="P21" s="2" t="s">
        <v>125</v>
      </c>
      <c r="Q21" s="12">
        <f>P21*(1-T2/100)</f>
        <v>314.02</v>
      </c>
      <c r="R21" s="2" t="s">
        <v>126</v>
      </c>
      <c r="S21" s="12"/>
      <c r="T21" s="2">
        <f t="shared" si="0"/>
        <v>0</v>
      </c>
      <c r="U21" s="9"/>
    </row>
    <row r="22" spans="2:21" s="6" customFormat="1" ht="137.1" customHeight="1" x14ac:dyDescent="0.2">
      <c r="B22" s="2"/>
      <c r="C22" s="2" t="s">
        <v>127</v>
      </c>
      <c r="D22" s="17"/>
      <c r="E22" s="17"/>
      <c r="F22" s="2" t="s">
        <v>128</v>
      </c>
      <c r="G22" s="2" t="s">
        <v>129</v>
      </c>
      <c r="H22" s="2" t="s">
        <v>118</v>
      </c>
      <c r="I22" s="2" t="s">
        <v>119</v>
      </c>
      <c r="J22" s="2" t="s">
        <v>120</v>
      </c>
      <c r="K22" s="2" t="s">
        <v>94</v>
      </c>
      <c r="L22" s="2" t="s">
        <v>121</v>
      </c>
      <c r="M22" s="2" t="s">
        <v>122</v>
      </c>
      <c r="N22" s="2" t="s">
        <v>130</v>
      </c>
      <c r="O22" s="2" t="s">
        <v>124</v>
      </c>
      <c r="P22" s="2" t="s">
        <v>125</v>
      </c>
      <c r="Q22" s="12">
        <f>P22*(1-T2/100)</f>
        <v>314.02</v>
      </c>
      <c r="R22" s="2" t="s">
        <v>131</v>
      </c>
      <c r="S22" s="12"/>
      <c r="T22" s="2">
        <f t="shared" si="0"/>
        <v>0</v>
      </c>
      <c r="U22" s="9"/>
    </row>
    <row r="23" spans="2:21" s="6" customFormat="1" ht="137.1" customHeight="1" x14ac:dyDescent="0.2">
      <c r="B23" s="2"/>
      <c r="C23" s="2" t="s">
        <v>132</v>
      </c>
      <c r="D23" s="17"/>
      <c r="E23" s="17"/>
      <c r="F23" s="2" t="s">
        <v>133</v>
      </c>
      <c r="G23" s="2" t="s">
        <v>134</v>
      </c>
      <c r="H23" s="2" t="s">
        <v>118</v>
      </c>
      <c r="I23" s="2" t="s">
        <v>119</v>
      </c>
      <c r="J23" s="2" t="s">
        <v>120</v>
      </c>
      <c r="K23" s="2" t="s">
        <v>94</v>
      </c>
      <c r="L23" s="2" t="s">
        <v>121</v>
      </c>
      <c r="M23" s="2" t="s">
        <v>122</v>
      </c>
      <c r="N23" s="2" t="s">
        <v>135</v>
      </c>
      <c r="O23" s="2" t="s">
        <v>124</v>
      </c>
      <c r="P23" s="2" t="s">
        <v>125</v>
      </c>
      <c r="Q23" s="12">
        <f>P23*(1-T2/100)</f>
        <v>314.02</v>
      </c>
      <c r="R23" s="2" t="s">
        <v>136</v>
      </c>
      <c r="S23" s="12"/>
      <c r="T23" s="2">
        <f t="shared" si="0"/>
        <v>0</v>
      </c>
      <c r="U23" s="9"/>
    </row>
    <row r="24" spans="2:21" s="6" customFormat="1" ht="137.1" customHeight="1" x14ac:dyDescent="0.2">
      <c r="B24" s="2"/>
      <c r="C24" s="2" t="s">
        <v>137</v>
      </c>
      <c r="D24" s="17"/>
      <c r="E24" s="17"/>
      <c r="F24" s="2" t="s">
        <v>138</v>
      </c>
      <c r="G24" s="2" t="s">
        <v>139</v>
      </c>
      <c r="H24" s="2" t="s">
        <v>140</v>
      </c>
      <c r="I24" s="2" t="s">
        <v>141</v>
      </c>
      <c r="J24" s="2" t="s">
        <v>27</v>
      </c>
      <c r="K24" s="2" t="s">
        <v>28</v>
      </c>
      <c r="L24" s="2" t="s">
        <v>142</v>
      </c>
      <c r="M24" s="2" t="s">
        <v>143</v>
      </c>
      <c r="N24" s="2" t="s">
        <v>144</v>
      </c>
      <c r="O24" s="2" t="s">
        <v>145</v>
      </c>
      <c r="P24" s="2" t="s">
        <v>146</v>
      </c>
      <c r="Q24" s="12">
        <f>P24*(1-T2/100)</f>
        <v>179.62</v>
      </c>
      <c r="R24" s="2" t="s">
        <v>147</v>
      </c>
      <c r="S24" s="12"/>
      <c r="T24" s="2">
        <f t="shared" si="0"/>
        <v>0</v>
      </c>
      <c r="U24" s="9"/>
    </row>
    <row r="25" spans="2:21" s="6" customFormat="1" ht="137.1" customHeight="1" x14ac:dyDescent="0.2">
      <c r="B25" s="2"/>
      <c r="C25" s="2" t="s">
        <v>148</v>
      </c>
      <c r="D25" s="17"/>
      <c r="E25" s="17"/>
      <c r="F25" s="2" t="s">
        <v>149</v>
      </c>
      <c r="G25" s="2" t="s">
        <v>150</v>
      </c>
      <c r="H25" s="2" t="s">
        <v>140</v>
      </c>
      <c r="I25" s="2" t="s">
        <v>141</v>
      </c>
      <c r="J25" s="2" t="s">
        <v>27</v>
      </c>
      <c r="K25" s="2" t="s">
        <v>28</v>
      </c>
      <c r="L25" s="2" t="s">
        <v>142</v>
      </c>
      <c r="M25" s="2" t="s">
        <v>143</v>
      </c>
      <c r="N25" s="2" t="s">
        <v>151</v>
      </c>
      <c r="O25" s="2" t="s">
        <v>145</v>
      </c>
      <c r="P25" s="2" t="s">
        <v>146</v>
      </c>
      <c r="Q25" s="12">
        <f>P25*(1-T2/100)</f>
        <v>179.62</v>
      </c>
      <c r="R25" s="2" t="s">
        <v>152</v>
      </c>
      <c r="S25" s="12"/>
      <c r="T25" s="2">
        <f t="shared" si="0"/>
        <v>0</v>
      </c>
      <c r="U25" s="9"/>
    </row>
    <row r="26" spans="2:21" s="6" customFormat="1" ht="137.1" customHeight="1" x14ac:dyDescent="0.2">
      <c r="B26" s="2"/>
      <c r="C26" s="2" t="s">
        <v>153</v>
      </c>
      <c r="D26" s="17"/>
      <c r="E26" s="17"/>
      <c r="F26" s="2" t="s">
        <v>154</v>
      </c>
      <c r="G26" s="2" t="s">
        <v>155</v>
      </c>
      <c r="H26" s="2" t="s">
        <v>140</v>
      </c>
      <c r="I26" s="2" t="s">
        <v>141</v>
      </c>
      <c r="J26" s="2" t="s">
        <v>27</v>
      </c>
      <c r="K26" s="2" t="s">
        <v>28</v>
      </c>
      <c r="L26" s="2" t="s">
        <v>142</v>
      </c>
      <c r="M26" s="2" t="s">
        <v>143</v>
      </c>
      <c r="N26" s="2" t="s">
        <v>156</v>
      </c>
      <c r="O26" s="2" t="s">
        <v>145</v>
      </c>
      <c r="P26" s="2" t="s">
        <v>146</v>
      </c>
      <c r="Q26" s="12">
        <f>P26*(1-T2/100)</f>
        <v>179.62</v>
      </c>
      <c r="R26" s="2" t="s">
        <v>157</v>
      </c>
      <c r="S26" s="12"/>
      <c r="T26" s="2">
        <f t="shared" si="0"/>
        <v>0</v>
      </c>
      <c r="U26" s="9"/>
    </row>
    <row r="27" spans="2:21" s="6" customFormat="1" ht="137.1" customHeight="1" x14ac:dyDescent="0.2">
      <c r="B27" s="2"/>
      <c r="C27" s="2" t="s">
        <v>158</v>
      </c>
      <c r="D27" s="17"/>
      <c r="E27" s="17"/>
      <c r="F27" s="2" t="s">
        <v>159</v>
      </c>
      <c r="G27" s="2" t="s">
        <v>160</v>
      </c>
      <c r="H27" s="2" t="s">
        <v>140</v>
      </c>
      <c r="I27" s="2" t="s">
        <v>141</v>
      </c>
      <c r="J27" s="2" t="s">
        <v>27</v>
      </c>
      <c r="K27" s="2" t="s">
        <v>28</v>
      </c>
      <c r="L27" s="2" t="s">
        <v>142</v>
      </c>
      <c r="M27" s="2" t="s">
        <v>143</v>
      </c>
      <c r="N27" s="2" t="s">
        <v>161</v>
      </c>
      <c r="O27" s="2" t="s">
        <v>145</v>
      </c>
      <c r="P27" s="2" t="s">
        <v>146</v>
      </c>
      <c r="Q27" s="12">
        <f>P27*(1-T2/100)</f>
        <v>179.62</v>
      </c>
      <c r="R27" s="2" t="s">
        <v>162</v>
      </c>
      <c r="S27" s="12"/>
      <c r="T27" s="2">
        <f t="shared" si="0"/>
        <v>0</v>
      </c>
      <c r="U27" s="9"/>
    </row>
    <row r="28" spans="2:21" s="6" customFormat="1" ht="137.1" customHeight="1" x14ac:dyDescent="0.2">
      <c r="B28" s="2"/>
      <c r="C28" s="2" t="s">
        <v>163</v>
      </c>
      <c r="D28" s="17"/>
      <c r="E28" s="17"/>
      <c r="F28" s="2" t="s">
        <v>164</v>
      </c>
      <c r="G28" s="2" t="s">
        <v>165</v>
      </c>
      <c r="H28" s="2" t="s">
        <v>140</v>
      </c>
      <c r="I28" s="2" t="s">
        <v>141</v>
      </c>
      <c r="J28" s="2" t="s">
        <v>27</v>
      </c>
      <c r="K28" s="2" t="s">
        <v>28</v>
      </c>
      <c r="L28" s="2" t="s">
        <v>142</v>
      </c>
      <c r="M28" s="2" t="s">
        <v>143</v>
      </c>
      <c r="N28" s="2" t="s">
        <v>166</v>
      </c>
      <c r="O28" s="2" t="s">
        <v>145</v>
      </c>
      <c r="P28" s="2" t="s">
        <v>146</v>
      </c>
      <c r="Q28" s="12">
        <f>P28*(1-T2/100)</f>
        <v>179.62</v>
      </c>
      <c r="R28" s="2" t="s">
        <v>167</v>
      </c>
      <c r="S28" s="12"/>
      <c r="T28" s="2">
        <f t="shared" si="0"/>
        <v>0</v>
      </c>
      <c r="U28" s="9"/>
    </row>
    <row r="29" spans="2:21" s="6" customFormat="1" ht="137.1" customHeight="1" x14ac:dyDescent="0.2">
      <c r="B29" s="2"/>
      <c r="C29" s="2" t="s">
        <v>168</v>
      </c>
      <c r="D29" s="17"/>
      <c r="E29" s="17"/>
      <c r="F29" s="2" t="s">
        <v>169</v>
      </c>
      <c r="G29" s="2" t="s">
        <v>170</v>
      </c>
      <c r="H29" s="2" t="s">
        <v>140</v>
      </c>
      <c r="I29" s="2" t="s">
        <v>141</v>
      </c>
      <c r="J29" s="2" t="s">
        <v>27</v>
      </c>
      <c r="K29" s="2" t="s">
        <v>28</v>
      </c>
      <c r="L29" s="2" t="s">
        <v>142</v>
      </c>
      <c r="M29" s="2" t="s">
        <v>143</v>
      </c>
      <c r="N29" s="2" t="s">
        <v>171</v>
      </c>
      <c r="O29" s="2" t="s">
        <v>145</v>
      </c>
      <c r="P29" s="2" t="s">
        <v>146</v>
      </c>
      <c r="Q29" s="12">
        <f>P29*(1-T2/100)</f>
        <v>179.62</v>
      </c>
      <c r="R29" s="2" t="s">
        <v>172</v>
      </c>
      <c r="S29" s="12"/>
      <c r="T29" s="2">
        <f t="shared" si="0"/>
        <v>0</v>
      </c>
      <c r="U29" s="9"/>
    </row>
    <row r="30" spans="2:21" s="6" customFormat="1" ht="137.1" customHeight="1" x14ac:dyDescent="0.2">
      <c r="B30" s="2"/>
      <c r="C30" s="2" t="s">
        <v>173</v>
      </c>
      <c r="D30" s="17"/>
      <c r="E30" s="17"/>
      <c r="F30" s="2" t="s">
        <v>174</v>
      </c>
      <c r="G30" s="2" t="s">
        <v>175</v>
      </c>
      <c r="H30" s="2" t="s">
        <v>43</v>
      </c>
      <c r="I30" s="2" t="s">
        <v>176</v>
      </c>
      <c r="J30" s="2" t="s">
        <v>45</v>
      </c>
      <c r="K30" s="2" t="s">
        <v>94</v>
      </c>
      <c r="L30" s="2" t="s">
        <v>177</v>
      </c>
      <c r="M30" s="2" t="s">
        <v>178</v>
      </c>
      <c r="N30" s="2" t="s">
        <v>179</v>
      </c>
      <c r="O30" s="2" t="s">
        <v>180</v>
      </c>
      <c r="P30" s="2" t="s">
        <v>181</v>
      </c>
      <c r="Q30" s="12">
        <f>P30*(1-T2/100)</f>
        <v>92.33</v>
      </c>
      <c r="R30" s="2" t="s">
        <v>182</v>
      </c>
      <c r="S30" s="12"/>
      <c r="T30" s="2">
        <f t="shared" si="0"/>
        <v>0</v>
      </c>
      <c r="U30" s="9"/>
    </row>
    <row r="31" spans="2:21" s="6" customFormat="1" ht="137.1" customHeight="1" x14ac:dyDescent="0.2">
      <c r="B31" s="2"/>
      <c r="C31" s="2" t="s">
        <v>183</v>
      </c>
      <c r="D31" s="17"/>
      <c r="E31" s="17"/>
      <c r="F31" s="2" t="s">
        <v>184</v>
      </c>
      <c r="G31" s="2" t="s">
        <v>185</v>
      </c>
      <c r="H31" s="2" t="s">
        <v>43</v>
      </c>
      <c r="I31" s="2" t="s">
        <v>176</v>
      </c>
      <c r="J31" s="2" t="s">
        <v>45</v>
      </c>
      <c r="K31" s="2" t="s">
        <v>94</v>
      </c>
      <c r="L31" s="2" t="s">
        <v>177</v>
      </c>
      <c r="M31" s="2" t="s">
        <v>178</v>
      </c>
      <c r="N31" s="2" t="s">
        <v>186</v>
      </c>
      <c r="O31" s="2" t="s">
        <v>180</v>
      </c>
      <c r="P31" s="2" t="s">
        <v>181</v>
      </c>
      <c r="Q31" s="12">
        <f>P31*(1-T2/100)</f>
        <v>92.33</v>
      </c>
      <c r="R31" s="2" t="s">
        <v>187</v>
      </c>
      <c r="S31" s="12"/>
      <c r="T31" s="2">
        <f t="shared" si="0"/>
        <v>0</v>
      </c>
      <c r="U31" s="9"/>
    </row>
    <row r="32" spans="2:21" s="6" customFormat="1" ht="137.1" customHeight="1" x14ac:dyDescent="0.2">
      <c r="B32" s="2"/>
      <c r="C32" s="2" t="s">
        <v>188</v>
      </c>
      <c r="D32" s="17"/>
      <c r="E32" s="17"/>
      <c r="F32" s="2" t="s">
        <v>189</v>
      </c>
      <c r="G32" s="2" t="s">
        <v>190</v>
      </c>
      <c r="H32" s="2" t="s">
        <v>43</v>
      </c>
      <c r="I32" s="2" t="s">
        <v>176</v>
      </c>
      <c r="J32" s="2" t="s">
        <v>45</v>
      </c>
      <c r="K32" s="2" t="s">
        <v>94</v>
      </c>
      <c r="L32" s="2" t="s">
        <v>177</v>
      </c>
      <c r="M32" s="2" t="s">
        <v>178</v>
      </c>
      <c r="N32" s="2" t="s">
        <v>191</v>
      </c>
      <c r="O32" s="2" t="s">
        <v>180</v>
      </c>
      <c r="P32" s="2" t="s">
        <v>181</v>
      </c>
      <c r="Q32" s="12">
        <f>P32*(1-T2/100)</f>
        <v>92.33</v>
      </c>
      <c r="R32" s="2" t="s">
        <v>187</v>
      </c>
      <c r="S32" s="12"/>
      <c r="T32" s="2">
        <f t="shared" si="0"/>
        <v>0</v>
      </c>
      <c r="U32" s="9"/>
    </row>
    <row r="33" spans="2:21" s="6" customFormat="1" ht="137.1" customHeight="1" x14ac:dyDescent="0.2">
      <c r="B33" s="2"/>
      <c r="C33" s="2" t="s">
        <v>192</v>
      </c>
      <c r="D33" s="17"/>
      <c r="E33" s="17"/>
      <c r="F33" s="2" t="s">
        <v>193</v>
      </c>
      <c r="G33" s="2" t="s">
        <v>194</v>
      </c>
      <c r="H33" s="2" t="s">
        <v>43</v>
      </c>
      <c r="I33" s="2" t="s">
        <v>176</v>
      </c>
      <c r="J33" s="2" t="s">
        <v>45</v>
      </c>
      <c r="K33" s="2" t="s">
        <v>94</v>
      </c>
      <c r="L33" s="2" t="s">
        <v>177</v>
      </c>
      <c r="M33" s="2" t="s">
        <v>178</v>
      </c>
      <c r="N33" s="2" t="s">
        <v>195</v>
      </c>
      <c r="O33" s="2" t="s">
        <v>180</v>
      </c>
      <c r="P33" s="2" t="s">
        <v>181</v>
      </c>
      <c r="Q33" s="12">
        <f>P33*(1-T2/100)</f>
        <v>92.33</v>
      </c>
      <c r="R33" s="2" t="s">
        <v>196</v>
      </c>
      <c r="S33" s="12"/>
      <c r="T33" s="2">
        <f t="shared" si="0"/>
        <v>0</v>
      </c>
      <c r="U33" s="9"/>
    </row>
    <row r="34" spans="2:21" s="6" customFormat="1" ht="137.1" customHeight="1" x14ac:dyDescent="0.2">
      <c r="B34" s="2"/>
      <c r="C34" s="2" t="s">
        <v>197</v>
      </c>
      <c r="D34" s="17"/>
      <c r="E34" s="17"/>
      <c r="F34" s="2" t="s">
        <v>198</v>
      </c>
      <c r="G34" s="2" t="s">
        <v>199</v>
      </c>
      <c r="H34" s="2" t="s">
        <v>43</v>
      </c>
      <c r="I34" s="2" t="s">
        <v>176</v>
      </c>
      <c r="J34" s="2" t="s">
        <v>45</v>
      </c>
      <c r="K34" s="2" t="s">
        <v>94</v>
      </c>
      <c r="L34" s="2" t="s">
        <v>177</v>
      </c>
      <c r="M34" s="2" t="s">
        <v>178</v>
      </c>
      <c r="N34" s="2" t="s">
        <v>200</v>
      </c>
      <c r="O34" s="2" t="s">
        <v>180</v>
      </c>
      <c r="P34" s="2" t="s">
        <v>181</v>
      </c>
      <c r="Q34" s="12">
        <f>P34*(1-T2/100)</f>
        <v>92.33</v>
      </c>
      <c r="R34" s="2" t="s">
        <v>201</v>
      </c>
      <c r="S34" s="12"/>
      <c r="T34" s="2">
        <f t="shared" si="0"/>
        <v>0</v>
      </c>
      <c r="U34" s="9"/>
    </row>
    <row r="35" spans="2:21" s="6" customFormat="1" ht="137.1" customHeight="1" x14ac:dyDescent="0.2">
      <c r="B35" s="2"/>
      <c r="C35" s="2" t="s">
        <v>202</v>
      </c>
      <c r="D35" s="17"/>
      <c r="E35" s="17"/>
      <c r="F35" s="2" t="s">
        <v>203</v>
      </c>
      <c r="G35" s="2" t="s">
        <v>204</v>
      </c>
      <c r="H35" s="2" t="s">
        <v>43</v>
      </c>
      <c r="I35" s="2" t="s">
        <v>176</v>
      </c>
      <c r="J35" s="2" t="s">
        <v>45</v>
      </c>
      <c r="K35" s="2" t="s">
        <v>94</v>
      </c>
      <c r="L35" s="2" t="s">
        <v>177</v>
      </c>
      <c r="M35" s="2" t="s">
        <v>178</v>
      </c>
      <c r="N35" s="2" t="s">
        <v>205</v>
      </c>
      <c r="O35" s="2" t="s">
        <v>180</v>
      </c>
      <c r="P35" s="2" t="s">
        <v>181</v>
      </c>
      <c r="Q35" s="12">
        <f>P35*(1-T2/100)</f>
        <v>92.33</v>
      </c>
      <c r="R35" s="2" t="s">
        <v>206</v>
      </c>
      <c r="S35" s="12"/>
      <c r="T35" s="2">
        <f t="shared" si="0"/>
        <v>0</v>
      </c>
      <c r="U35" s="9"/>
    </row>
    <row r="36" spans="2:21" ht="15" customHeight="1" x14ac:dyDescent="0.4">
      <c r="B36" s="18" t="s">
        <v>207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</row>
    <row r="37" spans="2:21" ht="15" customHeight="1" x14ac:dyDescent="0.4">
      <c r="B37" s="18" t="s">
        <v>208</v>
      </c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</row>
    <row r="38" spans="2:21" s="6" customFormat="1" ht="137.1" customHeight="1" x14ac:dyDescent="0.2">
      <c r="B38" s="2"/>
      <c r="C38" s="2" t="s">
        <v>209</v>
      </c>
      <c r="D38" s="17"/>
      <c r="E38" s="17"/>
      <c r="F38" s="2" t="s">
        <v>210</v>
      </c>
      <c r="G38" s="2" t="s">
        <v>211</v>
      </c>
      <c r="H38" s="2" t="s">
        <v>212</v>
      </c>
      <c r="I38" s="2" t="s">
        <v>213</v>
      </c>
      <c r="J38" s="2" t="s">
        <v>214</v>
      </c>
      <c r="K38" s="2" t="s">
        <v>215</v>
      </c>
      <c r="L38" s="2" t="s">
        <v>216</v>
      </c>
      <c r="M38" s="2" t="s">
        <v>217</v>
      </c>
      <c r="N38" s="2" t="s">
        <v>218</v>
      </c>
      <c r="O38" s="2" t="s">
        <v>219</v>
      </c>
      <c r="P38" s="2" t="s">
        <v>1387</v>
      </c>
      <c r="Q38" s="12">
        <f>P38*(1-T2/100)</f>
        <v>2201.36</v>
      </c>
      <c r="R38" s="2" t="s">
        <v>220</v>
      </c>
      <c r="S38" s="12"/>
      <c r="T38" s="2">
        <f t="shared" ref="T38:T43" si="1">Q38*S38</f>
        <v>0</v>
      </c>
      <c r="U38" s="9"/>
    </row>
    <row r="39" spans="2:21" s="6" customFormat="1" ht="137.1" customHeight="1" x14ac:dyDescent="0.2">
      <c r="B39" s="2"/>
      <c r="C39" s="2" t="s">
        <v>221</v>
      </c>
      <c r="D39" s="17"/>
      <c r="E39" s="17"/>
      <c r="F39" s="2" t="s">
        <v>222</v>
      </c>
      <c r="G39" s="2" t="s">
        <v>223</v>
      </c>
      <c r="H39" s="2" t="s">
        <v>212</v>
      </c>
      <c r="I39" s="2" t="s">
        <v>224</v>
      </c>
      <c r="J39" s="2" t="s">
        <v>214</v>
      </c>
      <c r="K39" s="2" t="s">
        <v>225</v>
      </c>
      <c r="L39" s="2" t="s">
        <v>216</v>
      </c>
      <c r="M39" s="2" t="s">
        <v>226</v>
      </c>
      <c r="N39" s="2" t="s">
        <v>227</v>
      </c>
      <c r="O39" s="2" t="s">
        <v>228</v>
      </c>
      <c r="P39" s="2">
        <v>2783</v>
      </c>
      <c r="Q39" s="12">
        <f>P39*(1-T2/100)</f>
        <v>1948.1</v>
      </c>
      <c r="R39" s="2" t="s">
        <v>229</v>
      </c>
      <c r="S39" s="12"/>
      <c r="T39" s="2">
        <f t="shared" si="1"/>
        <v>0</v>
      </c>
      <c r="U39" s="9"/>
    </row>
    <row r="40" spans="2:21" s="6" customFormat="1" ht="137.1" customHeight="1" x14ac:dyDescent="0.2">
      <c r="B40" s="2"/>
      <c r="C40" s="2" t="s">
        <v>230</v>
      </c>
      <c r="D40" s="17"/>
      <c r="E40" s="17"/>
      <c r="F40" s="2" t="s">
        <v>231</v>
      </c>
      <c r="G40" s="2" t="s">
        <v>232</v>
      </c>
      <c r="H40" s="2" t="s">
        <v>233</v>
      </c>
      <c r="I40" s="2" t="s">
        <v>234</v>
      </c>
      <c r="J40" s="2" t="s">
        <v>235</v>
      </c>
      <c r="K40" s="2" t="s">
        <v>225</v>
      </c>
      <c r="L40" s="2" t="s">
        <v>236</v>
      </c>
      <c r="M40" s="2" t="s">
        <v>27</v>
      </c>
      <c r="N40" s="2" t="s">
        <v>237</v>
      </c>
      <c r="O40" s="2" t="s">
        <v>238</v>
      </c>
      <c r="P40" s="2" t="s">
        <v>1388</v>
      </c>
      <c r="Q40" s="12">
        <f>P40*(1-T2/100)</f>
        <v>856.38</v>
      </c>
      <c r="R40" s="2" t="s">
        <v>239</v>
      </c>
      <c r="S40" s="12"/>
      <c r="T40" s="2">
        <f t="shared" si="1"/>
        <v>0</v>
      </c>
      <c r="U40" s="9"/>
    </row>
    <row r="41" spans="2:21" s="6" customFormat="1" ht="137.1" customHeight="1" x14ac:dyDescent="0.2">
      <c r="B41" s="2"/>
      <c r="C41" s="2" t="s">
        <v>240</v>
      </c>
      <c r="D41" s="17"/>
      <c r="E41" s="17"/>
      <c r="F41" s="2" t="s">
        <v>241</v>
      </c>
      <c r="G41" s="2" t="s">
        <v>242</v>
      </c>
      <c r="H41" s="2" t="s">
        <v>233</v>
      </c>
      <c r="I41" s="2" t="s">
        <v>234</v>
      </c>
      <c r="J41" s="2" t="s">
        <v>235</v>
      </c>
      <c r="K41" s="2" t="s">
        <v>215</v>
      </c>
      <c r="L41" s="2" t="s">
        <v>236</v>
      </c>
      <c r="M41" s="2" t="s">
        <v>27</v>
      </c>
      <c r="N41" s="2" t="s">
        <v>243</v>
      </c>
      <c r="O41" s="2" t="s">
        <v>238</v>
      </c>
      <c r="P41" s="2" t="s">
        <v>1388</v>
      </c>
      <c r="Q41" s="12">
        <f>P41*(1-T2/100)</f>
        <v>856.38</v>
      </c>
      <c r="R41" s="2" t="s">
        <v>214</v>
      </c>
      <c r="S41" s="12"/>
      <c r="T41" s="2">
        <f t="shared" si="1"/>
        <v>0</v>
      </c>
      <c r="U41" s="9"/>
    </row>
    <row r="42" spans="2:21" s="6" customFormat="1" ht="137.1" customHeight="1" x14ac:dyDescent="0.2">
      <c r="B42" s="2"/>
      <c r="C42" s="2" t="s">
        <v>244</v>
      </c>
      <c r="D42" s="17"/>
      <c r="E42" s="17"/>
      <c r="F42" s="2" t="s">
        <v>245</v>
      </c>
      <c r="G42" s="2" t="s">
        <v>246</v>
      </c>
      <c r="H42" s="2" t="s">
        <v>233</v>
      </c>
      <c r="I42" s="2" t="s">
        <v>234</v>
      </c>
      <c r="J42" s="2" t="s">
        <v>235</v>
      </c>
      <c r="K42" s="2" t="s">
        <v>94</v>
      </c>
      <c r="L42" s="2" t="s">
        <v>236</v>
      </c>
      <c r="M42" s="2" t="s">
        <v>27</v>
      </c>
      <c r="N42" s="2" t="s">
        <v>247</v>
      </c>
      <c r="O42" s="2" t="s">
        <v>238</v>
      </c>
      <c r="P42" s="2" t="s">
        <v>1388</v>
      </c>
      <c r="Q42" s="12">
        <f>P42*(1-T2/100)</f>
        <v>856.38</v>
      </c>
      <c r="R42" s="2" t="s">
        <v>248</v>
      </c>
      <c r="S42" s="12"/>
      <c r="T42" s="2">
        <f t="shared" si="1"/>
        <v>0</v>
      </c>
      <c r="U42" s="9"/>
    </row>
    <row r="43" spans="2:21" s="6" customFormat="1" ht="137.1" customHeight="1" x14ac:dyDescent="0.2">
      <c r="B43" s="2"/>
      <c r="C43" s="2" t="s">
        <v>249</v>
      </c>
      <c r="D43" s="17"/>
      <c r="E43" s="17"/>
      <c r="F43" s="2" t="s">
        <v>250</v>
      </c>
      <c r="G43" s="2" t="s">
        <v>251</v>
      </c>
      <c r="H43" s="2" t="s">
        <v>233</v>
      </c>
      <c r="I43" s="2" t="s">
        <v>234</v>
      </c>
      <c r="J43" s="2" t="s">
        <v>235</v>
      </c>
      <c r="K43" s="2" t="s">
        <v>215</v>
      </c>
      <c r="L43" s="2" t="s">
        <v>236</v>
      </c>
      <c r="M43" s="2" t="s">
        <v>27</v>
      </c>
      <c r="N43" s="2" t="s">
        <v>252</v>
      </c>
      <c r="O43" s="2" t="s">
        <v>238</v>
      </c>
      <c r="P43" s="2" t="s">
        <v>1388</v>
      </c>
      <c r="Q43" s="12">
        <f>P43*(1-T2/100)</f>
        <v>856.38</v>
      </c>
      <c r="R43" s="2" t="s">
        <v>253</v>
      </c>
      <c r="S43" s="12"/>
      <c r="T43" s="2">
        <f t="shared" si="1"/>
        <v>0</v>
      </c>
      <c r="U43" s="9"/>
    </row>
    <row r="44" spans="2:21" ht="15" customHeight="1" x14ac:dyDescent="0.4">
      <c r="B44" s="18" t="s">
        <v>254</v>
      </c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</row>
    <row r="45" spans="2:21" s="6" customFormat="1" ht="137.1" customHeight="1" x14ac:dyDescent="0.2">
      <c r="B45" s="2"/>
      <c r="C45" s="2" t="s">
        <v>255</v>
      </c>
      <c r="D45" s="17"/>
      <c r="E45" s="17"/>
      <c r="F45" s="2" t="s">
        <v>256</v>
      </c>
      <c r="G45" s="2" t="s">
        <v>257</v>
      </c>
      <c r="H45" s="2" t="s">
        <v>258</v>
      </c>
      <c r="I45" s="2" t="s">
        <v>259</v>
      </c>
      <c r="J45" s="2" t="s">
        <v>260</v>
      </c>
      <c r="K45" s="2" t="s">
        <v>215</v>
      </c>
      <c r="L45" s="2" t="s">
        <v>261</v>
      </c>
      <c r="M45" s="2" t="s">
        <v>30</v>
      </c>
      <c r="N45" s="2" t="s">
        <v>262</v>
      </c>
      <c r="O45" s="2" t="s">
        <v>263</v>
      </c>
      <c r="P45" s="2">
        <v>1561</v>
      </c>
      <c r="Q45" s="12">
        <f>P45*(1-T2/100)</f>
        <v>1092.6999999999998</v>
      </c>
      <c r="R45" s="2" t="s">
        <v>264</v>
      </c>
      <c r="S45" s="12"/>
      <c r="T45" s="2">
        <f>Q45*S45</f>
        <v>0</v>
      </c>
      <c r="U45" s="9"/>
    </row>
    <row r="46" spans="2:21" s="6" customFormat="1" ht="137.1" customHeight="1" x14ac:dyDescent="0.2">
      <c r="B46" s="2"/>
      <c r="C46" s="2" t="s">
        <v>265</v>
      </c>
      <c r="D46" s="17"/>
      <c r="E46" s="17"/>
      <c r="F46" s="2" t="s">
        <v>266</v>
      </c>
      <c r="G46" s="2" t="s">
        <v>267</v>
      </c>
      <c r="H46" s="2" t="s">
        <v>268</v>
      </c>
      <c r="I46" s="2" t="s">
        <v>269</v>
      </c>
      <c r="J46" s="2" t="s">
        <v>120</v>
      </c>
      <c r="K46" s="2" t="s">
        <v>215</v>
      </c>
      <c r="L46" s="2" t="s">
        <v>261</v>
      </c>
      <c r="M46" s="2" t="s">
        <v>93</v>
      </c>
      <c r="N46" s="2" t="s">
        <v>270</v>
      </c>
      <c r="O46" s="2" t="s">
        <v>271</v>
      </c>
      <c r="P46" s="2" t="s">
        <v>1389</v>
      </c>
      <c r="Q46" s="12">
        <f>P46*(1-T2/100)</f>
        <v>773.15</v>
      </c>
      <c r="R46" s="2" t="s">
        <v>272</v>
      </c>
      <c r="S46" s="12"/>
      <c r="T46" s="2">
        <f>Q46*S46</f>
        <v>0</v>
      </c>
      <c r="U46" s="9"/>
    </row>
    <row r="47" spans="2:21" s="6" customFormat="1" ht="137.1" customHeight="1" x14ac:dyDescent="0.2">
      <c r="B47" s="2"/>
      <c r="C47" s="2" t="s">
        <v>273</v>
      </c>
      <c r="D47" s="17"/>
      <c r="E47" s="17"/>
      <c r="F47" s="2" t="s">
        <v>274</v>
      </c>
      <c r="G47" s="2" t="s">
        <v>275</v>
      </c>
      <c r="H47" s="2" t="s">
        <v>276</v>
      </c>
      <c r="I47" s="2" t="s">
        <v>277</v>
      </c>
      <c r="J47" s="2" t="s">
        <v>278</v>
      </c>
      <c r="K47" s="2" t="s">
        <v>94</v>
      </c>
      <c r="L47" s="2" t="s">
        <v>261</v>
      </c>
      <c r="M47" s="2" t="s">
        <v>260</v>
      </c>
      <c r="N47" s="2" t="s">
        <v>279</v>
      </c>
      <c r="O47" s="2" t="s">
        <v>280</v>
      </c>
      <c r="P47" s="2" t="s">
        <v>1390</v>
      </c>
      <c r="Q47" s="12">
        <f>P47*(1-T2/100)</f>
        <v>966.98</v>
      </c>
      <c r="R47" s="2" t="s">
        <v>281</v>
      </c>
      <c r="S47" s="12"/>
      <c r="T47" s="2">
        <f>Q47*S47</f>
        <v>0</v>
      </c>
      <c r="U47" s="9"/>
    </row>
    <row r="48" spans="2:21" s="6" customFormat="1" ht="137.1" customHeight="1" x14ac:dyDescent="0.2">
      <c r="B48" s="2"/>
      <c r="C48" s="2" t="s">
        <v>282</v>
      </c>
      <c r="D48" s="17"/>
      <c r="E48" s="17"/>
      <c r="F48" s="2" t="s">
        <v>283</v>
      </c>
      <c r="G48" s="2" t="s">
        <v>284</v>
      </c>
      <c r="H48" s="2" t="s">
        <v>285</v>
      </c>
      <c r="I48" s="2" t="s">
        <v>286</v>
      </c>
      <c r="J48" s="2" t="s">
        <v>278</v>
      </c>
      <c r="K48" s="2" t="s">
        <v>225</v>
      </c>
      <c r="L48" s="2" t="s">
        <v>261</v>
      </c>
      <c r="M48" s="2" t="s">
        <v>226</v>
      </c>
      <c r="N48" s="2" t="s">
        <v>287</v>
      </c>
      <c r="O48" s="2" t="s">
        <v>288</v>
      </c>
      <c r="P48" s="2" t="s">
        <v>1391</v>
      </c>
      <c r="Q48" s="12">
        <f>P48*(1-T2/100)</f>
        <v>1276.03</v>
      </c>
      <c r="R48" s="2" t="s">
        <v>289</v>
      </c>
      <c r="S48" s="12"/>
      <c r="T48" s="2">
        <f>Q48*S48</f>
        <v>0</v>
      </c>
      <c r="U48" s="9"/>
    </row>
    <row r="49" spans="2:21" s="6" customFormat="1" ht="137.1" customHeight="1" x14ac:dyDescent="0.2">
      <c r="B49" s="2"/>
      <c r="C49" s="2" t="s">
        <v>290</v>
      </c>
      <c r="D49" s="17"/>
      <c r="E49" s="17"/>
      <c r="F49" s="2" t="s">
        <v>291</v>
      </c>
      <c r="G49" s="2" t="s">
        <v>292</v>
      </c>
      <c r="H49" s="2" t="s">
        <v>293</v>
      </c>
      <c r="I49" s="2" t="s">
        <v>294</v>
      </c>
      <c r="J49" s="2" t="s">
        <v>278</v>
      </c>
      <c r="K49" s="2" t="s">
        <v>215</v>
      </c>
      <c r="L49" s="2" t="s">
        <v>261</v>
      </c>
      <c r="M49" s="2" t="s">
        <v>214</v>
      </c>
      <c r="N49" s="2" t="s">
        <v>295</v>
      </c>
      <c r="O49" s="2" t="s">
        <v>296</v>
      </c>
      <c r="P49" s="2">
        <v>1518</v>
      </c>
      <c r="Q49" s="12">
        <f>P49*(1-T2/100)</f>
        <v>1062.5999999999999</v>
      </c>
      <c r="R49" s="2" t="s">
        <v>297</v>
      </c>
      <c r="S49" s="12"/>
      <c r="T49" s="2">
        <f>Q49*S49</f>
        <v>0</v>
      </c>
      <c r="U49" s="9"/>
    </row>
    <row r="50" spans="2:21" ht="15" customHeight="1" x14ac:dyDescent="0.4">
      <c r="B50" s="18" t="s">
        <v>298</v>
      </c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</row>
    <row r="51" spans="2:21" ht="15" customHeight="1" x14ac:dyDescent="0.4">
      <c r="B51" s="18" t="s">
        <v>299</v>
      </c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</row>
    <row r="52" spans="2:21" s="6" customFormat="1" ht="137.1" customHeight="1" x14ac:dyDescent="0.2">
      <c r="B52" s="2"/>
      <c r="C52" s="2" t="s">
        <v>300</v>
      </c>
      <c r="D52" s="17"/>
      <c r="E52" s="17"/>
      <c r="F52" s="2" t="s">
        <v>301</v>
      </c>
      <c r="G52" s="2" t="s">
        <v>302</v>
      </c>
      <c r="H52" s="2" t="s">
        <v>303</v>
      </c>
      <c r="I52" s="2" t="s">
        <v>304</v>
      </c>
      <c r="J52" s="2"/>
      <c r="K52" s="2" t="s">
        <v>94</v>
      </c>
      <c r="L52" s="2" t="s">
        <v>305</v>
      </c>
      <c r="M52" s="2" t="s">
        <v>306</v>
      </c>
      <c r="N52" s="2" t="s">
        <v>307</v>
      </c>
      <c r="O52" s="2" t="s">
        <v>308</v>
      </c>
      <c r="P52" s="2">
        <v>497</v>
      </c>
      <c r="Q52" s="12">
        <f>P52*(1-T2/100)</f>
        <v>347.9</v>
      </c>
      <c r="R52" s="2" t="s">
        <v>309</v>
      </c>
      <c r="S52" s="12"/>
      <c r="T52" s="2">
        <f>Q52*S52</f>
        <v>0</v>
      </c>
      <c r="U52" s="9"/>
    </row>
    <row r="53" spans="2:21" s="6" customFormat="1" ht="137.1" customHeight="1" x14ac:dyDescent="0.2">
      <c r="B53" s="2"/>
      <c r="C53" s="2" t="s">
        <v>310</v>
      </c>
      <c r="D53" s="17"/>
      <c r="E53" s="17"/>
      <c r="F53" s="2" t="s">
        <v>311</v>
      </c>
      <c r="G53" s="2" t="s">
        <v>312</v>
      </c>
      <c r="H53" s="2" t="s">
        <v>313</v>
      </c>
      <c r="I53" s="2" t="s">
        <v>304</v>
      </c>
      <c r="J53" s="2"/>
      <c r="K53" s="2" t="s">
        <v>215</v>
      </c>
      <c r="L53" s="2" t="s">
        <v>305</v>
      </c>
      <c r="M53" s="2" t="s">
        <v>306</v>
      </c>
      <c r="N53" s="2" t="s">
        <v>314</v>
      </c>
      <c r="O53" s="2" t="s">
        <v>308</v>
      </c>
      <c r="P53" s="2">
        <v>497</v>
      </c>
      <c r="Q53" s="12">
        <f>P53*(1-T2/100)</f>
        <v>347.9</v>
      </c>
      <c r="R53" s="2" t="s">
        <v>315</v>
      </c>
      <c r="S53" s="12"/>
      <c r="T53" s="2">
        <f>Q53*S53</f>
        <v>0</v>
      </c>
      <c r="U53" s="9"/>
    </row>
    <row r="54" spans="2:21" ht="15" customHeight="1" x14ac:dyDescent="0.4">
      <c r="B54" s="18" t="s">
        <v>316</v>
      </c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</row>
    <row r="55" spans="2:21" s="6" customFormat="1" ht="137.1" customHeight="1" x14ac:dyDescent="0.2">
      <c r="B55" s="2"/>
      <c r="C55" s="2" t="s">
        <v>317</v>
      </c>
      <c r="D55" s="17"/>
      <c r="E55" s="17"/>
      <c r="F55" s="2" t="s">
        <v>318</v>
      </c>
      <c r="G55" s="2" t="s">
        <v>319</v>
      </c>
      <c r="H55" s="2" t="s">
        <v>320</v>
      </c>
      <c r="I55" s="2" t="s">
        <v>321</v>
      </c>
      <c r="J55" s="2" t="s">
        <v>45</v>
      </c>
      <c r="K55" s="2" t="s">
        <v>215</v>
      </c>
      <c r="L55" s="2" t="s">
        <v>261</v>
      </c>
      <c r="M55" s="2" t="s">
        <v>30</v>
      </c>
      <c r="N55" s="2" t="s">
        <v>322</v>
      </c>
      <c r="O55" s="2" t="s">
        <v>323</v>
      </c>
      <c r="P55" s="2" t="s">
        <v>324</v>
      </c>
      <c r="Q55" s="12">
        <f>P55*(1-T2/100)</f>
        <v>439.39</v>
      </c>
      <c r="R55" s="2" t="s">
        <v>325</v>
      </c>
      <c r="S55" s="12"/>
      <c r="T55" s="2">
        <f>Q55*S55</f>
        <v>0</v>
      </c>
      <c r="U55" s="9"/>
    </row>
    <row r="56" spans="2:21" s="6" customFormat="1" ht="137.1" customHeight="1" x14ac:dyDescent="0.2">
      <c r="B56" s="2"/>
      <c r="C56" s="2" t="s">
        <v>326</v>
      </c>
      <c r="D56" s="17"/>
      <c r="E56" s="17"/>
      <c r="F56" s="2" t="s">
        <v>327</v>
      </c>
      <c r="G56" s="2" t="s">
        <v>328</v>
      </c>
      <c r="H56" s="2" t="s">
        <v>320</v>
      </c>
      <c r="I56" s="2" t="s">
        <v>329</v>
      </c>
      <c r="J56" s="2" t="s">
        <v>45</v>
      </c>
      <c r="K56" s="2" t="s">
        <v>215</v>
      </c>
      <c r="L56" s="2" t="s">
        <v>261</v>
      </c>
      <c r="M56" s="2" t="s">
        <v>30</v>
      </c>
      <c r="N56" s="2" t="s">
        <v>330</v>
      </c>
      <c r="O56" s="2" t="s">
        <v>323</v>
      </c>
      <c r="P56" s="2" t="s">
        <v>324</v>
      </c>
      <c r="Q56" s="12">
        <f>P56*(1-T2/100)</f>
        <v>439.39</v>
      </c>
      <c r="R56" s="2" t="s">
        <v>331</v>
      </c>
      <c r="S56" s="12"/>
      <c r="T56" s="2">
        <f>Q56*S56</f>
        <v>0</v>
      </c>
      <c r="U56" s="9"/>
    </row>
    <row r="57" spans="2:21" s="6" customFormat="1" ht="137.1" customHeight="1" x14ac:dyDescent="0.2">
      <c r="B57" s="2"/>
      <c r="C57" s="2" t="s">
        <v>332</v>
      </c>
      <c r="D57" s="17"/>
      <c r="E57" s="17"/>
      <c r="F57" s="2" t="s">
        <v>333</v>
      </c>
      <c r="G57" s="2" t="s">
        <v>334</v>
      </c>
      <c r="H57" s="2" t="s">
        <v>320</v>
      </c>
      <c r="I57" s="2" t="s">
        <v>329</v>
      </c>
      <c r="J57" s="2" t="s">
        <v>45</v>
      </c>
      <c r="K57" s="2" t="s">
        <v>215</v>
      </c>
      <c r="L57" s="2" t="s">
        <v>261</v>
      </c>
      <c r="M57" s="2" t="s">
        <v>30</v>
      </c>
      <c r="N57" s="2" t="s">
        <v>335</v>
      </c>
      <c r="O57" s="2" t="s">
        <v>323</v>
      </c>
      <c r="P57" s="2" t="s">
        <v>324</v>
      </c>
      <c r="Q57" s="12">
        <f>P57*(1-T2/100)</f>
        <v>439.39</v>
      </c>
      <c r="R57" s="2" t="s">
        <v>336</v>
      </c>
      <c r="S57" s="12"/>
      <c r="T57" s="2">
        <f>Q57*S57</f>
        <v>0</v>
      </c>
      <c r="U57" s="9"/>
    </row>
    <row r="58" spans="2:21" ht="15" customHeight="1" x14ac:dyDescent="0.4">
      <c r="B58" s="18" t="s">
        <v>337</v>
      </c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spans="2:21" s="6" customFormat="1" ht="137.1" customHeight="1" x14ac:dyDescent="0.2">
      <c r="B59" s="2"/>
      <c r="C59" s="2" t="s">
        <v>338</v>
      </c>
      <c r="D59" s="17"/>
      <c r="E59" s="17"/>
      <c r="F59" s="2" t="s">
        <v>339</v>
      </c>
      <c r="G59" s="2" t="s">
        <v>340</v>
      </c>
      <c r="H59" s="2" t="s">
        <v>341</v>
      </c>
      <c r="I59" s="2" t="s">
        <v>342</v>
      </c>
      <c r="J59" s="2" t="s">
        <v>343</v>
      </c>
      <c r="K59" s="2" t="s">
        <v>94</v>
      </c>
      <c r="L59" s="2" t="s">
        <v>344</v>
      </c>
      <c r="M59" s="2" t="s">
        <v>345</v>
      </c>
      <c r="N59" s="2" t="s">
        <v>346</v>
      </c>
      <c r="O59" s="2" t="s">
        <v>347</v>
      </c>
      <c r="P59" s="2" t="s">
        <v>1392</v>
      </c>
      <c r="Q59" s="12">
        <f>P59*(1-T2/100)</f>
        <v>793.38</v>
      </c>
      <c r="R59" s="2" t="s">
        <v>348</v>
      </c>
      <c r="S59" s="12"/>
      <c r="T59" s="2">
        <f t="shared" ref="T59:T67" si="2">Q59*S59</f>
        <v>0</v>
      </c>
      <c r="U59" s="9"/>
    </row>
    <row r="60" spans="2:21" s="6" customFormat="1" ht="137.1" customHeight="1" x14ac:dyDescent="0.2">
      <c r="B60" s="2"/>
      <c r="C60" s="2" t="s">
        <v>349</v>
      </c>
      <c r="D60" s="17"/>
      <c r="E60" s="17"/>
      <c r="F60" s="2" t="s">
        <v>350</v>
      </c>
      <c r="G60" s="2" t="s">
        <v>351</v>
      </c>
      <c r="H60" s="2" t="s">
        <v>352</v>
      </c>
      <c r="I60" s="2" t="s">
        <v>92</v>
      </c>
      <c r="J60" s="2" t="s">
        <v>214</v>
      </c>
      <c r="K60" s="2" t="s">
        <v>215</v>
      </c>
      <c r="L60" s="2" t="s">
        <v>261</v>
      </c>
      <c r="M60" s="2" t="s">
        <v>96</v>
      </c>
      <c r="N60" s="2" t="s">
        <v>353</v>
      </c>
      <c r="O60" s="2" t="s">
        <v>354</v>
      </c>
      <c r="P60" s="2" t="s">
        <v>355</v>
      </c>
      <c r="Q60" s="12">
        <f>P60*(1-T2/100)</f>
        <v>353.01</v>
      </c>
      <c r="R60" s="2" t="s">
        <v>356</v>
      </c>
      <c r="S60" s="12"/>
      <c r="T60" s="2">
        <f t="shared" si="2"/>
        <v>0</v>
      </c>
      <c r="U60" s="9"/>
    </row>
    <row r="61" spans="2:21" s="6" customFormat="1" ht="137.1" customHeight="1" x14ac:dyDescent="0.2">
      <c r="B61" s="2"/>
      <c r="C61" s="2" t="s">
        <v>357</v>
      </c>
      <c r="D61" s="17"/>
      <c r="E61" s="17"/>
      <c r="F61" s="2" t="s">
        <v>358</v>
      </c>
      <c r="G61" s="2" t="s">
        <v>359</v>
      </c>
      <c r="H61" s="2" t="s">
        <v>352</v>
      </c>
      <c r="I61" s="2" t="s">
        <v>92</v>
      </c>
      <c r="J61" s="2" t="s">
        <v>214</v>
      </c>
      <c r="K61" s="2" t="s">
        <v>215</v>
      </c>
      <c r="L61" s="2" t="s">
        <v>261</v>
      </c>
      <c r="M61" s="2" t="s">
        <v>96</v>
      </c>
      <c r="N61" s="2" t="s">
        <v>360</v>
      </c>
      <c r="O61" s="2" t="s">
        <v>354</v>
      </c>
      <c r="P61" s="2" t="s">
        <v>355</v>
      </c>
      <c r="Q61" s="12">
        <f>P61*(1-T2/100)</f>
        <v>353.01</v>
      </c>
      <c r="R61" s="2" t="s">
        <v>361</v>
      </c>
      <c r="S61" s="12"/>
      <c r="T61" s="2">
        <f t="shared" si="2"/>
        <v>0</v>
      </c>
      <c r="U61" s="9"/>
    </row>
    <row r="62" spans="2:21" s="6" customFormat="1" ht="137.1" customHeight="1" x14ac:dyDescent="0.2">
      <c r="B62" s="2"/>
      <c r="C62" s="2" t="s">
        <v>362</v>
      </c>
      <c r="D62" s="17"/>
      <c r="E62" s="17"/>
      <c r="F62" s="2" t="s">
        <v>363</v>
      </c>
      <c r="G62" s="2" t="s">
        <v>364</v>
      </c>
      <c r="H62" s="2" t="s">
        <v>352</v>
      </c>
      <c r="I62" s="2" t="s">
        <v>92</v>
      </c>
      <c r="J62" s="2" t="s">
        <v>214</v>
      </c>
      <c r="K62" s="2" t="s">
        <v>215</v>
      </c>
      <c r="L62" s="2" t="s">
        <v>261</v>
      </c>
      <c r="M62" s="2" t="s">
        <v>96</v>
      </c>
      <c r="N62" s="2" t="s">
        <v>365</v>
      </c>
      <c r="O62" s="2" t="s">
        <v>354</v>
      </c>
      <c r="P62" s="2" t="s">
        <v>355</v>
      </c>
      <c r="Q62" s="12">
        <f>P62*(1-T2/100)</f>
        <v>353.01</v>
      </c>
      <c r="R62" s="2" t="s">
        <v>366</v>
      </c>
      <c r="S62" s="12"/>
      <c r="T62" s="2">
        <f t="shared" si="2"/>
        <v>0</v>
      </c>
      <c r="U62" s="9"/>
    </row>
    <row r="63" spans="2:21" s="6" customFormat="1" ht="137.1" customHeight="1" x14ac:dyDescent="0.2">
      <c r="B63" s="2"/>
      <c r="C63" s="2" t="s">
        <v>367</v>
      </c>
      <c r="D63" s="17"/>
      <c r="E63" s="17"/>
      <c r="F63" s="2" t="s">
        <v>368</v>
      </c>
      <c r="G63" s="2" t="s">
        <v>369</v>
      </c>
      <c r="H63" s="2" t="s">
        <v>352</v>
      </c>
      <c r="I63" s="2" t="s">
        <v>92</v>
      </c>
      <c r="J63" s="2" t="s">
        <v>214</v>
      </c>
      <c r="K63" s="2" t="s">
        <v>215</v>
      </c>
      <c r="L63" s="2" t="s">
        <v>261</v>
      </c>
      <c r="M63" s="2" t="s">
        <v>96</v>
      </c>
      <c r="N63" s="2" t="s">
        <v>370</v>
      </c>
      <c r="O63" s="2" t="s">
        <v>354</v>
      </c>
      <c r="P63" s="2" t="s">
        <v>355</v>
      </c>
      <c r="Q63" s="12">
        <f>P63*(1-T2/100)</f>
        <v>353.01</v>
      </c>
      <c r="R63" s="2" t="s">
        <v>371</v>
      </c>
      <c r="S63" s="12"/>
      <c r="T63" s="2">
        <f t="shared" si="2"/>
        <v>0</v>
      </c>
      <c r="U63" s="9"/>
    </row>
    <row r="64" spans="2:21" s="6" customFormat="1" ht="137.1" customHeight="1" x14ac:dyDescent="0.2">
      <c r="B64" s="2"/>
      <c r="C64" s="2" t="s">
        <v>372</v>
      </c>
      <c r="D64" s="17"/>
      <c r="E64" s="17"/>
      <c r="F64" s="2" t="s">
        <v>373</v>
      </c>
      <c r="G64" s="2" t="s">
        <v>374</v>
      </c>
      <c r="H64" s="2" t="s">
        <v>375</v>
      </c>
      <c r="I64" s="2" t="s">
        <v>376</v>
      </c>
      <c r="J64" s="2" t="s">
        <v>377</v>
      </c>
      <c r="K64" s="2" t="s">
        <v>225</v>
      </c>
      <c r="L64" s="2" t="s">
        <v>378</v>
      </c>
      <c r="M64" s="2" t="s">
        <v>143</v>
      </c>
      <c r="N64" s="2" t="s">
        <v>379</v>
      </c>
      <c r="O64" s="2" t="s">
        <v>380</v>
      </c>
      <c r="P64" s="2">
        <v>267</v>
      </c>
      <c r="Q64" s="12">
        <f>P64*(1-T2/100)</f>
        <v>186.89999999999998</v>
      </c>
      <c r="R64" s="2" t="s">
        <v>382</v>
      </c>
      <c r="S64" s="12"/>
      <c r="T64" s="2">
        <f t="shared" si="2"/>
        <v>0</v>
      </c>
      <c r="U64" s="9"/>
    </row>
    <row r="65" spans="2:21" s="6" customFormat="1" ht="137.1" customHeight="1" x14ac:dyDescent="0.2">
      <c r="B65" s="2"/>
      <c r="C65" s="2" t="s">
        <v>383</v>
      </c>
      <c r="D65" s="17"/>
      <c r="E65" s="17"/>
      <c r="F65" s="2" t="s">
        <v>384</v>
      </c>
      <c r="G65" s="2" t="s">
        <v>385</v>
      </c>
      <c r="H65" s="2" t="s">
        <v>386</v>
      </c>
      <c r="I65" s="2" t="s">
        <v>387</v>
      </c>
      <c r="J65" s="2" t="s">
        <v>214</v>
      </c>
      <c r="K65" s="2" t="s">
        <v>94</v>
      </c>
      <c r="L65" s="2" t="s">
        <v>121</v>
      </c>
      <c r="M65" s="2" t="s">
        <v>388</v>
      </c>
      <c r="N65" s="2" t="s">
        <v>389</v>
      </c>
      <c r="O65" s="2" t="s">
        <v>390</v>
      </c>
      <c r="P65" s="2" t="s">
        <v>391</v>
      </c>
      <c r="Q65" s="12">
        <f>P65*(1-T2/100)</f>
        <v>300.02</v>
      </c>
      <c r="R65" s="2" t="s">
        <v>392</v>
      </c>
      <c r="S65" s="12"/>
      <c r="T65" s="2">
        <f t="shared" si="2"/>
        <v>0</v>
      </c>
      <c r="U65" s="9"/>
    </row>
    <row r="66" spans="2:21" s="6" customFormat="1" ht="137.1" customHeight="1" x14ac:dyDescent="0.2">
      <c r="B66" s="2"/>
      <c r="C66" s="2" t="s">
        <v>393</v>
      </c>
      <c r="D66" s="17"/>
      <c r="E66" s="17"/>
      <c r="F66" s="2" t="s">
        <v>394</v>
      </c>
      <c r="G66" s="2" t="s">
        <v>395</v>
      </c>
      <c r="H66" s="2" t="s">
        <v>386</v>
      </c>
      <c r="I66" s="2" t="s">
        <v>396</v>
      </c>
      <c r="J66" s="2" t="s">
        <v>214</v>
      </c>
      <c r="K66" s="2" t="s">
        <v>94</v>
      </c>
      <c r="L66" s="2" t="s">
        <v>121</v>
      </c>
      <c r="M66" s="2" t="s">
        <v>388</v>
      </c>
      <c r="N66" s="2" t="s">
        <v>397</v>
      </c>
      <c r="O66" s="2" t="s">
        <v>390</v>
      </c>
      <c r="P66" s="2" t="s">
        <v>391</v>
      </c>
      <c r="Q66" s="12">
        <f>P66*(1-T2/100)</f>
        <v>300.02</v>
      </c>
      <c r="R66" s="2" t="s">
        <v>398</v>
      </c>
      <c r="S66" s="12"/>
      <c r="T66" s="2">
        <f t="shared" si="2"/>
        <v>0</v>
      </c>
      <c r="U66" s="9"/>
    </row>
    <row r="67" spans="2:21" s="6" customFormat="1" ht="137.1" customHeight="1" x14ac:dyDescent="0.2">
      <c r="B67" s="2"/>
      <c r="C67" s="2" t="s">
        <v>399</v>
      </c>
      <c r="D67" s="17"/>
      <c r="E67" s="17"/>
      <c r="F67" s="2" t="s">
        <v>400</v>
      </c>
      <c r="G67" s="2" t="s">
        <v>401</v>
      </c>
      <c r="H67" s="2" t="s">
        <v>386</v>
      </c>
      <c r="I67" s="2" t="s">
        <v>402</v>
      </c>
      <c r="J67" s="2" t="s">
        <v>214</v>
      </c>
      <c r="K67" s="2" t="s">
        <v>215</v>
      </c>
      <c r="L67" s="2" t="s">
        <v>121</v>
      </c>
      <c r="M67" s="2" t="s">
        <v>388</v>
      </c>
      <c r="N67" s="2" t="s">
        <v>403</v>
      </c>
      <c r="O67" s="2" t="s">
        <v>390</v>
      </c>
      <c r="P67" s="2" t="s">
        <v>391</v>
      </c>
      <c r="Q67" s="12">
        <f>P67*(1-T2/100)</f>
        <v>300.02</v>
      </c>
      <c r="R67" s="2" t="s">
        <v>404</v>
      </c>
      <c r="S67" s="12"/>
      <c r="T67" s="2">
        <f t="shared" si="2"/>
        <v>0</v>
      </c>
      <c r="U67" s="9"/>
    </row>
    <row r="68" spans="2:21" ht="15" customHeight="1" x14ac:dyDescent="0.4">
      <c r="B68" s="18" t="s">
        <v>254</v>
      </c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</row>
    <row r="69" spans="2:21" s="6" customFormat="1" ht="137.1" customHeight="1" x14ac:dyDescent="0.2">
      <c r="B69" s="2"/>
      <c r="C69" s="2" t="s">
        <v>405</v>
      </c>
      <c r="D69" s="17"/>
      <c r="E69" s="17"/>
      <c r="F69" s="2" t="s">
        <v>406</v>
      </c>
      <c r="G69" s="2" t="s">
        <v>407</v>
      </c>
      <c r="H69" s="2" t="s">
        <v>408</v>
      </c>
      <c r="I69" s="2" t="s">
        <v>409</v>
      </c>
      <c r="J69" s="2"/>
      <c r="K69" s="2" t="s">
        <v>28</v>
      </c>
      <c r="L69" s="2" t="s">
        <v>410</v>
      </c>
      <c r="M69" s="2" t="s">
        <v>70</v>
      </c>
      <c r="N69" s="2" t="s">
        <v>411</v>
      </c>
      <c r="O69" s="2" t="s">
        <v>412</v>
      </c>
      <c r="P69" s="2">
        <v>1828</v>
      </c>
      <c r="Q69" s="12">
        <f>P69*(1-T2/100)</f>
        <v>1279.5999999999999</v>
      </c>
      <c r="R69" s="2" t="s">
        <v>413</v>
      </c>
      <c r="S69" s="12"/>
      <c r="T69" s="2">
        <f>Q69*S69</f>
        <v>0</v>
      </c>
      <c r="U69" s="9"/>
    </row>
    <row r="70" spans="2:21" ht="15" customHeight="1" x14ac:dyDescent="0.4">
      <c r="B70" s="18" t="s">
        <v>414</v>
      </c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</row>
    <row r="71" spans="2:21" s="6" customFormat="1" ht="137.1" customHeight="1" x14ac:dyDescent="0.2">
      <c r="B71" s="2"/>
      <c r="C71" s="2" t="s">
        <v>415</v>
      </c>
      <c r="D71" s="17"/>
      <c r="E71" s="17"/>
      <c r="F71" s="2" t="s">
        <v>416</v>
      </c>
      <c r="G71" s="2" t="s">
        <v>417</v>
      </c>
      <c r="H71" s="2" t="s">
        <v>418</v>
      </c>
      <c r="I71" s="2" t="s">
        <v>419</v>
      </c>
      <c r="J71" s="2" t="s">
        <v>214</v>
      </c>
      <c r="K71" s="2" t="s">
        <v>94</v>
      </c>
      <c r="L71" s="2" t="s">
        <v>121</v>
      </c>
      <c r="M71" s="2" t="s">
        <v>420</v>
      </c>
      <c r="N71" s="2" t="s">
        <v>421</v>
      </c>
      <c r="O71" s="2" t="s">
        <v>422</v>
      </c>
      <c r="P71" s="2" t="s">
        <v>423</v>
      </c>
      <c r="Q71" s="12">
        <f>P71*(1-T2/100)</f>
        <v>287.97999999999996</v>
      </c>
      <c r="R71" s="2" t="s">
        <v>424</v>
      </c>
      <c r="S71" s="12"/>
      <c r="T71" s="2">
        <f t="shared" ref="T71:T94" si="3">Q71*S71</f>
        <v>0</v>
      </c>
      <c r="U71" s="9"/>
    </row>
    <row r="72" spans="2:21" s="6" customFormat="1" ht="137.1" customHeight="1" x14ac:dyDescent="0.2">
      <c r="B72" s="2"/>
      <c r="C72" s="2" t="s">
        <v>425</v>
      </c>
      <c r="D72" s="17"/>
      <c r="E72" s="17"/>
      <c r="F72" s="2" t="s">
        <v>426</v>
      </c>
      <c r="G72" s="2" t="s">
        <v>427</v>
      </c>
      <c r="H72" s="2" t="s">
        <v>418</v>
      </c>
      <c r="I72" s="2" t="s">
        <v>419</v>
      </c>
      <c r="J72" s="2" t="s">
        <v>214</v>
      </c>
      <c r="K72" s="2" t="s">
        <v>94</v>
      </c>
      <c r="L72" s="2" t="s">
        <v>121</v>
      </c>
      <c r="M72" s="2" t="s">
        <v>420</v>
      </c>
      <c r="N72" s="2" t="s">
        <v>428</v>
      </c>
      <c r="O72" s="2" t="s">
        <v>422</v>
      </c>
      <c r="P72" s="2" t="s">
        <v>423</v>
      </c>
      <c r="Q72" s="12">
        <f>P72*(1-T2/100)</f>
        <v>287.97999999999996</v>
      </c>
      <c r="R72" s="2" t="s">
        <v>429</v>
      </c>
      <c r="S72" s="12"/>
      <c r="T72" s="2">
        <f t="shared" si="3"/>
        <v>0</v>
      </c>
      <c r="U72" s="9"/>
    </row>
    <row r="73" spans="2:21" s="6" customFormat="1" ht="137.1" customHeight="1" x14ac:dyDescent="0.2">
      <c r="B73" s="2"/>
      <c r="C73" s="2" t="s">
        <v>430</v>
      </c>
      <c r="D73" s="17"/>
      <c r="E73" s="17"/>
      <c r="F73" s="2" t="s">
        <v>431</v>
      </c>
      <c r="G73" s="2" t="s">
        <v>432</v>
      </c>
      <c r="H73" s="2" t="s">
        <v>418</v>
      </c>
      <c r="I73" s="2" t="s">
        <v>419</v>
      </c>
      <c r="J73" s="2" t="s">
        <v>214</v>
      </c>
      <c r="K73" s="2" t="s">
        <v>94</v>
      </c>
      <c r="L73" s="2" t="s">
        <v>121</v>
      </c>
      <c r="M73" s="2" t="s">
        <v>420</v>
      </c>
      <c r="N73" s="2" t="s">
        <v>433</v>
      </c>
      <c r="O73" s="2" t="s">
        <v>422</v>
      </c>
      <c r="P73" s="2" t="s">
        <v>423</v>
      </c>
      <c r="Q73" s="12">
        <f>P73*(1-T2/100)</f>
        <v>287.97999999999996</v>
      </c>
      <c r="R73" s="2" t="s">
        <v>434</v>
      </c>
      <c r="S73" s="12"/>
      <c r="T73" s="2">
        <f t="shared" si="3"/>
        <v>0</v>
      </c>
      <c r="U73" s="9"/>
    </row>
    <row r="74" spans="2:21" s="6" customFormat="1" ht="137.1" customHeight="1" x14ac:dyDescent="0.2">
      <c r="B74" s="2"/>
      <c r="C74" s="2" t="s">
        <v>435</v>
      </c>
      <c r="D74" s="17"/>
      <c r="E74" s="17"/>
      <c r="F74" s="2" t="s">
        <v>436</v>
      </c>
      <c r="G74" s="2" t="s">
        <v>437</v>
      </c>
      <c r="H74" s="2" t="s">
        <v>418</v>
      </c>
      <c r="I74" s="2" t="s">
        <v>419</v>
      </c>
      <c r="J74" s="2" t="s">
        <v>214</v>
      </c>
      <c r="K74" s="2" t="s">
        <v>94</v>
      </c>
      <c r="L74" s="2" t="s">
        <v>121</v>
      </c>
      <c r="M74" s="2" t="s">
        <v>420</v>
      </c>
      <c r="N74" s="2" t="s">
        <v>438</v>
      </c>
      <c r="O74" s="2" t="s">
        <v>422</v>
      </c>
      <c r="P74" s="2" t="s">
        <v>423</v>
      </c>
      <c r="Q74" s="12">
        <f>P74*(1-T2/100)</f>
        <v>287.97999999999996</v>
      </c>
      <c r="R74" s="2" t="s">
        <v>439</v>
      </c>
      <c r="S74" s="12"/>
      <c r="T74" s="2">
        <f t="shared" si="3"/>
        <v>0</v>
      </c>
      <c r="U74" s="9"/>
    </row>
    <row r="75" spans="2:21" s="6" customFormat="1" ht="137.1" customHeight="1" x14ac:dyDescent="0.2">
      <c r="B75" s="2"/>
      <c r="C75" s="2" t="s">
        <v>440</v>
      </c>
      <c r="D75" s="17"/>
      <c r="E75" s="17"/>
      <c r="F75" s="2" t="s">
        <v>441</v>
      </c>
      <c r="G75" s="2" t="s">
        <v>442</v>
      </c>
      <c r="H75" s="2" t="s">
        <v>443</v>
      </c>
      <c r="I75" s="2" t="s">
        <v>444</v>
      </c>
      <c r="J75" s="2" t="s">
        <v>278</v>
      </c>
      <c r="K75" s="2" t="s">
        <v>215</v>
      </c>
      <c r="L75" s="2" t="s">
        <v>121</v>
      </c>
      <c r="M75" s="2" t="s">
        <v>445</v>
      </c>
      <c r="N75" s="2" t="s">
        <v>446</v>
      </c>
      <c r="O75" s="2" t="s">
        <v>447</v>
      </c>
      <c r="P75" s="2" t="s">
        <v>448</v>
      </c>
      <c r="Q75" s="12">
        <f>P75*(1-T2/100)</f>
        <v>520.87</v>
      </c>
      <c r="R75" s="2" t="s">
        <v>449</v>
      </c>
      <c r="S75" s="12"/>
      <c r="T75" s="2">
        <f t="shared" si="3"/>
        <v>0</v>
      </c>
      <c r="U75" s="9"/>
    </row>
    <row r="76" spans="2:21" s="6" customFormat="1" ht="137.1" customHeight="1" x14ac:dyDescent="0.2">
      <c r="B76" s="2"/>
      <c r="C76" s="2" t="s">
        <v>450</v>
      </c>
      <c r="D76" s="17"/>
      <c r="E76" s="17"/>
      <c r="F76" s="2" t="s">
        <v>451</v>
      </c>
      <c r="G76" s="2" t="s">
        <v>452</v>
      </c>
      <c r="H76" s="2" t="s">
        <v>453</v>
      </c>
      <c r="I76" s="2" t="s">
        <v>454</v>
      </c>
      <c r="J76" s="2" t="s">
        <v>214</v>
      </c>
      <c r="K76" s="2" t="s">
        <v>225</v>
      </c>
      <c r="L76" s="2" t="s">
        <v>121</v>
      </c>
      <c r="M76" s="2" t="s">
        <v>455</v>
      </c>
      <c r="N76" s="2" t="s">
        <v>456</v>
      </c>
      <c r="O76" s="2" t="s">
        <v>457</v>
      </c>
      <c r="P76" s="2" t="s">
        <v>458</v>
      </c>
      <c r="Q76" s="12">
        <f>P76*(1-T2/100)</f>
        <v>295.46999999999997</v>
      </c>
      <c r="R76" s="2" t="s">
        <v>459</v>
      </c>
      <c r="S76" s="12"/>
      <c r="T76" s="2">
        <f t="shared" si="3"/>
        <v>0</v>
      </c>
      <c r="U76" s="9"/>
    </row>
    <row r="77" spans="2:21" s="6" customFormat="1" ht="137.1" customHeight="1" x14ac:dyDescent="0.2">
      <c r="B77" s="2"/>
      <c r="C77" s="2" t="s">
        <v>460</v>
      </c>
      <c r="D77" s="17"/>
      <c r="E77" s="17"/>
      <c r="F77" s="2" t="s">
        <v>461</v>
      </c>
      <c r="G77" s="2" t="s">
        <v>462</v>
      </c>
      <c r="H77" s="2" t="s">
        <v>453</v>
      </c>
      <c r="I77" s="2" t="s">
        <v>463</v>
      </c>
      <c r="J77" s="2" t="s">
        <v>214</v>
      </c>
      <c r="K77" s="2" t="s">
        <v>94</v>
      </c>
      <c r="L77" s="2" t="s">
        <v>121</v>
      </c>
      <c r="M77" s="2" t="s">
        <v>455</v>
      </c>
      <c r="N77" s="2" t="s">
        <v>464</v>
      </c>
      <c r="O77" s="2" t="s">
        <v>457</v>
      </c>
      <c r="P77" s="2" t="s">
        <v>458</v>
      </c>
      <c r="Q77" s="12">
        <f>P77*(1-T2/100)</f>
        <v>295.46999999999997</v>
      </c>
      <c r="R77" s="2" t="s">
        <v>465</v>
      </c>
      <c r="S77" s="12"/>
      <c r="T77" s="2">
        <f t="shared" si="3"/>
        <v>0</v>
      </c>
      <c r="U77" s="9"/>
    </row>
    <row r="78" spans="2:21" s="6" customFormat="1" ht="137.1" customHeight="1" x14ac:dyDescent="0.2">
      <c r="B78" s="2"/>
      <c r="C78" s="2" t="s">
        <v>466</v>
      </c>
      <c r="D78" s="17"/>
      <c r="E78" s="17"/>
      <c r="F78" s="2" t="s">
        <v>467</v>
      </c>
      <c r="G78" s="2" t="s">
        <v>468</v>
      </c>
      <c r="H78" s="2" t="s">
        <v>453</v>
      </c>
      <c r="I78" s="2" t="s">
        <v>463</v>
      </c>
      <c r="J78" s="2" t="s">
        <v>214</v>
      </c>
      <c r="K78" s="2" t="s">
        <v>94</v>
      </c>
      <c r="L78" s="2" t="s">
        <v>121</v>
      </c>
      <c r="M78" s="2" t="s">
        <v>455</v>
      </c>
      <c r="N78" s="2" t="s">
        <v>469</v>
      </c>
      <c r="O78" s="2" t="s">
        <v>457</v>
      </c>
      <c r="P78" s="2" t="s">
        <v>458</v>
      </c>
      <c r="Q78" s="12">
        <f>P78*(1-T2/100)</f>
        <v>295.46999999999997</v>
      </c>
      <c r="R78" s="2" t="s">
        <v>470</v>
      </c>
      <c r="S78" s="12"/>
      <c r="T78" s="2">
        <f t="shared" si="3"/>
        <v>0</v>
      </c>
      <c r="U78" s="9"/>
    </row>
    <row r="79" spans="2:21" s="6" customFormat="1" ht="137.1" customHeight="1" x14ac:dyDescent="0.2">
      <c r="B79" s="2"/>
      <c r="C79" s="2" t="s">
        <v>471</v>
      </c>
      <c r="D79" s="17"/>
      <c r="E79" s="17"/>
      <c r="F79" s="2" t="s">
        <v>472</v>
      </c>
      <c r="G79" s="2" t="s">
        <v>473</v>
      </c>
      <c r="H79" s="2" t="s">
        <v>453</v>
      </c>
      <c r="I79" s="2" t="s">
        <v>463</v>
      </c>
      <c r="J79" s="2" t="s">
        <v>214</v>
      </c>
      <c r="K79" s="2" t="s">
        <v>94</v>
      </c>
      <c r="L79" s="2" t="s">
        <v>121</v>
      </c>
      <c r="M79" s="2" t="s">
        <v>455</v>
      </c>
      <c r="N79" s="2" t="s">
        <v>474</v>
      </c>
      <c r="O79" s="2" t="s">
        <v>457</v>
      </c>
      <c r="P79" s="2" t="s">
        <v>458</v>
      </c>
      <c r="Q79" s="12">
        <f>P79*(1-T2/100)</f>
        <v>295.46999999999997</v>
      </c>
      <c r="R79" s="2" t="s">
        <v>475</v>
      </c>
      <c r="S79" s="12"/>
      <c r="T79" s="2">
        <f t="shared" si="3"/>
        <v>0</v>
      </c>
      <c r="U79" s="9"/>
    </row>
    <row r="80" spans="2:21" s="6" customFormat="1" ht="137.1" customHeight="1" x14ac:dyDescent="0.2">
      <c r="B80" s="2"/>
      <c r="C80" s="2" t="s">
        <v>476</v>
      </c>
      <c r="D80" s="17"/>
      <c r="E80" s="17"/>
      <c r="F80" s="2" t="s">
        <v>477</v>
      </c>
      <c r="G80" s="2" t="s">
        <v>478</v>
      </c>
      <c r="H80" s="2" t="s">
        <v>453</v>
      </c>
      <c r="I80" s="2" t="s">
        <v>454</v>
      </c>
      <c r="J80" s="2" t="s">
        <v>214</v>
      </c>
      <c r="K80" s="2" t="s">
        <v>94</v>
      </c>
      <c r="L80" s="2" t="s">
        <v>121</v>
      </c>
      <c r="M80" s="2" t="s">
        <v>479</v>
      </c>
      <c r="N80" s="2" t="s">
        <v>480</v>
      </c>
      <c r="O80" s="2" t="s">
        <v>457</v>
      </c>
      <c r="P80" s="2" t="s">
        <v>458</v>
      </c>
      <c r="Q80" s="12">
        <f>P80*(1-T2/100)</f>
        <v>295.46999999999997</v>
      </c>
      <c r="R80" s="2" t="s">
        <v>481</v>
      </c>
      <c r="S80" s="12"/>
      <c r="T80" s="2">
        <f t="shared" si="3"/>
        <v>0</v>
      </c>
      <c r="U80" s="9"/>
    </row>
    <row r="81" spans="2:21" s="6" customFormat="1" ht="137.1" customHeight="1" x14ac:dyDescent="0.2">
      <c r="B81" s="2"/>
      <c r="C81" s="2" t="s">
        <v>482</v>
      </c>
      <c r="D81" s="17"/>
      <c r="E81" s="17"/>
      <c r="F81" s="2" t="s">
        <v>483</v>
      </c>
      <c r="G81" s="2" t="s">
        <v>484</v>
      </c>
      <c r="H81" s="2" t="s">
        <v>485</v>
      </c>
      <c r="I81" s="2" t="s">
        <v>463</v>
      </c>
      <c r="J81" s="2" t="s">
        <v>214</v>
      </c>
      <c r="K81" s="2" t="s">
        <v>94</v>
      </c>
      <c r="L81" s="2" t="s">
        <v>121</v>
      </c>
      <c r="M81" s="2" t="s">
        <v>455</v>
      </c>
      <c r="N81" s="2" t="s">
        <v>486</v>
      </c>
      <c r="O81" s="2" t="s">
        <v>457</v>
      </c>
      <c r="P81" s="2" t="s">
        <v>458</v>
      </c>
      <c r="Q81" s="12">
        <f>P81*(1-T2/100)</f>
        <v>295.46999999999997</v>
      </c>
      <c r="R81" s="2" t="s">
        <v>487</v>
      </c>
      <c r="S81" s="12"/>
      <c r="T81" s="2">
        <f t="shared" si="3"/>
        <v>0</v>
      </c>
      <c r="U81" s="9"/>
    </row>
    <row r="82" spans="2:21" s="6" customFormat="1" ht="137.1" customHeight="1" x14ac:dyDescent="0.2">
      <c r="B82" s="2"/>
      <c r="C82" s="2" t="s">
        <v>488</v>
      </c>
      <c r="D82" s="17"/>
      <c r="E82" s="17"/>
      <c r="F82" s="2" t="s">
        <v>489</v>
      </c>
      <c r="G82" s="2" t="s">
        <v>490</v>
      </c>
      <c r="H82" s="2" t="s">
        <v>453</v>
      </c>
      <c r="I82" s="2" t="s">
        <v>454</v>
      </c>
      <c r="J82" s="2" t="s">
        <v>214</v>
      </c>
      <c r="K82" s="2" t="s">
        <v>28</v>
      </c>
      <c r="L82" s="2" t="s">
        <v>121</v>
      </c>
      <c r="M82" s="2"/>
      <c r="N82" s="2" t="s">
        <v>491</v>
      </c>
      <c r="O82" s="2" t="s">
        <v>457</v>
      </c>
      <c r="P82" s="2" t="s">
        <v>458</v>
      </c>
      <c r="Q82" s="12">
        <f>P82*(1-T2/100)</f>
        <v>295.46999999999997</v>
      </c>
      <c r="R82" s="2" t="s">
        <v>492</v>
      </c>
      <c r="S82" s="12"/>
      <c r="T82" s="2">
        <f t="shared" si="3"/>
        <v>0</v>
      </c>
      <c r="U82" s="9"/>
    </row>
    <row r="83" spans="2:21" s="6" customFormat="1" ht="137.1" customHeight="1" x14ac:dyDescent="0.2">
      <c r="B83" s="2"/>
      <c r="C83" s="2" t="s">
        <v>493</v>
      </c>
      <c r="D83" s="17"/>
      <c r="E83" s="17"/>
      <c r="F83" s="2" t="s">
        <v>494</v>
      </c>
      <c r="G83" s="2" t="s">
        <v>495</v>
      </c>
      <c r="H83" s="2" t="s">
        <v>453</v>
      </c>
      <c r="I83" s="2" t="s">
        <v>463</v>
      </c>
      <c r="J83" s="2" t="s">
        <v>214</v>
      </c>
      <c r="K83" s="2" t="s">
        <v>215</v>
      </c>
      <c r="L83" s="2" t="s">
        <v>496</v>
      </c>
      <c r="M83" s="2" t="s">
        <v>455</v>
      </c>
      <c r="N83" s="2" t="s">
        <v>497</v>
      </c>
      <c r="O83" s="2" t="s">
        <v>457</v>
      </c>
      <c r="P83" s="2" t="s">
        <v>458</v>
      </c>
      <c r="Q83" s="12">
        <f>P83*(1-T2/100)</f>
        <v>295.46999999999997</v>
      </c>
      <c r="R83" s="2" t="s">
        <v>498</v>
      </c>
      <c r="S83" s="12"/>
      <c r="T83" s="2">
        <f t="shared" si="3"/>
        <v>0</v>
      </c>
      <c r="U83" s="9"/>
    </row>
    <row r="84" spans="2:21" s="6" customFormat="1" ht="137.1" customHeight="1" x14ac:dyDescent="0.2">
      <c r="B84" s="2"/>
      <c r="C84" s="2" t="s">
        <v>499</v>
      </c>
      <c r="D84" s="17"/>
      <c r="E84" s="17"/>
      <c r="F84" s="2" t="s">
        <v>500</v>
      </c>
      <c r="G84" s="2" t="s">
        <v>501</v>
      </c>
      <c r="H84" s="2" t="s">
        <v>453</v>
      </c>
      <c r="I84" s="2" t="s">
        <v>463</v>
      </c>
      <c r="J84" s="2" t="s">
        <v>214</v>
      </c>
      <c r="K84" s="2" t="s">
        <v>225</v>
      </c>
      <c r="L84" s="2" t="s">
        <v>121</v>
      </c>
      <c r="M84" s="2" t="s">
        <v>455</v>
      </c>
      <c r="N84" s="2" t="s">
        <v>502</v>
      </c>
      <c r="O84" s="2" t="s">
        <v>457</v>
      </c>
      <c r="P84" s="2" t="s">
        <v>458</v>
      </c>
      <c r="Q84" s="12">
        <f>P84*(1-T2/100)</f>
        <v>295.46999999999997</v>
      </c>
      <c r="R84" s="2" t="s">
        <v>503</v>
      </c>
      <c r="S84" s="12"/>
      <c r="T84" s="2">
        <f t="shared" si="3"/>
        <v>0</v>
      </c>
      <c r="U84" s="9"/>
    </row>
    <row r="85" spans="2:21" s="6" customFormat="1" ht="137.1" customHeight="1" x14ac:dyDescent="0.2">
      <c r="B85" s="2"/>
      <c r="C85" s="2" t="s">
        <v>504</v>
      </c>
      <c r="D85" s="17"/>
      <c r="E85" s="17"/>
      <c r="F85" s="2" t="s">
        <v>505</v>
      </c>
      <c r="G85" s="2" t="s">
        <v>506</v>
      </c>
      <c r="H85" s="2" t="s">
        <v>485</v>
      </c>
      <c r="I85" s="2" t="s">
        <v>463</v>
      </c>
      <c r="J85" s="2" t="s">
        <v>214</v>
      </c>
      <c r="K85" s="2" t="s">
        <v>215</v>
      </c>
      <c r="L85" s="2" t="s">
        <v>121</v>
      </c>
      <c r="M85" s="2" t="s">
        <v>455</v>
      </c>
      <c r="N85" s="2" t="s">
        <v>507</v>
      </c>
      <c r="O85" s="2" t="s">
        <v>457</v>
      </c>
      <c r="P85" s="2" t="s">
        <v>458</v>
      </c>
      <c r="Q85" s="12">
        <f>P85*(1-T2/100)</f>
        <v>295.46999999999997</v>
      </c>
      <c r="R85" s="2" t="s">
        <v>508</v>
      </c>
      <c r="S85" s="12"/>
      <c r="T85" s="2">
        <f t="shared" si="3"/>
        <v>0</v>
      </c>
      <c r="U85" s="9"/>
    </row>
    <row r="86" spans="2:21" s="6" customFormat="1" ht="137.1" customHeight="1" x14ac:dyDescent="0.2">
      <c r="B86" s="2"/>
      <c r="C86" s="2" t="s">
        <v>509</v>
      </c>
      <c r="D86" s="17"/>
      <c r="E86" s="17"/>
      <c r="F86" s="2" t="s">
        <v>510</v>
      </c>
      <c r="G86" s="2" t="s">
        <v>511</v>
      </c>
      <c r="H86" s="2" t="s">
        <v>485</v>
      </c>
      <c r="I86" s="2" t="s">
        <v>463</v>
      </c>
      <c r="J86" s="2" t="s">
        <v>214</v>
      </c>
      <c r="K86" s="2" t="s">
        <v>94</v>
      </c>
      <c r="L86" s="2" t="s">
        <v>121</v>
      </c>
      <c r="M86" s="2" t="s">
        <v>455</v>
      </c>
      <c r="N86" s="2" t="s">
        <v>512</v>
      </c>
      <c r="O86" s="2" t="s">
        <v>457</v>
      </c>
      <c r="P86" s="2" t="s">
        <v>458</v>
      </c>
      <c r="Q86" s="12">
        <f>P86*(1-T2/100)</f>
        <v>295.46999999999997</v>
      </c>
      <c r="R86" s="2" t="s">
        <v>513</v>
      </c>
      <c r="S86" s="12"/>
      <c r="T86" s="2">
        <f t="shared" si="3"/>
        <v>0</v>
      </c>
      <c r="U86" s="9"/>
    </row>
    <row r="87" spans="2:21" s="6" customFormat="1" ht="137.1" customHeight="1" x14ac:dyDescent="0.2">
      <c r="B87" s="2"/>
      <c r="C87" s="2" t="s">
        <v>514</v>
      </c>
      <c r="D87" s="17"/>
      <c r="E87" s="17"/>
      <c r="F87" s="2" t="s">
        <v>515</v>
      </c>
      <c r="G87" s="2" t="s">
        <v>516</v>
      </c>
      <c r="H87" s="2" t="s">
        <v>453</v>
      </c>
      <c r="I87" s="2" t="s">
        <v>517</v>
      </c>
      <c r="J87" s="2" t="s">
        <v>214</v>
      </c>
      <c r="K87" s="2" t="s">
        <v>94</v>
      </c>
      <c r="L87" s="2" t="s">
        <v>121</v>
      </c>
      <c r="M87" s="2" t="s">
        <v>455</v>
      </c>
      <c r="N87" s="2" t="s">
        <v>518</v>
      </c>
      <c r="O87" s="2" t="s">
        <v>457</v>
      </c>
      <c r="P87" s="2" t="s">
        <v>458</v>
      </c>
      <c r="Q87" s="12">
        <f>P87*(1-T2/100)</f>
        <v>295.46999999999997</v>
      </c>
      <c r="R87" s="2" t="s">
        <v>519</v>
      </c>
      <c r="S87" s="12"/>
      <c r="T87" s="2">
        <f t="shared" si="3"/>
        <v>0</v>
      </c>
      <c r="U87" s="9"/>
    </row>
    <row r="88" spans="2:21" s="6" customFormat="1" ht="137.1" customHeight="1" x14ac:dyDescent="0.2">
      <c r="B88" s="2"/>
      <c r="C88" s="2" t="s">
        <v>520</v>
      </c>
      <c r="D88" s="17"/>
      <c r="E88" s="17"/>
      <c r="F88" s="2" t="s">
        <v>521</v>
      </c>
      <c r="G88" s="2" t="s">
        <v>522</v>
      </c>
      <c r="H88" s="2" t="s">
        <v>523</v>
      </c>
      <c r="I88" s="2" t="s">
        <v>524</v>
      </c>
      <c r="J88" s="2" t="s">
        <v>214</v>
      </c>
      <c r="K88" s="2" t="s">
        <v>215</v>
      </c>
      <c r="L88" s="2" t="s">
        <v>121</v>
      </c>
      <c r="M88" s="2" t="s">
        <v>455</v>
      </c>
      <c r="N88" s="2" t="s">
        <v>525</v>
      </c>
      <c r="O88" s="2" t="s">
        <v>457</v>
      </c>
      <c r="P88" s="2" t="s">
        <v>458</v>
      </c>
      <c r="Q88" s="12">
        <f>P88*(1-T2/100)</f>
        <v>295.46999999999997</v>
      </c>
      <c r="R88" s="2" t="s">
        <v>526</v>
      </c>
      <c r="S88" s="12"/>
      <c r="T88" s="2">
        <f t="shared" si="3"/>
        <v>0</v>
      </c>
      <c r="U88" s="9"/>
    </row>
    <row r="89" spans="2:21" s="6" customFormat="1" ht="137.1" customHeight="1" x14ac:dyDescent="0.2">
      <c r="B89" s="2"/>
      <c r="C89" s="2" t="s">
        <v>527</v>
      </c>
      <c r="D89" s="17"/>
      <c r="E89" s="17"/>
      <c r="F89" s="2" t="s">
        <v>528</v>
      </c>
      <c r="G89" s="2" t="s">
        <v>529</v>
      </c>
      <c r="H89" s="2" t="s">
        <v>485</v>
      </c>
      <c r="I89" s="2" t="s">
        <v>463</v>
      </c>
      <c r="J89" s="2" t="s">
        <v>214</v>
      </c>
      <c r="K89" s="2" t="s">
        <v>94</v>
      </c>
      <c r="L89" s="2" t="s">
        <v>121</v>
      </c>
      <c r="M89" s="2" t="s">
        <v>455</v>
      </c>
      <c r="N89" s="2" t="s">
        <v>530</v>
      </c>
      <c r="O89" s="2" t="s">
        <v>457</v>
      </c>
      <c r="P89" s="2" t="s">
        <v>458</v>
      </c>
      <c r="Q89" s="12">
        <f>P89*(1-T2/100)</f>
        <v>295.46999999999997</v>
      </c>
      <c r="R89" s="2" t="s">
        <v>531</v>
      </c>
      <c r="S89" s="12"/>
      <c r="T89" s="2">
        <f t="shared" si="3"/>
        <v>0</v>
      </c>
      <c r="U89" s="9"/>
    </row>
    <row r="90" spans="2:21" s="6" customFormat="1" ht="137.1" customHeight="1" x14ac:dyDescent="0.2">
      <c r="B90" s="2"/>
      <c r="C90" s="2" t="s">
        <v>532</v>
      </c>
      <c r="D90" s="17"/>
      <c r="E90" s="17"/>
      <c r="F90" s="2" t="s">
        <v>533</v>
      </c>
      <c r="G90" s="2" t="s">
        <v>534</v>
      </c>
      <c r="H90" s="2" t="s">
        <v>485</v>
      </c>
      <c r="I90" s="2" t="s">
        <v>463</v>
      </c>
      <c r="J90" s="2" t="s">
        <v>214</v>
      </c>
      <c r="K90" s="2" t="s">
        <v>94</v>
      </c>
      <c r="L90" s="2" t="s">
        <v>121</v>
      </c>
      <c r="M90" s="2" t="s">
        <v>455</v>
      </c>
      <c r="N90" s="2" t="s">
        <v>535</v>
      </c>
      <c r="O90" s="2" t="s">
        <v>457</v>
      </c>
      <c r="P90" s="2" t="s">
        <v>458</v>
      </c>
      <c r="Q90" s="12">
        <f>P90*(1-T2/100)</f>
        <v>295.46999999999997</v>
      </c>
      <c r="R90" s="2" t="s">
        <v>536</v>
      </c>
      <c r="S90" s="12"/>
      <c r="T90" s="2">
        <f t="shared" si="3"/>
        <v>0</v>
      </c>
      <c r="U90" s="9"/>
    </row>
    <row r="91" spans="2:21" s="6" customFormat="1" ht="137.1" customHeight="1" x14ac:dyDescent="0.2">
      <c r="B91" s="2"/>
      <c r="C91" s="2" t="s">
        <v>537</v>
      </c>
      <c r="D91" s="17"/>
      <c r="E91" s="17"/>
      <c r="F91" s="2" t="s">
        <v>538</v>
      </c>
      <c r="G91" s="2" t="s">
        <v>539</v>
      </c>
      <c r="H91" s="2" t="s">
        <v>485</v>
      </c>
      <c r="I91" s="2" t="s">
        <v>463</v>
      </c>
      <c r="J91" s="2" t="s">
        <v>214</v>
      </c>
      <c r="K91" s="2" t="s">
        <v>94</v>
      </c>
      <c r="L91" s="2" t="s">
        <v>121</v>
      </c>
      <c r="M91" s="2" t="s">
        <v>455</v>
      </c>
      <c r="N91" s="2" t="s">
        <v>540</v>
      </c>
      <c r="O91" s="2" t="s">
        <v>457</v>
      </c>
      <c r="P91" s="2" t="s">
        <v>458</v>
      </c>
      <c r="Q91" s="12">
        <f>P91*(1-T2/100)</f>
        <v>295.46999999999997</v>
      </c>
      <c r="R91" s="2" t="s">
        <v>541</v>
      </c>
      <c r="S91" s="12"/>
      <c r="T91" s="2">
        <f t="shared" si="3"/>
        <v>0</v>
      </c>
      <c r="U91" s="9"/>
    </row>
    <row r="92" spans="2:21" s="6" customFormat="1" ht="137.1" customHeight="1" x14ac:dyDescent="0.2">
      <c r="B92" s="2"/>
      <c r="C92" s="2" t="s">
        <v>542</v>
      </c>
      <c r="D92" s="17"/>
      <c r="E92" s="17"/>
      <c r="F92" s="2" t="s">
        <v>543</v>
      </c>
      <c r="G92" s="2" t="s">
        <v>544</v>
      </c>
      <c r="H92" s="2" t="s">
        <v>545</v>
      </c>
      <c r="I92" s="2" t="s">
        <v>546</v>
      </c>
      <c r="J92" s="2" t="s">
        <v>214</v>
      </c>
      <c r="K92" s="2" t="s">
        <v>94</v>
      </c>
      <c r="L92" s="2" t="s">
        <v>121</v>
      </c>
      <c r="M92" s="2" t="s">
        <v>547</v>
      </c>
      <c r="N92" s="2" t="s">
        <v>548</v>
      </c>
      <c r="O92" s="2" t="s">
        <v>549</v>
      </c>
      <c r="P92" s="2" t="s">
        <v>550</v>
      </c>
      <c r="Q92" s="12">
        <f>P92*(1-T2/100)</f>
        <v>123.06</v>
      </c>
      <c r="R92" s="2" t="s">
        <v>551</v>
      </c>
      <c r="S92" s="12"/>
      <c r="T92" s="2">
        <f t="shared" si="3"/>
        <v>0</v>
      </c>
      <c r="U92" s="9"/>
    </row>
    <row r="93" spans="2:21" s="6" customFormat="1" ht="137.1" customHeight="1" x14ac:dyDescent="0.2">
      <c r="B93" s="2"/>
      <c r="C93" s="2" t="s">
        <v>552</v>
      </c>
      <c r="D93" s="17"/>
      <c r="E93" s="17"/>
      <c r="F93" s="2" t="s">
        <v>553</v>
      </c>
      <c r="G93" s="2" t="s">
        <v>554</v>
      </c>
      <c r="H93" s="2" t="s">
        <v>545</v>
      </c>
      <c r="I93" s="2" t="s">
        <v>546</v>
      </c>
      <c r="J93" s="2" t="s">
        <v>214</v>
      </c>
      <c r="K93" s="2" t="s">
        <v>94</v>
      </c>
      <c r="L93" s="2" t="s">
        <v>121</v>
      </c>
      <c r="M93" s="2" t="s">
        <v>547</v>
      </c>
      <c r="N93" s="2" t="s">
        <v>555</v>
      </c>
      <c r="O93" s="2" t="s">
        <v>549</v>
      </c>
      <c r="P93" s="2" t="s">
        <v>550</v>
      </c>
      <c r="Q93" s="12">
        <f>P93*(1-T2/100)</f>
        <v>123.06</v>
      </c>
      <c r="R93" s="2" t="s">
        <v>556</v>
      </c>
      <c r="S93" s="12"/>
      <c r="T93" s="2">
        <f t="shared" si="3"/>
        <v>0</v>
      </c>
      <c r="U93" s="9"/>
    </row>
    <row r="94" spans="2:21" s="6" customFormat="1" ht="137.1" customHeight="1" x14ac:dyDescent="0.2">
      <c r="B94" s="2"/>
      <c r="C94" s="2" t="s">
        <v>557</v>
      </c>
      <c r="D94" s="17"/>
      <c r="E94" s="17"/>
      <c r="F94" s="2" t="s">
        <v>558</v>
      </c>
      <c r="G94" s="2" t="s">
        <v>559</v>
      </c>
      <c r="H94" s="2" t="s">
        <v>545</v>
      </c>
      <c r="I94" s="2" t="s">
        <v>546</v>
      </c>
      <c r="J94" s="2" t="s">
        <v>214</v>
      </c>
      <c r="K94" s="2" t="s">
        <v>94</v>
      </c>
      <c r="L94" s="2" t="s">
        <v>121</v>
      </c>
      <c r="M94" s="2" t="s">
        <v>547</v>
      </c>
      <c r="N94" s="2" t="s">
        <v>560</v>
      </c>
      <c r="O94" s="2" t="s">
        <v>549</v>
      </c>
      <c r="P94" s="2" t="s">
        <v>550</v>
      </c>
      <c r="Q94" s="12">
        <f>P94*(1-T2/100)</f>
        <v>123.06</v>
      </c>
      <c r="R94" s="2" t="s">
        <v>561</v>
      </c>
      <c r="S94" s="12"/>
      <c r="T94" s="2">
        <f t="shared" si="3"/>
        <v>0</v>
      </c>
      <c r="U94" s="9"/>
    </row>
    <row r="95" spans="2:21" ht="15" customHeight="1" x14ac:dyDescent="0.4">
      <c r="B95" s="18" t="s">
        <v>562</v>
      </c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</row>
    <row r="96" spans="2:21" ht="15" customHeight="1" x14ac:dyDescent="0.4">
      <c r="B96" s="18" t="s">
        <v>337</v>
      </c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</row>
    <row r="97" spans="2:21" s="6" customFormat="1" ht="137.1" customHeight="1" x14ac:dyDescent="0.2">
      <c r="B97" s="2"/>
      <c r="C97" s="2" t="s">
        <v>563</v>
      </c>
      <c r="D97" s="17"/>
      <c r="E97" s="17"/>
      <c r="F97" s="2" t="s">
        <v>564</v>
      </c>
      <c r="G97" s="2" t="s">
        <v>565</v>
      </c>
      <c r="H97" s="2" t="s">
        <v>566</v>
      </c>
      <c r="I97" s="2" t="s">
        <v>567</v>
      </c>
      <c r="J97" s="2" t="s">
        <v>27</v>
      </c>
      <c r="K97" s="2" t="s">
        <v>94</v>
      </c>
      <c r="L97" s="2" t="s">
        <v>121</v>
      </c>
      <c r="M97" s="2" t="s">
        <v>143</v>
      </c>
      <c r="N97" s="2" t="s">
        <v>568</v>
      </c>
      <c r="O97" s="2" t="s">
        <v>569</v>
      </c>
      <c r="P97" s="2" t="s">
        <v>570</v>
      </c>
      <c r="Q97" s="12">
        <f>P97*(1-T2/100)</f>
        <v>292.03999999999996</v>
      </c>
      <c r="R97" s="2" t="s">
        <v>571</v>
      </c>
      <c r="S97" s="12"/>
      <c r="T97" s="2">
        <f t="shared" ref="T97:T102" si="4">Q97*S97</f>
        <v>0</v>
      </c>
      <c r="U97" s="9"/>
    </row>
    <row r="98" spans="2:21" s="6" customFormat="1" ht="137.1" customHeight="1" x14ac:dyDescent="0.2">
      <c r="B98" s="2"/>
      <c r="C98" s="2" t="s">
        <v>572</v>
      </c>
      <c r="D98" s="17"/>
      <c r="E98" s="17"/>
      <c r="F98" s="2" t="s">
        <v>573</v>
      </c>
      <c r="G98" s="2" t="s">
        <v>574</v>
      </c>
      <c r="H98" s="2" t="s">
        <v>566</v>
      </c>
      <c r="I98" s="2" t="s">
        <v>567</v>
      </c>
      <c r="J98" s="2" t="s">
        <v>27</v>
      </c>
      <c r="K98" s="2" t="s">
        <v>225</v>
      </c>
      <c r="L98" s="2" t="s">
        <v>121</v>
      </c>
      <c r="M98" s="2" t="s">
        <v>143</v>
      </c>
      <c r="N98" s="2" t="s">
        <v>575</v>
      </c>
      <c r="O98" s="2" t="s">
        <v>569</v>
      </c>
      <c r="P98" s="2" t="s">
        <v>570</v>
      </c>
      <c r="Q98" s="12">
        <f>P98*(1-T2/100)</f>
        <v>292.03999999999996</v>
      </c>
      <c r="R98" s="2" t="s">
        <v>576</v>
      </c>
      <c r="S98" s="12"/>
      <c r="T98" s="2">
        <f t="shared" si="4"/>
        <v>0</v>
      </c>
      <c r="U98" s="9"/>
    </row>
    <row r="99" spans="2:21" s="6" customFormat="1" ht="137.1" customHeight="1" x14ac:dyDescent="0.2">
      <c r="B99" s="2"/>
      <c r="C99" s="2" t="s">
        <v>577</v>
      </c>
      <c r="D99" s="17"/>
      <c r="E99" s="17"/>
      <c r="F99" s="2" t="s">
        <v>578</v>
      </c>
      <c r="G99" s="2" t="s">
        <v>579</v>
      </c>
      <c r="H99" s="2" t="s">
        <v>566</v>
      </c>
      <c r="I99" s="2" t="s">
        <v>567</v>
      </c>
      <c r="J99" s="2" t="s">
        <v>27</v>
      </c>
      <c r="K99" s="2" t="s">
        <v>225</v>
      </c>
      <c r="L99" s="2" t="s">
        <v>121</v>
      </c>
      <c r="M99" s="2" t="s">
        <v>143</v>
      </c>
      <c r="N99" s="2" t="s">
        <v>580</v>
      </c>
      <c r="O99" s="2" t="s">
        <v>569</v>
      </c>
      <c r="P99" s="2" t="s">
        <v>570</v>
      </c>
      <c r="Q99" s="12">
        <f>P99*(1-T2/100)</f>
        <v>292.03999999999996</v>
      </c>
      <c r="R99" s="2" t="s">
        <v>581</v>
      </c>
      <c r="S99" s="12"/>
      <c r="T99" s="2">
        <f t="shared" si="4"/>
        <v>0</v>
      </c>
      <c r="U99" s="9"/>
    </row>
    <row r="100" spans="2:21" s="6" customFormat="1" ht="137.1" customHeight="1" x14ac:dyDescent="0.2">
      <c r="B100" s="2"/>
      <c r="C100" s="2" t="s">
        <v>582</v>
      </c>
      <c r="D100" s="17"/>
      <c r="E100" s="17"/>
      <c r="F100" s="2" t="s">
        <v>583</v>
      </c>
      <c r="G100" s="2" t="s">
        <v>584</v>
      </c>
      <c r="H100" s="2" t="s">
        <v>566</v>
      </c>
      <c r="I100" s="2" t="s">
        <v>567</v>
      </c>
      <c r="J100" s="2" t="s">
        <v>27</v>
      </c>
      <c r="K100" s="2" t="s">
        <v>94</v>
      </c>
      <c r="L100" s="2" t="s">
        <v>121</v>
      </c>
      <c r="M100" s="2" t="s">
        <v>143</v>
      </c>
      <c r="N100" s="2" t="s">
        <v>585</v>
      </c>
      <c r="O100" s="2" t="s">
        <v>569</v>
      </c>
      <c r="P100" s="2" t="s">
        <v>570</v>
      </c>
      <c r="Q100" s="12">
        <f>P100*(1-T2/100)</f>
        <v>292.03999999999996</v>
      </c>
      <c r="R100" s="2" t="s">
        <v>586</v>
      </c>
      <c r="S100" s="12"/>
      <c r="T100" s="2">
        <f t="shared" si="4"/>
        <v>0</v>
      </c>
      <c r="U100" s="9"/>
    </row>
    <row r="101" spans="2:21" s="6" customFormat="1" ht="137.1" customHeight="1" x14ac:dyDescent="0.2">
      <c r="B101" s="2"/>
      <c r="C101" s="2" t="s">
        <v>587</v>
      </c>
      <c r="D101" s="17"/>
      <c r="E101" s="17"/>
      <c r="F101" s="2" t="s">
        <v>588</v>
      </c>
      <c r="G101" s="2" t="s">
        <v>589</v>
      </c>
      <c r="H101" s="2" t="s">
        <v>566</v>
      </c>
      <c r="I101" s="2" t="s">
        <v>567</v>
      </c>
      <c r="J101" s="2" t="s">
        <v>27</v>
      </c>
      <c r="K101" s="2" t="s">
        <v>94</v>
      </c>
      <c r="L101" s="2" t="s">
        <v>121</v>
      </c>
      <c r="M101" s="2" t="s">
        <v>143</v>
      </c>
      <c r="N101" s="2" t="s">
        <v>590</v>
      </c>
      <c r="O101" s="2" t="s">
        <v>569</v>
      </c>
      <c r="P101" s="2" t="s">
        <v>570</v>
      </c>
      <c r="Q101" s="12">
        <f>P101*(1-T2/100)</f>
        <v>292.03999999999996</v>
      </c>
      <c r="R101" s="2" t="s">
        <v>591</v>
      </c>
      <c r="S101" s="12"/>
      <c r="T101" s="2">
        <f t="shared" si="4"/>
        <v>0</v>
      </c>
      <c r="U101" s="9"/>
    </row>
    <row r="102" spans="2:21" s="6" customFormat="1" ht="137.1" customHeight="1" x14ac:dyDescent="0.2">
      <c r="B102" s="2"/>
      <c r="C102" s="2" t="s">
        <v>592</v>
      </c>
      <c r="D102" s="17"/>
      <c r="E102" s="17"/>
      <c r="F102" s="2" t="s">
        <v>593</v>
      </c>
      <c r="G102" s="2" t="s">
        <v>594</v>
      </c>
      <c r="H102" s="2" t="s">
        <v>566</v>
      </c>
      <c r="I102" s="2" t="s">
        <v>567</v>
      </c>
      <c r="J102" s="2" t="s">
        <v>27</v>
      </c>
      <c r="K102" s="2" t="s">
        <v>215</v>
      </c>
      <c r="L102" s="2" t="s">
        <v>121</v>
      </c>
      <c r="M102" s="2" t="s">
        <v>143</v>
      </c>
      <c r="N102" s="2" t="s">
        <v>595</v>
      </c>
      <c r="O102" s="2" t="s">
        <v>569</v>
      </c>
      <c r="P102" s="2" t="s">
        <v>570</v>
      </c>
      <c r="Q102" s="12">
        <f>P102*(1-T2/100)</f>
        <v>292.03999999999996</v>
      </c>
      <c r="R102" s="2" t="s">
        <v>596</v>
      </c>
      <c r="S102" s="12"/>
      <c r="T102" s="2">
        <f t="shared" si="4"/>
        <v>0</v>
      </c>
      <c r="U102" s="9"/>
    </row>
    <row r="103" spans="2:21" ht="15" customHeight="1" x14ac:dyDescent="0.4">
      <c r="B103" s="18" t="s">
        <v>254</v>
      </c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</row>
    <row r="104" spans="2:21" s="6" customFormat="1" ht="137.1" customHeight="1" x14ac:dyDescent="0.2">
      <c r="B104" s="2"/>
      <c r="C104" s="2" t="s">
        <v>597</v>
      </c>
      <c r="D104" s="17"/>
      <c r="E104" s="17"/>
      <c r="F104" s="2" t="s">
        <v>598</v>
      </c>
      <c r="G104" s="2" t="s">
        <v>599</v>
      </c>
      <c r="H104" s="2" t="s">
        <v>600</v>
      </c>
      <c r="I104" s="2" t="s">
        <v>567</v>
      </c>
      <c r="J104" s="2" t="s">
        <v>214</v>
      </c>
      <c r="K104" s="2" t="s">
        <v>94</v>
      </c>
      <c r="L104" s="2" t="s">
        <v>496</v>
      </c>
      <c r="M104" s="2" t="s">
        <v>601</v>
      </c>
      <c r="N104" s="2" t="s">
        <v>602</v>
      </c>
      <c r="O104" s="2" t="s">
        <v>603</v>
      </c>
      <c r="P104" s="2" t="s">
        <v>604</v>
      </c>
      <c r="Q104" s="12">
        <f>P104*(1-T2/100)</f>
        <v>265.08999999999997</v>
      </c>
      <c r="R104" s="2" t="s">
        <v>214</v>
      </c>
      <c r="S104" s="12"/>
      <c r="T104" s="2">
        <f>Q104*S104</f>
        <v>0</v>
      </c>
      <c r="U104" s="9"/>
    </row>
    <row r="105" spans="2:21" s="6" customFormat="1" ht="137.1" customHeight="1" x14ac:dyDescent="0.2">
      <c r="B105" s="2"/>
      <c r="C105" s="2" t="s">
        <v>605</v>
      </c>
      <c r="D105" s="17"/>
      <c r="E105" s="17"/>
      <c r="F105" s="2" t="s">
        <v>606</v>
      </c>
      <c r="G105" s="2" t="s">
        <v>607</v>
      </c>
      <c r="H105" s="2" t="s">
        <v>600</v>
      </c>
      <c r="I105" s="2" t="s">
        <v>567</v>
      </c>
      <c r="J105" s="2" t="s">
        <v>214</v>
      </c>
      <c r="K105" s="2" t="s">
        <v>94</v>
      </c>
      <c r="L105" s="2" t="s">
        <v>496</v>
      </c>
      <c r="M105" s="2" t="s">
        <v>601</v>
      </c>
      <c r="N105" s="2" t="s">
        <v>608</v>
      </c>
      <c r="O105" s="2" t="s">
        <v>603</v>
      </c>
      <c r="P105" s="2" t="s">
        <v>604</v>
      </c>
      <c r="Q105" s="12">
        <f>P105*(1-T2/100)</f>
        <v>265.08999999999997</v>
      </c>
      <c r="R105" s="2" t="s">
        <v>609</v>
      </c>
      <c r="S105" s="12"/>
      <c r="T105" s="2">
        <f>Q105*S105</f>
        <v>0</v>
      </c>
      <c r="U105" s="9"/>
    </row>
    <row r="106" spans="2:21" s="6" customFormat="1" ht="137.1" customHeight="1" x14ac:dyDescent="0.2">
      <c r="B106" s="2"/>
      <c r="C106" s="2" t="s">
        <v>610</v>
      </c>
      <c r="D106" s="17"/>
      <c r="E106" s="17"/>
      <c r="F106" s="2" t="s">
        <v>611</v>
      </c>
      <c r="G106" s="2" t="s">
        <v>612</v>
      </c>
      <c r="H106" s="2" t="s">
        <v>613</v>
      </c>
      <c r="I106" s="2" t="s">
        <v>614</v>
      </c>
      <c r="J106" s="2" t="s">
        <v>214</v>
      </c>
      <c r="K106" s="2" t="s">
        <v>215</v>
      </c>
      <c r="L106" s="2" t="s">
        <v>496</v>
      </c>
      <c r="M106" s="2" t="s">
        <v>615</v>
      </c>
      <c r="N106" s="2" t="s">
        <v>616</v>
      </c>
      <c r="O106" s="2" t="s">
        <v>617</v>
      </c>
      <c r="P106" s="2" t="s">
        <v>618</v>
      </c>
      <c r="Q106" s="12">
        <f>P106*(1-T2/100)</f>
        <v>435.67999999999995</v>
      </c>
      <c r="R106" s="2" t="s">
        <v>619</v>
      </c>
      <c r="S106" s="12"/>
      <c r="T106" s="2">
        <f>Q106*S106</f>
        <v>0</v>
      </c>
      <c r="U106" s="9"/>
    </row>
    <row r="107" spans="2:21" ht="15" customHeight="1" x14ac:dyDescent="0.4">
      <c r="B107" s="18" t="s">
        <v>620</v>
      </c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</row>
    <row r="108" spans="2:21" ht="15" customHeight="1" x14ac:dyDescent="0.4">
      <c r="B108" s="18" t="s">
        <v>621</v>
      </c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</row>
    <row r="109" spans="2:21" s="6" customFormat="1" ht="137.1" customHeight="1" x14ac:dyDescent="0.2">
      <c r="B109" s="2"/>
      <c r="C109" s="2" t="s">
        <v>622</v>
      </c>
      <c r="D109" s="17"/>
      <c r="E109" s="17"/>
      <c r="F109" s="2" t="s">
        <v>623</v>
      </c>
      <c r="G109" s="2" t="s">
        <v>624</v>
      </c>
      <c r="H109" s="2" t="s">
        <v>625</v>
      </c>
      <c r="I109" s="2" t="s">
        <v>626</v>
      </c>
      <c r="J109" s="2" t="s">
        <v>377</v>
      </c>
      <c r="K109" s="2" t="s">
        <v>28</v>
      </c>
      <c r="L109" s="2" t="s">
        <v>627</v>
      </c>
      <c r="M109" s="2" t="s">
        <v>628</v>
      </c>
      <c r="N109" s="2" t="s">
        <v>629</v>
      </c>
      <c r="O109" s="2" t="s">
        <v>630</v>
      </c>
      <c r="P109" s="2">
        <v>410</v>
      </c>
      <c r="Q109" s="12">
        <f>P109*(1-T2/100)</f>
        <v>287</v>
      </c>
      <c r="R109" s="2" t="s">
        <v>631</v>
      </c>
      <c r="S109" s="12"/>
      <c r="T109" s="2">
        <f>Q109*S109</f>
        <v>0</v>
      </c>
      <c r="U109" s="9"/>
    </row>
    <row r="110" spans="2:21" s="6" customFormat="1" ht="137.1" customHeight="1" x14ac:dyDescent="0.2">
      <c r="B110" s="2"/>
      <c r="C110" s="2" t="s">
        <v>632</v>
      </c>
      <c r="D110" s="17"/>
      <c r="E110" s="17"/>
      <c r="F110" s="2" t="s">
        <v>633</v>
      </c>
      <c r="G110" s="2" t="s">
        <v>634</v>
      </c>
      <c r="H110" s="2" t="s">
        <v>625</v>
      </c>
      <c r="I110" s="2" t="s">
        <v>635</v>
      </c>
      <c r="J110" s="2" t="s">
        <v>377</v>
      </c>
      <c r="K110" s="2" t="s">
        <v>225</v>
      </c>
      <c r="L110" s="2" t="s">
        <v>627</v>
      </c>
      <c r="M110" s="2" t="s">
        <v>628</v>
      </c>
      <c r="N110" s="2" t="s">
        <v>636</v>
      </c>
      <c r="O110" s="2" t="s">
        <v>630</v>
      </c>
      <c r="P110" s="2">
        <v>410</v>
      </c>
      <c r="Q110" s="12">
        <f>P110*(1-T2/100)</f>
        <v>287</v>
      </c>
      <c r="R110" s="2" t="s">
        <v>637</v>
      </c>
      <c r="S110" s="12"/>
      <c r="T110" s="2">
        <f>Q110*S110</f>
        <v>0</v>
      </c>
      <c r="U110" s="9"/>
    </row>
    <row r="111" spans="2:21" s="6" customFormat="1" ht="137.1" customHeight="1" x14ac:dyDescent="0.2">
      <c r="B111" s="2"/>
      <c r="C111" s="2" t="s">
        <v>638</v>
      </c>
      <c r="D111" s="17"/>
      <c r="E111" s="17"/>
      <c r="F111" s="2" t="s">
        <v>639</v>
      </c>
      <c r="G111" s="2" t="s">
        <v>640</v>
      </c>
      <c r="H111" s="2" t="s">
        <v>625</v>
      </c>
      <c r="I111" s="2" t="s">
        <v>626</v>
      </c>
      <c r="J111" s="2" t="s">
        <v>377</v>
      </c>
      <c r="K111" s="2" t="s">
        <v>28</v>
      </c>
      <c r="L111" s="2" t="s">
        <v>627</v>
      </c>
      <c r="M111" s="2" t="s">
        <v>628</v>
      </c>
      <c r="N111" s="2" t="s">
        <v>636</v>
      </c>
      <c r="O111" s="2" t="s">
        <v>641</v>
      </c>
      <c r="P111" s="2">
        <v>410</v>
      </c>
      <c r="Q111" s="12">
        <f>P111*(1-T2/100)</f>
        <v>287</v>
      </c>
      <c r="R111" s="2" t="s">
        <v>642</v>
      </c>
      <c r="S111" s="12"/>
      <c r="T111" s="2">
        <f>Q111*S111</f>
        <v>0</v>
      </c>
      <c r="U111" s="9"/>
    </row>
    <row r="112" spans="2:21" s="6" customFormat="1" ht="137.1" customHeight="1" x14ac:dyDescent="0.2">
      <c r="B112" s="2"/>
      <c r="C112" s="2" t="s">
        <v>643</v>
      </c>
      <c r="D112" s="17"/>
      <c r="E112" s="17"/>
      <c r="F112" s="2" t="s">
        <v>644</v>
      </c>
      <c r="G112" s="2" t="s">
        <v>645</v>
      </c>
      <c r="H112" s="2" t="s">
        <v>625</v>
      </c>
      <c r="I112" s="2" t="s">
        <v>626</v>
      </c>
      <c r="J112" s="2" t="s">
        <v>377</v>
      </c>
      <c r="K112" s="2" t="s">
        <v>28</v>
      </c>
      <c r="L112" s="2" t="s">
        <v>627</v>
      </c>
      <c r="M112" s="2" t="s">
        <v>628</v>
      </c>
      <c r="N112" s="2" t="s">
        <v>646</v>
      </c>
      <c r="O112" s="2" t="s">
        <v>630</v>
      </c>
      <c r="P112" s="2">
        <v>410</v>
      </c>
      <c r="Q112" s="12">
        <f>P112*(1-T2/100)</f>
        <v>287</v>
      </c>
      <c r="R112" s="2" t="s">
        <v>647</v>
      </c>
      <c r="S112" s="12"/>
      <c r="T112" s="2">
        <f>Q112*S112</f>
        <v>0</v>
      </c>
      <c r="U112" s="9"/>
    </row>
    <row r="113" spans="2:21" s="6" customFormat="1" ht="137.1" customHeight="1" x14ac:dyDescent="0.2">
      <c r="B113" s="2"/>
      <c r="C113" s="2" t="s">
        <v>648</v>
      </c>
      <c r="D113" s="17"/>
      <c r="E113" s="17"/>
      <c r="F113" s="2" t="s">
        <v>649</v>
      </c>
      <c r="G113" s="2" t="s">
        <v>650</v>
      </c>
      <c r="H113" s="2" t="s">
        <v>625</v>
      </c>
      <c r="I113" s="2" t="s">
        <v>626</v>
      </c>
      <c r="J113" s="2" t="s">
        <v>377</v>
      </c>
      <c r="K113" s="2" t="s">
        <v>28</v>
      </c>
      <c r="L113" s="2" t="s">
        <v>627</v>
      </c>
      <c r="M113" s="2" t="s">
        <v>628</v>
      </c>
      <c r="N113" s="2" t="s">
        <v>651</v>
      </c>
      <c r="O113" s="2" t="s">
        <v>641</v>
      </c>
      <c r="P113" s="2">
        <v>410</v>
      </c>
      <c r="Q113" s="12">
        <f>P113*(1-T2/100)</f>
        <v>287</v>
      </c>
      <c r="R113" s="2" t="s">
        <v>652</v>
      </c>
      <c r="S113" s="12"/>
      <c r="T113" s="2">
        <f>Q113*S113</f>
        <v>0</v>
      </c>
      <c r="U113" s="9"/>
    </row>
    <row r="114" spans="2:21" ht="15" hidden="1" customHeight="1" x14ac:dyDescent="0.4">
      <c r="B114" s="18" t="s">
        <v>653</v>
      </c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</row>
    <row r="115" spans="2:21" ht="15" customHeight="1" x14ac:dyDescent="0.4">
      <c r="B115" s="18" t="s">
        <v>654</v>
      </c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</row>
    <row r="116" spans="2:21" s="6" customFormat="1" ht="137.1" customHeight="1" x14ac:dyDescent="0.2">
      <c r="B116" s="2"/>
      <c r="C116" s="2" t="s">
        <v>655</v>
      </c>
      <c r="D116" s="17"/>
      <c r="E116" s="17"/>
      <c r="F116" s="2" t="s">
        <v>656</v>
      </c>
      <c r="G116" s="2" t="s">
        <v>657</v>
      </c>
      <c r="H116" s="2" t="s">
        <v>658</v>
      </c>
      <c r="I116" s="2" t="s">
        <v>659</v>
      </c>
      <c r="J116" s="2" t="s">
        <v>93</v>
      </c>
      <c r="K116" s="2" t="s">
        <v>94</v>
      </c>
      <c r="L116" s="2" t="s">
        <v>660</v>
      </c>
      <c r="M116" s="2" t="s">
        <v>260</v>
      </c>
      <c r="N116" s="2" t="s">
        <v>661</v>
      </c>
      <c r="O116" s="2" t="s">
        <v>662</v>
      </c>
      <c r="P116" s="2" t="s">
        <v>663</v>
      </c>
      <c r="Q116" s="12">
        <f>P116*(1-T2/100)</f>
        <v>282.87</v>
      </c>
      <c r="R116" s="2" t="s">
        <v>664</v>
      </c>
      <c r="S116" s="12"/>
      <c r="T116" s="2">
        <f>Q116*S116</f>
        <v>0</v>
      </c>
      <c r="U116" s="9"/>
    </row>
    <row r="117" spans="2:21" s="6" customFormat="1" ht="137.1" customHeight="1" x14ac:dyDescent="0.2">
      <c r="B117" s="2"/>
      <c r="C117" s="2" t="s">
        <v>665</v>
      </c>
      <c r="D117" s="17"/>
      <c r="E117" s="17"/>
      <c r="F117" s="2" t="s">
        <v>666</v>
      </c>
      <c r="G117" s="2" t="s">
        <v>667</v>
      </c>
      <c r="H117" s="2" t="s">
        <v>668</v>
      </c>
      <c r="I117" s="2" t="s">
        <v>669</v>
      </c>
      <c r="J117" s="2" t="s">
        <v>278</v>
      </c>
      <c r="K117" s="2" t="s">
        <v>94</v>
      </c>
      <c r="L117" s="2" t="s">
        <v>496</v>
      </c>
      <c r="M117" s="2" t="s">
        <v>670</v>
      </c>
      <c r="N117" s="2" t="s">
        <v>671</v>
      </c>
      <c r="O117" s="2" t="s">
        <v>672</v>
      </c>
      <c r="P117" s="2" t="s">
        <v>673</v>
      </c>
      <c r="Q117" s="12">
        <f>P117*(1-T2/100)</f>
        <v>205.45</v>
      </c>
      <c r="R117" s="2" t="s">
        <v>162</v>
      </c>
      <c r="S117" s="12"/>
      <c r="T117" s="2">
        <f>Q117*S117</f>
        <v>0</v>
      </c>
      <c r="U117" s="9"/>
    </row>
    <row r="118" spans="2:21" s="6" customFormat="1" ht="137.1" customHeight="1" x14ac:dyDescent="0.2">
      <c r="B118" s="2"/>
      <c r="C118" s="2" t="s">
        <v>674</v>
      </c>
      <c r="D118" s="17"/>
      <c r="E118" s="17"/>
      <c r="F118" s="2" t="s">
        <v>675</v>
      </c>
      <c r="G118" s="2" t="s">
        <v>676</v>
      </c>
      <c r="H118" s="2" t="s">
        <v>668</v>
      </c>
      <c r="I118" s="2" t="s">
        <v>669</v>
      </c>
      <c r="J118" s="2" t="s">
        <v>278</v>
      </c>
      <c r="K118" s="2" t="s">
        <v>94</v>
      </c>
      <c r="L118" s="2" t="s">
        <v>496</v>
      </c>
      <c r="M118" s="2" t="s">
        <v>670</v>
      </c>
      <c r="N118" s="2" t="s">
        <v>677</v>
      </c>
      <c r="O118" s="2" t="s">
        <v>672</v>
      </c>
      <c r="P118" s="2" t="s">
        <v>673</v>
      </c>
      <c r="Q118" s="12">
        <f>P118*(1-T2/100)</f>
        <v>205.45</v>
      </c>
      <c r="R118" s="2" t="s">
        <v>678</v>
      </c>
      <c r="S118" s="12"/>
      <c r="T118" s="2">
        <f>Q118*S118</f>
        <v>0</v>
      </c>
      <c r="U118" s="9"/>
    </row>
    <row r="119" spans="2:21" s="6" customFormat="1" ht="137.1" customHeight="1" x14ac:dyDescent="0.2">
      <c r="B119" s="2"/>
      <c r="C119" s="2" t="s">
        <v>679</v>
      </c>
      <c r="D119" s="17"/>
      <c r="E119" s="17"/>
      <c r="F119" s="2" t="s">
        <v>680</v>
      </c>
      <c r="G119" s="2" t="s">
        <v>681</v>
      </c>
      <c r="H119" s="2" t="s">
        <v>682</v>
      </c>
      <c r="I119" s="2" t="s">
        <v>454</v>
      </c>
      <c r="J119" s="2" t="s">
        <v>70</v>
      </c>
      <c r="K119" s="2" t="s">
        <v>215</v>
      </c>
      <c r="L119" s="2" t="s">
        <v>261</v>
      </c>
      <c r="M119" s="2" t="s">
        <v>683</v>
      </c>
      <c r="N119" s="2" t="s">
        <v>684</v>
      </c>
      <c r="O119" s="2" t="s">
        <v>685</v>
      </c>
      <c r="P119" s="2" t="s">
        <v>686</v>
      </c>
      <c r="Q119" s="12">
        <f>P119*(1-T2/100)</f>
        <v>300.37</v>
      </c>
      <c r="R119" s="2" t="s">
        <v>687</v>
      </c>
      <c r="S119" s="12"/>
      <c r="T119" s="2">
        <f>Q119*S119</f>
        <v>0</v>
      </c>
      <c r="U119" s="9"/>
    </row>
    <row r="120" spans="2:21" ht="15" customHeight="1" x14ac:dyDescent="0.4">
      <c r="B120" s="18" t="s">
        <v>688</v>
      </c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</row>
    <row r="121" spans="2:21" s="6" customFormat="1" ht="137.1" customHeight="1" x14ac:dyDescent="0.2">
      <c r="B121" s="2"/>
      <c r="C121" s="2" t="s">
        <v>689</v>
      </c>
      <c r="D121" s="17"/>
      <c r="E121" s="17"/>
      <c r="F121" s="2" t="s">
        <v>690</v>
      </c>
      <c r="G121" s="2" t="s">
        <v>691</v>
      </c>
      <c r="H121" s="2" t="s">
        <v>692</v>
      </c>
      <c r="I121" s="2" t="s">
        <v>693</v>
      </c>
      <c r="J121" s="2" t="s">
        <v>45</v>
      </c>
      <c r="K121" s="2" t="s">
        <v>94</v>
      </c>
      <c r="L121" s="2" t="s">
        <v>694</v>
      </c>
      <c r="M121" s="2" t="s">
        <v>235</v>
      </c>
      <c r="N121" s="2" t="s">
        <v>695</v>
      </c>
      <c r="O121" s="2" t="s">
        <v>696</v>
      </c>
      <c r="P121" s="2" t="s">
        <v>697</v>
      </c>
      <c r="Q121" s="12">
        <f>P121*(1-T2/100)</f>
        <v>488.17999999999995</v>
      </c>
      <c r="R121" s="2" t="s">
        <v>698</v>
      </c>
      <c r="S121" s="12"/>
      <c r="T121" s="2">
        <f t="shared" ref="T121:T127" si="5">Q121*S121</f>
        <v>0</v>
      </c>
      <c r="U121" s="9"/>
    </row>
    <row r="122" spans="2:21" s="6" customFormat="1" ht="137.1" customHeight="1" x14ac:dyDescent="0.2">
      <c r="B122" s="2"/>
      <c r="C122" s="2" t="s">
        <v>699</v>
      </c>
      <c r="D122" s="17"/>
      <c r="E122" s="17"/>
      <c r="F122" s="2" t="s">
        <v>700</v>
      </c>
      <c r="G122" s="2" t="s">
        <v>701</v>
      </c>
      <c r="H122" s="2" t="s">
        <v>702</v>
      </c>
      <c r="I122" s="2" t="s">
        <v>693</v>
      </c>
      <c r="J122" s="2" t="s">
        <v>45</v>
      </c>
      <c r="K122" s="2" t="s">
        <v>94</v>
      </c>
      <c r="L122" s="2" t="s">
        <v>694</v>
      </c>
      <c r="M122" s="2" t="s">
        <v>235</v>
      </c>
      <c r="N122" s="2" t="s">
        <v>703</v>
      </c>
      <c r="O122" s="2" t="s">
        <v>696</v>
      </c>
      <c r="P122" s="2" t="s">
        <v>697</v>
      </c>
      <c r="Q122" s="12">
        <f>P122*(1-T2/100)</f>
        <v>488.17999999999995</v>
      </c>
      <c r="R122" s="2" t="s">
        <v>704</v>
      </c>
      <c r="S122" s="12"/>
      <c r="T122" s="2">
        <f t="shared" si="5"/>
        <v>0</v>
      </c>
      <c r="U122" s="9"/>
    </row>
    <row r="123" spans="2:21" s="6" customFormat="1" ht="137.1" customHeight="1" x14ac:dyDescent="0.2">
      <c r="B123" s="2"/>
      <c r="C123" s="2" t="s">
        <v>705</v>
      </c>
      <c r="D123" s="17"/>
      <c r="E123" s="17"/>
      <c r="F123" s="2" t="s">
        <v>706</v>
      </c>
      <c r="G123" s="2" t="s">
        <v>707</v>
      </c>
      <c r="H123" s="2" t="s">
        <v>702</v>
      </c>
      <c r="I123" s="2" t="s">
        <v>693</v>
      </c>
      <c r="J123" s="2" t="s">
        <v>45</v>
      </c>
      <c r="K123" s="2" t="s">
        <v>94</v>
      </c>
      <c r="L123" s="2" t="s">
        <v>694</v>
      </c>
      <c r="M123" s="2" t="s">
        <v>235</v>
      </c>
      <c r="N123" s="2" t="s">
        <v>708</v>
      </c>
      <c r="O123" s="2" t="s">
        <v>696</v>
      </c>
      <c r="P123" s="2" t="s">
        <v>697</v>
      </c>
      <c r="Q123" s="12">
        <f>P123*(1-T2/100)</f>
        <v>488.17999999999995</v>
      </c>
      <c r="R123" s="2" t="s">
        <v>297</v>
      </c>
      <c r="S123" s="12"/>
      <c r="T123" s="2">
        <f t="shared" si="5"/>
        <v>0</v>
      </c>
      <c r="U123" s="9"/>
    </row>
    <row r="124" spans="2:21" s="6" customFormat="1" ht="137.1" customHeight="1" x14ac:dyDescent="0.2">
      <c r="B124" s="2"/>
      <c r="C124" s="2" t="s">
        <v>709</v>
      </c>
      <c r="D124" s="17"/>
      <c r="E124" s="17"/>
      <c r="F124" s="2" t="s">
        <v>710</v>
      </c>
      <c r="G124" s="2" t="s">
        <v>711</v>
      </c>
      <c r="H124" s="2" t="s">
        <v>692</v>
      </c>
      <c r="I124" s="2" t="s">
        <v>693</v>
      </c>
      <c r="J124" s="2" t="s">
        <v>45</v>
      </c>
      <c r="K124" s="2" t="s">
        <v>94</v>
      </c>
      <c r="L124" s="2" t="s">
        <v>694</v>
      </c>
      <c r="M124" s="2" t="s">
        <v>235</v>
      </c>
      <c r="N124" s="2" t="s">
        <v>712</v>
      </c>
      <c r="O124" s="2" t="s">
        <v>696</v>
      </c>
      <c r="P124" s="2" t="s">
        <v>697</v>
      </c>
      <c r="Q124" s="12">
        <f>P124*(1-T2/100)</f>
        <v>488.17999999999995</v>
      </c>
      <c r="R124" s="2" t="s">
        <v>713</v>
      </c>
      <c r="S124" s="12"/>
      <c r="T124" s="2">
        <f t="shared" si="5"/>
        <v>0</v>
      </c>
      <c r="U124" s="9"/>
    </row>
    <row r="125" spans="2:21" s="6" customFormat="1" ht="137.1" customHeight="1" x14ac:dyDescent="0.2">
      <c r="B125" s="2"/>
      <c r="C125" s="2" t="s">
        <v>714</v>
      </c>
      <c r="D125" s="17"/>
      <c r="E125" s="17"/>
      <c r="F125" s="2" t="s">
        <v>715</v>
      </c>
      <c r="G125" s="2" t="s">
        <v>716</v>
      </c>
      <c r="H125" s="2" t="s">
        <v>692</v>
      </c>
      <c r="I125" s="2" t="s">
        <v>693</v>
      </c>
      <c r="J125" s="2" t="s">
        <v>45</v>
      </c>
      <c r="K125" s="2" t="s">
        <v>94</v>
      </c>
      <c r="L125" s="2" t="s">
        <v>694</v>
      </c>
      <c r="M125" s="2" t="s">
        <v>235</v>
      </c>
      <c r="N125" s="2" t="s">
        <v>717</v>
      </c>
      <c r="O125" s="2" t="s">
        <v>696</v>
      </c>
      <c r="P125" s="2" t="s">
        <v>697</v>
      </c>
      <c r="Q125" s="12">
        <f>P125*(1-T2/100)</f>
        <v>488.17999999999995</v>
      </c>
      <c r="R125" s="2" t="s">
        <v>718</v>
      </c>
      <c r="S125" s="12"/>
      <c r="T125" s="2">
        <f t="shared" si="5"/>
        <v>0</v>
      </c>
      <c r="U125" s="9"/>
    </row>
    <row r="126" spans="2:21" s="6" customFormat="1" ht="137.1" customHeight="1" x14ac:dyDescent="0.2">
      <c r="B126" s="2"/>
      <c r="C126" s="2" t="s">
        <v>719</v>
      </c>
      <c r="D126" s="17"/>
      <c r="E126" s="17"/>
      <c r="F126" s="2" t="s">
        <v>720</v>
      </c>
      <c r="G126" s="2" t="s">
        <v>721</v>
      </c>
      <c r="H126" s="2" t="s">
        <v>702</v>
      </c>
      <c r="I126" s="2" t="s">
        <v>693</v>
      </c>
      <c r="J126" s="2" t="s">
        <v>45</v>
      </c>
      <c r="K126" s="2" t="s">
        <v>94</v>
      </c>
      <c r="L126" s="2" t="s">
        <v>694</v>
      </c>
      <c r="M126" s="2" t="s">
        <v>235</v>
      </c>
      <c r="N126" s="2" t="s">
        <v>722</v>
      </c>
      <c r="O126" s="2" t="s">
        <v>696</v>
      </c>
      <c r="P126" s="2" t="s">
        <v>697</v>
      </c>
      <c r="Q126" s="12">
        <f>P126*(1-T2/100)</f>
        <v>488.17999999999995</v>
      </c>
      <c r="R126" s="2" t="s">
        <v>723</v>
      </c>
      <c r="S126" s="12"/>
      <c r="T126" s="2">
        <f t="shared" si="5"/>
        <v>0</v>
      </c>
      <c r="U126" s="9"/>
    </row>
    <row r="127" spans="2:21" s="6" customFormat="1" ht="137.1" customHeight="1" x14ac:dyDescent="0.2">
      <c r="B127" s="2"/>
      <c r="C127" s="2" t="s">
        <v>724</v>
      </c>
      <c r="D127" s="17"/>
      <c r="E127" s="17"/>
      <c r="F127" s="2" t="s">
        <v>725</v>
      </c>
      <c r="G127" s="2" t="s">
        <v>726</v>
      </c>
      <c r="H127" s="2" t="s">
        <v>702</v>
      </c>
      <c r="I127" s="2" t="s">
        <v>693</v>
      </c>
      <c r="J127" s="2" t="s">
        <v>45</v>
      </c>
      <c r="K127" s="2" t="s">
        <v>94</v>
      </c>
      <c r="L127" s="2" t="s">
        <v>694</v>
      </c>
      <c r="M127" s="2" t="s">
        <v>235</v>
      </c>
      <c r="N127" s="2" t="s">
        <v>727</v>
      </c>
      <c r="O127" s="2" t="s">
        <v>696</v>
      </c>
      <c r="P127" s="2" t="s">
        <v>697</v>
      </c>
      <c r="Q127" s="12">
        <f>P127*(1-T2/100)</f>
        <v>488.17999999999995</v>
      </c>
      <c r="R127" s="2" t="s">
        <v>728</v>
      </c>
      <c r="S127" s="12"/>
      <c r="T127" s="2">
        <f t="shared" si="5"/>
        <v>0</v>
      </c>
      <c r="U127" s="9"/>
    </row>
    <row r="128" spans="2:21" ht="15" customHeight="1" x14ac:dyDescent="0.4">
      <c r="B128" s="18" t="s">
        <v>729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</row>
    <row r="129" spans="2:21" ht="15" customHeight="1" x14ac:dyDescent="0.4">
      <c r="B129" s="18" t="s">
        <v>730</v>
      </c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</row>
    <row r="130" spans="2:21" s="6" customFormat="1" ht="137.1" customHeight="1" x14ac:dyDescent="0.2">
      <c r="B130" s="3"/>
      <c r="C130" s="3" t="s">
        <v>731</v>
      </c>
      <c r="D130" s="16"/>
      <c r="E130" s="16"/>
      <c r="F130" s="3" t="s">
        <v>732</v>
      </c>
      <c r="G130" s="3" t="s">
        <v>733</v>
      </c>
      <c r="H130" s="3" t="s">
        <v>734</v>
      </c>
      <c r="I130" s="3" t="s">
        <v>735</v>
      </c>
      <c r="J130" s="3" t="s">
        <v>601</v>
      </c>
      <c r="K130" s="3" t="s">
        <v>215</v>
      </c>
      <c r="L130" s="3" t="s">
        <v>736</v>
      </c>
      <c r="M130" s="3" t="s">
        <v>737</v>
      </c>
      <c r="N130" s="3" t="s">
        <v>738</v>
      </c>
      <c r="O130" s="3" t="s">
        <v>739</v>
      </c>
      <c r="P130" s="3">
        <v>86</v>
      </c>
      <c r="Q130" s="13">
        <v>86</v>
      </c>
      <c r="R130" s="3" t="s">
        <v>740</v>
      </c>
      <c r="S130" s="12"/>
      <c r="T130" s="2">
        <f t="shared" ref="T130:T147" si="6">Q130*S130</f>
        <v>0</v>
      </c>
      <c r="U130" s="9" t="s">
        <v>741</v>
      </c>
    </row>
    <row r="131" spans="2:21" s="6" customFormat="1" ht="137.1" customHeight="1" x14ac:dyDescent="0.2">
      <c r="B131" s="3"/>
      <c r="C131" s="3" t="s">
        <v>742</v>
      </c>
      <c r="D131" s="16"/>
      <c r="E131" s="16"/>
      <c r="F131" s="3" t="s">
        <v>743</v>
      </c>
      <c r="G131" s="3" t="s">
        <v>733</v>
      </c>
      <c r="H131" s="3" t="s">
        <v>734</v>
      </c>
      <c r="I131" s="3" t="s">
        <v>735</v>
      </c>
      <c r="J131" s="3" t="s">
        <v>601</v>
      </c>
      <c r="K131" s="3" t="s">
        <v>94</v>
      </c>
      <c r="L131" s="3" t="s">
        <v>736</v>
      </c>
      <c r="M131" s="3" t="s">
        <v>737</v>
      </c>
      <c r="N131" s="3" t="s">
        <v>744</v>
      </c>
      <c r="O131" s="3" t="s">
        <v>739</v>
      </c>
      <c r="P131" s="3">
        <v>86</v>
      </c>
      <c r="Q131" s="13">
        <v>86</v>
      </c>
      <c r="R131" s="3" t="s">
        <v>745</v>
      </c>
      <c r="S131" s="12"/>
      <c r="T131" s="2">
        <f t="shared" si="6"/>
        <v>0</v>
      </c>
      <c r="U131" s="9" t="s">
        <v>741</v>
      </c>
    </row>
    <row r="132" spans="2:21" s="6" customFormat="1" ht="137.1" customHeight="1" x14ac:dyDescent="0.2">
      <c r="B132" s="3"/>
      <c r="C132" s="3" t="s">
        <v>746</v>
      </c>
      <c r="D132" s="16"/>
      <c r="E132" s="16"/>
      <c r="F132" s="3" t="s">
        <v>747</v>
      </c>
      <c r="G132" s="3" t="s">
        <v>733</v>
      </c>
      <c r="H132" s="3" t="s">
        <v>734</v>
      </c>
      <c r="I132" s="3" t="s">
        <v>735</v>
      </c>
      <c r="J132" s="3" t="s">
        <v>601</v>
      </c>
      <c r="K132" s="3" t="s">
        <v>94</v>
      </c>
      <c r="L132" s="3" t="s">
        <v>736</v>
      </c>
      <c r="M132" s="3" t="s">
        <v>737</v>
      </c>
      <c r="N132" s="3" t="s">
        <v>744</v>
      </c>
      <c r="O132" s="3" t="s">
        <v>739</v>
      </c>
      <c r="P132" s="3">
        <v>86</v>
      </c>
      <c r="Q132" s="13">
        <v>86</v>
      </c>
      <c r="R132" s="3" t="s">
        <v>748</v>
      </c>
      <c r="S132" s="12"/>
      <c r="T132" s="2">
        <f t="shared" si="6"/>
        <v>0</v>
      </c>
      <c r="U132" s="9" t="s">
        <v>741</v>
      </c>
    </row>
    <row r="133" spans="2:21" s="6" customFormat="1" ht="137.1" customHeight="1" x14ac:dyDescent="0.2">
      <c r="B133" s="3"/>
      <c r="C133" s="3" t="s">
        <v>749</v>
      </c>
      <c r="D133" s="16"/>
      <c r="E133" s="16"/>
      <c r="F133" s="3" t="s">
        <v>750</v>
      </c>
      <c r="G133" s="3" t="s">
        <v>733</v>
      </c>
      <c r="H133" s="3" t="s">
        <v>751</v>
      </c>
      <c r="I133" s="3" t="s">
        <v>735</v>
      </c>
      <c r="J133" s="3" t="s">
        <v>601</v>
      </c>
      <c r="K133" s="3" t="s">
        <v>215</v>
      </c>
      <c r="L133" s="3" t="s">
        <v>736</v>
      </c>
      <c r="M133" s="3" t="s">
        <v>737</v>
      </c>
      <c r="N133" s="3" t="s">
        <v>738</v>
      </c>
      <c r="O133" s="3" t="s">
        <v>739</v>
      </c>
      <c r="P133" s="3">
        <v>86</v>
      </c>
      <c r="Q133" s="13">
        <v>86</v>
      </c>
      <c r="R133" s="3" t="s">
        <v>752</v>
      </c>
      <c r="S133" s="12"/>
      <c r="T133" s="2">
        <f t="shared" si="6"/>
        <v>0</v>
      </c>
      <c r="U133" s="9" t="s">
        <v>741</v>
      </c>
    </row>
    <row r="134" spans="2:21" s="6" customFormat="1" ht="137.1" customHeight="1" x14ac:dyDescent="0.2">
      <c r="B134" s="3"/>
      <c r="C134" s="3" t="s">
        <v>753</v>
      </c>
      <c r="D134" s="16"/>
      <c r="E134" s="16"/>
      <c r="F134" s="3" t="s">
        <v>754</v>
      </c>
      <c r="G134" s="3" t="s">
        <v>733</v>
      </c>
      <c r="H134" s="3" t="s">
        <v>751</v>
      </c>
      <c r="I134" s="3" t="s">
        <v>735</v>
      </c>
      <c r="J134" s="3" t="s">
        <v>601</v>
      </c>
      <c r="K134" s="3" t="s">
        <v>215</v>
      </c>
      <c r="L134" s="3" t="s">
        <v>736</v>
      </c>
      <c r="M134" s="3" t="s">
        <v>737</v>
      </c>
      <c r="N134" s="3" t="s">
        <v>738</v>
      </c>
      <c r="O134" s="3" t="s">
        <v>739</v>
      </c>
      <c r="P134" s="3">
        <v>86</v>
      </c>
      <c r="Q134" s="13">
        <v>86</v>
      </c>
      <c r="R134" s="3" t="s">
        <v>755</v>
      </c>
      <c r="S134" s="12"/>
      <c r="T134" s="2">
        <f t="shared" si="6"/>
        <v>0</v>
      </c>
      <c r="U134" s="9" t="s">
        <v>741</v>
      </c>
    </row>
    <row r="135" spans="2:21" s="6" customFormat="1" ht="137.1" customHeight="1" x14ac:dyDescent="0.2">
      <c r="B135" s="3"/>
      <c r="C135" s="3" t="s">
        <v>756</v>
      </c>
      <c r="D135" s="16"/>
      <c r="E135" s="16"/>
      <c r="F135" s="3" t="s">
        <v>757</v>
      </c>
      <c r="G135" s="3" t="s">
        <v>733</v>
      </c>
      <c r="H135" s="3" t="s">
        <v>751</v>
      </c>
      <c r="I135" s="3" t="s">
        <v>735</v>
      </c>
      <c r="J135" s="3" t="s">
        <v>601</v>
      </c>
      <c r="K135" s="3" t="s">
        <v>215</v>
      </c>
      <c r="L135" s="3" t="s">
        <v>736</v>
      </c>
      <c r="M135" s="3" t="s">
        <v>737</v>
      </c>
      <c r="N135" s="3" t="s">
        <v>738</v>
      </c>
      <c r="O135" s="3" t="s">
        <v>739</v>
      </c>
      <c r="P135" s="3">
        <v>86</v>
      </c>
      <c r="Q135" s="13">
        <v>86</v>
      </c>
      <c r="R135" s="3" t="s">
        <v>758</v>
      </c>
      <c r="S135" s="12"/>
      <c r="T135" s="2">
        <f t="shared" si="6"/>
        <v>0</v>
      </c>
      <c r="U135" s="9" t="s">
        <v>741</v>
      </c>
    </row>
    <row r="136" spans="2:21" s="6" customFormat="1" ht="137.1" customHeight="1" x14ac:dyDescent="0.2">
      <c r="B136" s="3"/>
      <c r="C136" s="3" t="s">
        <v>759</v>
      </c>
      <c r="D136" s="16"/>
      <c r="E136" s="16"/>
      <c r="F136" s="3" t="s">
        <v>760</v>
      </c>
      <c r="G136" s="3" t="s">
        <v>733</v>
      </c>
      <c r="H136" s="3" t="s">
        <v>751</v>
      </c>
      <c r="I136" s="3" t="s">
        <v>735</v>
      </c>
      <c r="J136" s="3" t="s">
        <v>601</v>
      </c>
      <c r="K136" s="3" t="s">
        <v>215</v>
      </c>
      <c r="L136" s="3" t="s">
        <v>736</v>
      </c>
      <c r="M136" s="3" t="s">
        <v>737</v>
      </c>
      <c r="N136" s="3" t="s">
        <v>738</v>
      </c>
      <c r="O136" s="3" t="s">
        <v>739</v>
      </c>
      <c r="P136" s="3">
        <v>86</v>
      </c>
      <c r="Q136" s="13">
        <v>86</v>
      </c>
      <c r="R136" s="3" t="s">
        <v>761</v>
      </c>
      <c r="S136" s="12"/>
      <c r="T136" s="2">
        <f t="shared" si="6"/>
        <v>0</v>
      </c>
      <c r="U136" s="9" t="s">
        <v>741</v>
      </c>
    </row>
    <row r="137" spans="2:21" s="6" customFormat="1" ht="137.1" customHeight="1" x14ac:dyDescent="0.2">
      <c r="B137" s="3"/>
      <c r="C137" s="3" t="s">
        <v>762</v>
      </c>
      <c r="D137" s="16"/>
      <c r="E137" s="16"/>
      <c r="F137" s="3" t="s">
        <v>763</v>
      </c>
      <c r="G137" s="3" t="s">
        <v>733</v>
      </c>
      <c r="H137" s="3" t="s">
        <v>734</v>
      </c>
      <c r="I137" s="3" t="s">
        <v>735</v>
      </c>
      <c r="J137" s="3" t="s">
        <v>601</v>
      </c>
      <c r="K137" s="3" t="s">
        <v>215</v>
      </c>
      <c r="L137" s="3" t="s">
        <v>736</v>
      </c>
      <c r="M137" s="3" t="s">
        <v>737</v>
      </c>
      <c r="N137" s="3" t="s">
        <v>738</v>
      </c>
      <c r="O137" s="3" t="s">
        <v>739</v>
      </c>
      <c r="P137" s="3">
        <v>86</v>
      </c>
      <c r="Q137" s="13">
        <v>86</v>
      </c>
      <c r="R137" s="3" t="s">
        <v>764</v>
      </c>
      <c r="S137" s="12"/>
      <c r="T137" s="2">
        <f t="shared" si="6"/>
        <v>0</v>
      </c>
      <c r="U137" s="9" t="s">
        <v>741</v>
      </c>
    </row>
    <row r="138" spans="2:21" s="6" customFormat="1" ht="137.1" customHeight="1" x14ac:dyDescent="0.2">
      <c r="B138" s="3"/>
      <c r="C138" s="3" t="s">
        <v>765</v>
      </c>
      <c r="D138" s="16"/>
      <c r="E138" s="16"/>
      <c r="F138" s="3" t="s">
        <v>766</v>
      </c>
      <c r="G138" s="3" t="s">
        <v>733</v>
      </c>
      <c r="H138" s="3" t="s">
        <v>751</v>
      </c>
      <c r="I138" s="3" t="s">
        <v>735</v>
      </c>
      <c r="J138" s="3" t="s">
        <v>601</v>
      </c>
      <c r="K138" s="3" t="s">
        <v>215</v>
      </c>
      <c r="L138" s="3" t="s">
        <v>736</v>
      </c>
      <c r="M138" s="3" t="s">
        <v>737</v>
      </c>
      <c r="N138" s="3" t="s">
        <v>738</v>
      </c>
      <c r="O138" s="3" t="s">
        <v>739</v>
      </c>
      <c r="P138" s="3">
        <v>86</v>
      </c>
      <c r="Q138" s="13">
        <v>86</v>
      </c>
      <c r="R138" s="3" t="s">
        <v>767</v>
      </c>
      <c r="S138" s="12"/>
      <c r="T138" s="2">
        <f t="shared" si="6"/>
        <v>0</v>
      </c>
      <c r="U138" s="9" t="s">
        <v>741</v>
      </c>
    </row>
    <row r="139" spans="2:21" s="6" customFormat="1" ht="137.1" customHeight="1" x14ac:dyDescent="0.2">
      <c r="B139" s="3"/>
      <c r="C139" s="3" t="s">
        <v>768</v>
      </c>
      <c r="D139" s="16"/>
      <c r="E139" s="16"/>
      <c r="F139" s="3" t="s">
        <v>769</v>
      </c>
      <c r="G139" s="3" t="s">
        <v>733</v>
      </c>
      <c r="H139" s="3" t="s">
        <v>751</v>
      </c>
      <c r="I139" s="3" t="s">
        <v>735</v>
      </c>
      <c r="J139" s="3" t="s">
        <v>601</v>
      </c>
      <c r="K139" s="3" t="s">
        <v>215</v>
      </c>
      <c r="L139" s="3" t="s">
        <v>736</v>
      </c>
      <c r="M139" s="3" t="s">
        <v>737</v>
      </c>
      <c r="N139" s="3" t="s">
        <v>738</v>
      </c>
      <c r="O139" s="3" t="s">
        <v>739</v>
      </c>
      <c r="P139" s="3">
        <v>86</v>
      </c>
      <c r="Q139" s="13">
        <v>86</v>
      </c>
      <c r="R139" s="3" t="s">
        <v>770</v>
      </c>
      <c r="S139" s="12"/>
      <c r="T139" s="2">
        <f t="shared" si="6"/>
        <v>0</v>
      </c>
      <c r="U139" s="9" t="s">
        <v>741</v>
      </c>
    </row>
    <row r="140" spans="2:21" s="6" customFormat="1" ht="137.1" customHeight="1" x14ac:dyDescent="0.2">
      <c r="B140" s="3"/>
      <c r="C140" s="3" t="s">
        <v>771</v>
      </c>
      <c r="D140" s="16"/>
      <c r="E140" s="16"/>
      <c r="F140" s="3" t="s">
        <v>772</v>
      </c>
      <c r="G140" s="3" t="s">
        <v>733</v>
      </c>
      <c r="H140" s="3" t="s">
        <v>734</v>
      </c>
      <c r="I140" s="3" t="s">
        <v>735</v>
      </c>
      <c r="J140" s="3" t="s">
        <v>601</v>
      </c>
      <c r="K140" s="3" t="s">
        <v>94</v>
      </c>
      <c r="L140" s="3" t="s">
        <v>736</v>
      </c>
      <c r="M140" s="3" t="s">
        <v>737</v>
      </c>
      <c r="N140" s="3" t="s">
        <v>744</v>
      </c>
      <c r="O140" s="3" t="s">
        <v>739</v>
      </c>
      <c r="P140" s="3">
        <v>86</v>
      </c>
      <c r="Q140" s="13">
        <v>86</v>
      </c>
      <c r="R140" s="3" t="s">
        <v>773</v>
      </c>
      <c r="S140" s="12"/>
      <c r="T140" s="2">
        <f t="shared" si="6"/>
        <v>0</v>
      </c>
      <c r="U140" s="9" t="s">
        <v>741</v>
      </c>
    </row>
    <row r="141" spans="2:21" s="6" customFormat="1" ht="137.1" customHeight="1" x14ac:dyDescent="0.2">
      <c r="B141" s="3"/>
      <c r="C141" s="3" t="s">
        <v>774</v>
      </c>
      <c r="D141" s="16"/>
      <c r="E141" s="16"/>
      <c r="F141" s="3" t="s">
        <v>775</v>
      </c>
      <c r="G141" s="3" t="s">
        <v>733</v>
      </c>
      <c r="H141" s="3" t="s">
        <v>734</v>
      </c>
      <c r="I141" s="3" t="s">
        <v>735</v>
      </c>
      <c r="J141" s="3" t="s">
        <v>601</v>
      </c>
      <c r="K141" s="3" t="s">
        <v>215</v>
      </c>
      <c r="L141" s="3" t="s">
        <v>736</v>
      </c>
      <c r="M141" s="3" t="s">
        <v>737</v>
      </c>
      <c r="N141" s="3" t="s">
        <v>738</v>
      </c>
      <c r="O141" s="3" t="s">
        <v>739</v>
      </c>
      <c r="P141" s="3">
        <v>86</v>
      </c>
      <c r="Q141" s="13">
        <v>86</v>
      </c>
      <c r="R141" s="3" t="s">
        <v>776</v>
      </c>
      <c r="S141" s="12"/>
      <c r="T141" s="2">
        <f t="shared" si="6"/>
        <v>0</v>
      </c>
      <c r="U141" s="9" t="s">
        <v>741</v>
      </c>
    </row>
    <row r="142" spans="2:21" s="6" customFormat="1" ht="137.1" customHeight="1" x14ac:dyDescent="0.2">
      <c r="B142" s="3"/>
      <c r="C142" s="3" t="s">
        <v>777</v>
      </c>
      <c r="D142" s="16"/>
      <c r="E142" s="16"/>
      <c r="F142" s="3" t="s">
        <v>778</v>
      </c>
      <c r="G142" s="3" t="s">
        <v>733</v>
      </c>
      <c r="H142" s="3" t="s">
        <v>751</v>
      </c>
      <c r="I142" s="3" t="s">
        <v>735</v>
      </c>
      <c r="J142" s="3" t="s">
        <v>601</v>
      </c>
      <c r="K142" s="3" t="s">
        <v>215</v>
      </c>
      <c r="L142" s="3" t="s">
        <v>736</v>
      </c>
      <c r="M142" s="3" t="s">
        <v>737</v>
      </c>
      <c r="N142" s="3" t="s">
        <v>738</v>
      </c>
      <c r="O142" s="3" t="s">
        <v>739</v>
      </c>
      <c r="P142" s="3">
        <v>86</v>
      </c>
      <c r="Q142" s="13">
        <v>86</v>
      </c>
      <c r="R142" s="3" t="s">
        <v>779</v>
      </c>
      <c r="S142" s="12"/>
      <c r="T142" s="2">
        <f t="shared" si="6"/>
        <v>0</v>
      </c>
      <c r="U142" s="9" t="s">
        <v>741</v>
      </c>
    </row>
    <row r="143" spans="2:21" s="6" customFormat="1" ht="137.1" customHeight="1" x14ac:dyDescent="0.2">
      <c r="B143" s="3"/>
      <c r="C143" s="3" t="s">
        <v>780</v>
      </c>
      <c r="D143" s="16"/>
      <c r="E143" s="16"/>
      <c r="F143" s="3" t="s">
        <v>781</v>
      </c>
      <c r="G143" s="3" t="s">
        <v>733</v>
      </c>
      <c r="H143" s="3" t="s">
        <v>751</v>
      </c>
      <c r="I143" s="3" t="s">
        <v>735</v>
      </c>
      <c r="J143" s="3" t="s">
        <v>601</v>
      </c>
      <c r="K143" s="3" t="s">
        <v>215</v>
      </c>
      <c r="L143" s="3" t="s">
        <v>736</v>
      </c>
      <c r="M143" s="3" t="s">
        <v>737</v>
      </c>
      <c r="N143" s="3" t="s">
        <v>738</v>
      </c>
      <c r="O143" s="3" t="s">
        <v>739</v>
      </c>
      <c r="P143" s="3">
        <v>86</v>
      </c>
      <c r="Q143" s="13">
        <v>86</v>
      </c>
      <c r="R143" s="3" t="s">
        <v>782</v>
      </c>
      <c r="S143" s="12"/>
      <c r="T143" s="2">
        <f t="shared" si="6"/>
        <v>0</v>
      </c>
      <c r="U143" s="9" t="s">
        <v>741</v>
      </c>
    </row>
    <row r="144" spans="2:21" s="6" customFormat="1" ht="137.1" customHeight="1" x14ac:dyDescent="0.2">
      <c r="B144" s="3"/>
      <c r="C144" s="3" t="s">
        <v>783</v>
      </c>
      <c r="D144" s="16"/>
      <c r="E144" s="16"/>
      <c r="F144" s="3" t="s">
        <v>784</v>
      </c>
      <c r="G144" s="3" t="s">
        <v>733</v>
      </c>
      <c r="H144" s="3" t="s">
        <v>734</v>
      </c>
      <c r="I144" s="3" t="s">
        <v>735</v>
      </c>
      <c r="J144" s="3" t="s">
        <v>601</v>
      </c>
      <c r="K144" s="3" t="s">
        <v>94</v>
      </c>
      <c r="L144" s="3" t="s">
        <v>736</v>
      </c>
      <c r="M144" s="3" t="s">
        <v>737</v>
      </c>
      <c r="N144" s="3" t="s">
        <v>744</v>
      </c>
      <c r="O144" s="3" t="s">
        <v>739</v>
      </c>
      <c r="P144" s="3">
        <v>86</v>
      </c>
      <c r="Q144" s="13">
        <v>86</v>
      </c>
      <c r="R144" s="3" t="s">
        <v>773</v>
      </c>
      <c r="S144" s="12"/>
      <c r="T144" s="2">
        <f t="shared" si="6"/>
        <v>0</v>
      </c>
      <c r="U144" s="9" t="s">
        <v>741</v>
      </c>
    </row>
    <row r="145" spans="2:21" s="6" customFormat="1" ht="137.1" customHeight="1" x14ac:dyDescent="0.2">
      <c r="B145" s="3"/>
      <c r="C145" s="3" t="s">
        <v>785</v>
      </c>
      <c r="D145" s="16"/>
      <c r="E145" s="16"/>
      <c r="F145" s="3" t="s">
        <v>786</v>
      </c>
      <c r="G145" s="3" t="s">
        <v>733</v>
      </c>
      <c r="H145" s="3" t="s">
        <v>734</v>
      </c>
      <c r="I145" s="3" t="s">
        <v>735</v>
      </c>
      <c r="J145" s="3" t="s">
        <v>601</v>
      </c>
      <c r="K145" s="3" t="s">
        <v>215</v>
      </c>
      <c r="L145" s="3" t="s">
        <v>736</v>
      </c>
      <c r="M145" s="3" t="s">
        <v>737</v>
      </c>
      <c r="N145" s="3" t="s">
        <v>738</v>
      </c>
      <c r="O145" s="3" t="s">
        <v>739</v>
      </c>
      <c r="P145" s="3">
        <v>86</v>
      </c>
      <c r="Q145" s="13">
        <v>86</v>
      </c>
      <c r="R145" s="3" t="s">
        <v>787</v>
      </c>
      <c r="S145" s="12"/>
      <c r="T145" s="2">
        <f t="shared" si="6"/>
        <v>0</v>
      </c>
      <c r="U145" s="9" t="s">
        <v>741</v>
      </c>
    </row>
    <row r="146" spans="2:21" s="6" customFormat="1" ht="137.1" customHeight="1" x14ac:dyDescent="0.2">
      <c r="B146" s="2"/>
      <c r="C146" s="2" t="s">
        <v>788</v>
      </c>
      <c r="D146" s="17"/>
      <c r="E146" s="17"/>
      <c r="F146" s="2" t="s">
        <v>789</v>
      </c>
      <c r="G146" s="2" t="s">
        <v>790</v>
      </c>
      <c r="H146" s="2" t="s">
        <v>791</v>
      </c>
      <c r="I146" s="2" t="s">
        <v>792</v>
      </c>
      <c r="J146" s="2" t="s">
        <v>601</v>
      </c>
      <c r="K146" s="2" t="s">
        <v>94</v>
      </c>
      <c r="L146" s="2" t="s">
        <v>46</v>
      </c>
      <c r="M146" s="2" t="s">
        <v>547</v>
      </c>
      <c r="N146" s="2" t="s">
        <v>793</v>
      </c>
      <c r="O146" s="2" t="s">
        <v>794</v>
      </c>
      <c r="P146" s="2" t="s">
        <v>795</v>
      </c>
      <c r="Q146" s="12">
        <f>P146*(1-T2/100)</f>
        <v>74.13</v>
      </c>
      <c r="R146" s="2" t="s">
        <v>796</v>
      </c>
      <c r="S146" s="12"/>
      <c r="T146" s="2">
        <f t="shared" si="6"/>
        <v>0</v>
      </c>
      <c r="U146" s="9"/>
    </row>
    <row r="147" spans="2:21" s="6" customFormat="1" ht="137.1" customHeight="1" x14ac:dyDescent="0.2">
      <c r="B147" s="2"/>
      <c r="C147" s="2" t="s">
        <v>797</v>
      </c>
      <c r="D147" s="17"/>
      <c r="E147" s="17"/>
      <c r="F147" s="2" t="s">
        <v>798</v>
      </c>
      <c r="G147" s="2" t="s">
        <v>799</v>
      </c>
      <c r="H147" s="2" t="s">
        <v>791</v>
      </c>
      <c r="I147" s="2" t="s">
        <v>792</v>
      </c>
      <c r="J147" s="2" t="s">
        <v>601</v>
      </c>
      <c r="K147" s="2" t="s">
        <v>94</v>
      </c>
      <c r="L147" s="2" t="s">
        <v>46</v>
      </c>
      <c r="M147" s="2" t="s">
        <v>547</v>
      </c>
      <c r="N147" s="2" t="s">
        <v>793</v>
      </c>
      <c r="O147" s="2" t="s">
        <v>794</v>
      </c>
      <c r="P147" s="2" t="s">
        <v>795</v>
      </c>
      <c r="Q147" s="12">
        <f>P147*(1-T2/100)</f>
        <v>74.13</v>
      </c>
      <c r="R147" s="2" t="s">
        <v>800</v>
      </c>
      <c r="S147" s="12"/>
      <c r="T147" s="2">
        <f t="shared" si="6"/>
        <v>0</v>
      </c>
      <c r="U147" s="9"/>
    </row>
    <row r="148" spans="2:21" ht="15" customHeight="1" x14ac:dyDescent="0.4">
      <c r="B148" s="18" t="s">
        <v>801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</row>
    <row r="149" spans="2:21" s="6" customFormat="1" ht="137.1" customHeight="1" x14ac:dyDescent="0.2">
      <c r="B149" s="2"/>
      <c r="C149" s="2" t="s">
        <v>802</v>
      </c>
      <c r="D149" s="17"/>
      <c r="E149" s="17"/>
      <c r="F149" s="2" t="s">
        <v>803</v>
      </c>
      <c r="G149" s="2" t="s">
        <v>804</v>
      </c>
      <c r="H149" s="2" t="s">
        <v>805</v>
      </c>
      <c r="I149" s="2" t="s">
        <v>376</v>
      </c>
      <c r="J149" s="2" t="s">
        <v>260</v>
      </c>
      <c r="K149" s="2" t="s">
        <v>94</v>
      </c>
      <c r="L149" s="2" t="s">
        <v>806</v>
      </c>
      <c r="M149" s="2" t="s">
        <v>807</v>
      </c>
      <c r="N149" s="2" t="s">
        <v>808</v>
      </c>
      <c r="O149" s="2" t="s">
        <v>809</v>
      </c>
      <c r="P149" s="2" t="s">
        <v>810</v>
      </c>
      <c r="Q149" s="12">
        <f>P149*(1-T2/100)</f>
        <v>108.36</v>
      </c>
      <c r="R149" s="2" t="s">
        <v>811</v>
      </c>
      <c r="S149" s="12"/>
      <c r="T149" s="2">
        <f t="shared" ref="T149:T184" si="7">Q149*S149</f>
        <v>0</v>
      </c>
      <c r="U149" s="9"/>
    </row>
    <row r="150" spans="2:21" s="6" customFormat="1" ht="137.1" customHeight="1" x14ac:dyDescent="0.2">
      <c r="B150" s="2"/>
      <c r="C150" s="2" t="s">
        <v>812</v>
      </c>
      <c r="D150" s="17"/>
      <c r="E150" s="17"/>
      <c r="F150" s="2" t="s">
        <v>813</v>
      </c>
      <c r="G150" s="2" t="s">
        <v>814</v>
      </c>
      <c r="H150" s="2" t="s">
        <v>805</v>
      </c>
      <c r="I150" s="2" t="s">
        <v>376</v>
      </c>
      <c r="J150" s="2" t="s">
        <v>260</v>
      </c>
      <c r="K150" s="2" t="s">
        <v>94</v>
      </c>
      <c r="L150" s="2" t="s">
        <v>806</v>
      </c>
      <c r="M150" s="2" t="s">
        <v>807</v>
      </c>
      <c r="N150" s="2" t="s">
        <v>815</v>
      </c>
      <c r="O150" s="2" t="s">
        <v>809</v>
      </c>
      <c r="P150" s="2" t="s">
        <v>810</v>
      </c>
      <c r="Q150" s="12">
        <f>P150*(1-T2/100)</f>
        <v>108.36</v>
      </c>
      <c r="R150" s="2" t="s">
        <v>816</v>
      </c>
      <c r="S150" s="12"/>
      <c r="T150" s="2">
        <f t="shared" si="7"/>
        <v>0</v>
      </c>
      <c r="U150" s="9"/>
    </row>
    <row r="151" spans="2:21" s="6" customFormat="1" ht="137.1" customHeight="1" x14ac:dyDescent="0.2">
      <c r="B151" s="2"/>
      <c r="C151" s="2" t="s">
        <v>817</v>
      </c>
      <c r="D151" s="17"/>
      <c r="E151" s="17"/>
      <c r="F151" s="2" t="s">
        <v>818</v>
      </c>
      <c r="G151" s="2" t="s">
        <v>819</v>
      </c>
      <c r="H151" s="2" t="s">
        <v>805</v>
      </c>
      <c r="I151" s="2" t="s">
        <v>376</v>
      </c>
      <c r="J151" s="2" t="s">
        <v>260</v>
      </c>
      <c r="K151" s="2" t="s">
        <v>94</v>
      </c>
      <c r="L151" s="2" t="s">
        <v>806</v>
      </c>
      <c r="M151" s="2" t="s">
        <v>807</v>
      </c>
      <c r="N151" s="2" t="s">
        <v>820</v>
      </c>
      <c r="O151" s="2" t="s">
        <v>809</v>
      </c>
      <c r="P151" s="2" t="s">
        <v>810</v>
      </c>
      <c r="Q151" s="12">
        <f>P151*(1-T2/100)</f>
        <v>108.36</v>
      </c>
      <c r="R151" s="2" t="s">
        <v>821</v>
      </c>
      <c r="S151" s="12"/>
      <c r="T151" s="2">
        <f t="shared" si="7"/>
        <v>0</v>
      </c>
      <c r="U151" s="9"/>
    </row>
    <row r="152" spans="2:21" s="6" customFormat="1" ht="137.1" customHeight="1" x14ac:dyDescent="0.2">
      <c r="B152" s="2"/>
      <c r="C152" s="2" t="s">
        <v>822</v>
      </c>
      <c r="D152" s="17"/>
      <c r="E152" s="17"/>
      <c r="F152" s="2" t="s">
        <v>823</v>
      </c>
      <c r="G152" s="2" t="s">
        <v>824</v>
      </c>
      <c r="H152" s="2" t="s">
        <v>805</v>
      </c>
      <c r="I152" s="2" t="s">
        <v>376</v>
      </c>
      <c r="J152" s="2" t="s">
        <v>260</v>
      </c>
      <c r="K152" s="2" t="s">
        <v>94</v>
      </c>
      <c r="L152" s="2" t="s">
        <v>806</v>
      </c>
      <c r="M152" s="2" t="s">
        <v>807</v>
      </c>
      <c r="N152" s="2" t="s">
        <v>825</v>
      </c>
      <c r="O152" s="2" t="s">
        <v>809</v>
      </c>
      <c r="P152" s="2" t="s">
        <v>810</v>
      </c>
      <c r="Q152" s="12">
        <f>P152*(1-T2/100)</f>
        <v>108.36</v>
      </c>
      <c r="R152" s="2" t="s">
        <v>826</v>
      </c>
      <c r="S152" s="12"/>
      <c r="T152" s="2">
        <f t="shared" si="7"/>
        <v>0</v>
      </c>
      <c r="U152" s="9"/>
    </row>
    <row r="153" spans="2:21" s="6" customFormat="1" ht="137.1" customHeight="1" x14ac:dyDescent="0.2">
      <c r="B153" s="2"/>
      <c r="C153" s="2" t="s">
        <v>827</v>
      </c>
      <c r="D153" s="17"/>
      <c r="E153" s="17"/>
      <c r="F153" s="2" t="s">
        <v>828</v>
      </c>
      <c r="G153" s="2" t="s">
        <v>829</v>
      </c>
      <c r="H153" s="2" t="s">
        <v>830</v>
      </c>
      <c r="I153" s="2" t="s">
        <v>831</v>
      </c>
      <c r="J153" s="2" t="s">
        <v>832</v>
      </c>
      <c r="K153" s="2" t="s">
        <v>225</v>
      </c>
      <c r="L153" s="2" t="s">
        <v>806</v>
      </c>
      <c r="M153" s="2" t="s">
        <v>807</v>
      </c>
      <c r="N153" s="2" t="s">
        <v>833</v>
      </c>
      <c r="O153" s="2" t="s">
        <v>834</v>
      </c>
      <c r="P153" s="2" t="s">
        <v>835</v>
      </c>
      <c r="Q153" s="12">
        <f>P153*(1-T2/100)</f>
        <v>171.29</v>
      </c>
      <c r="R153" s="2" t="s">
        <v>836</v>
      </c>
      <c r="S153" s="12"/>
      <c r="T153" s="2">
        <f t="shared" si="7"/>
        <v>0</v>
      </c>
      <c r="U153" s="9"/>
    </row>
    <row r="154" spans="2:21" s="6" customFormat="1" ht="137.1" customHeight="1" x14ac:dyDescent="0.2">
      <c r="B154" s="2"/>
      <c r="C154" s="2" t="s">
        <v>837</v>
      </c>
      <c r="D154" s="17"/>
      <c r="E154" s="17"/>
      <c r="F154" s="2" t="s">
        <v>838</v>
      </c>
      <c r="G154" s="2" t="s">
        <v>839</v>
      </c>
      <c r="H154" s="2" t="s">
        <v>830</v>
      </c>
      <c r="I154" s="2" t="s">
        <v>831</v>
      </c>
      <c r="J154" s="2" t="s">
        <v>832</v>
      </c>
      <c r="K154" s="2" t="s">
        <v>225</v>
      </c>
      <c r="L154" s="2" t="s">
        <v>806</v>
      </c>
      <c r="M154" s="2" t="s">
        <v>807</v>
      </c>
      <c r="N154" s="2" t="s">
        <v>840</v>
      </c>
      <c r="O154" s="2" t="s">
        <v>834</v>
      </c>
      <c r="P154" s="2" t="s">
        <v>835</v>
      </c>
      <c r="Q154" s="12">
        <f>P154*(1-T2/100)</f>
        <v>171.29</v>
      </c>
      <c r="R154" s="2" t="s">
        <v>841</v>
      </c>
      <c r="S154" s="12"/>
      <c r="T154" s="2">
        <f t="shared" si="7"/>
        <v>0</v>
      </c>
      <c r="U154" s="9"/>
    </row>
    <row r="155" spans="2:21" s="6" customFormat="1" ht="137.1" customHeight="1" x14ac:dyDescent="0.2">
      <c r="B155" s="2"/>
      <c r="C155" s="2" t="s">
        <v>842</v>
      </c>
      <c r="D155" s="17"/>
      <c r="E155" s="17"/>
      <c r="F155" s="2" t="s">
        <v>843</v>
      </c>
      <c r="G155" s="2" t="s">
        <v>844</v>
      </c>
      <c r="H155" s="2" t="s">
        <v>830</v>
      </c>
      <c r="I155" s="2" t="s">
        <v>831</v>
      </c>
      <c r="J155" s="2" t="s">
        <v>832</v>
      </c>
      <c r="K155" s="2" t="s">
        <v>225</v>
      </c>
      <c r="L155" s="2" t="s">
        <v>806</v>
      </c>
      <c r="M155" s="2" t="s">
        <v>807</v>
      </c>
      <c r="N155" s="2" t="s">
        <v>845</v>
      </c>
      <c r="O155" s="2" t="s">
        <v>834</v>
      </c>
      <c r="P155" s="2" t="s">
        <v>835</v>
      </c>
      <c r="Q155" s="12">
        <f>P155*(1-T2/100)</f>
        <v>171.29</v>
      </c>
      <c r="R155" s="2" t="s">
        <v>846</v>
      </c>
      <c r="S155" s="12"/>
      <c r="T155" s="2">
        <f t="shared" si="7"/>
        <v>0</v>
      </c>
      <c r="U155" s="9"/>
    </row>
    <row r="156" spans="2:21" s="6" customFormat="1" ht="137.1" customHeight="1" x14ac:dyDescent="0.2">
      <c r="B156" s="2"/>
      <c r="C156" s="2" t="s">
        <v>847</v>
      </c>
      <c r="D156" s="17"/>
      <c r="E156" s="17"/>
      <c r="F156" s="2" t="s">
        <v>848</v>
      </c>
      <c r="G156" s="2" t="s">
        <v>849</v>
      </c>
      <c r="H156" s="2" t="s">
        <v>830</v>
      </c>
      <c r="I156" s="2" t="s">
        <v>831</v>
      </c>
      <c r="J156" s="2" t="s">
        <v>832</v>
      </c>
      <c r="K156" s="2" t="s">
        <v>225</v>
      </c>
      <c r="L156" s="2" t="s">
        <v>806</v>
      </c>
      <c r="M156" s="2" t="s">
        <v>807</v>
      </c>
      <c r="N156" s="2" t="s">
        <v>850</v>
      </c>
      <c r="O156" s="2" t="s">
        <v>834</v>
      </c>
      <c r="P156" s="2" t="s">
        <v>835</v>
      </c>
      <c r="Q156" s="12">
        <f>P156*(1-T2/100)</f>
        <v>171.29</v>
      </c>
      <c r="R156" s="2" t="s">
        <v>851</v>
      </c>
      <c r="S156" s="12"/>
      <c r="T156" s="2">
        <f t="shared" si="7"/>
        <v>0</v>
      </c>
      <c r="U156" s="9"/>
    </row>
    <row r="157" spans="2:21" s="6" customFormat="1" ht="137.1" customHeight="1" x14ac:dyDescent="0.2">
      <c r="B157" s="2"/>
      <c r="C157" s="2" t="s">
        <v>852</v>
      </c>
      <c r="D157" s="17"/>
      <c r="E157" s="17"/>
      <c r="F157" s="2" t="s">
        <v>853</v>
      </c>
      <c r="G157" s="2" t="s">
        <v>854</v>
      </c>
      <c r="H157" s="2" t="s">
        <v>855</v>
      </c>
      <c r="I157" s="2" t="s">
        <v>856</v>
      </c>
      <c r="J157" s="2" t="s">
        <v>857</v>
      </c>
      <c r="K157" s="2" t="s">
        <v>215</v>
      </c>
      <c r="L157" s="2" t="s">
        <v>858</v>
      </c>
      <c r="M157" s="2" t="s">
        <v>420</v>
      </c>
      <c r="N157" s="2" t="s">
        <v>859</v>
      </c>
      <c r="O157" s="2" t="s">
        <v>860</v>
      </c>
      <c r="P157" s="2" t="s">
        <v>861</v>
      </c>
      <c r="Q157" s="12">
        <f>P157*(1-T2/100)</f>
        <v>447.15999999999997</v>
      </c>
      <c r="R157" s="2" t="s">
        <v>862</v>
      </c>
      <c r="S157" s="12"/>
      <c r="T157" s="2">
        <f t="shared" si="7"/>
        <v>0</v>
      </c>
      <c r="U157" s="9"/>
    </row>
    <row r="158" spans="2:21" s="6" customFormat="1" ht="137.1" customHeight="1" x14ac:dyDescent="0.2">
      <c r="B158" s="2"/>
      <c r="C158" s="2" t="s">
        <v>863</v>
      </c>
      <c r="D158" s="17"/>
      <c r="E158" s="17"/>
      <c r="F158" s="2" t="s">
        <v>864</v>
      </c>
      <c r="G158" s="2" t="s">
        <v>865</v>
      </c>
      <c r="H158" s="2" t="s">
        <v>855</v>
      </c>
      <c r="I158" s="2" t="s">
        <v>856</v>
      </c>
      <c r="J158" s="2" t="s">
        <v>857</v>
      </c>
      <c r="K158" s="2" t="s">
        <v>215</v>
      </c>
      <c r="L158" s="2" t="s">
        <v>858</v>
      </c>
      <c r="M158" s="2" t="s">
        <v>420</v>
      </c>
      <c r="N158" s="2" t="s">
        <v>866</v>
      </c>
      <c r="O158" s="2" t="s">
        <v>860</v>
      </c>
      <c r="P158" s="2" t="s">
        <v>861</v>
      </c>
      <c r="Q158" s="12">
        <f>P158*(1-T2/100)</f>
        <v>447.15999999999997</v>
      </c>
      <c r="R158" s="2" t="s">
        <v>867</v>
      </c>
      <c r="S158" s="12"/>
      <c r="T158" s="2">
        <f t="shared" si="7"/>
        <v>0</v>
      </c>
      <c r="U158" s="9"/>
    </row>
    <row r="159" spans="2:21" s="6" customFormat="1" ht="137.1" customHeight="1" x14ac:dyDescent="0.2">
      <c r="B159" s="2"/>
      <c r="C159" s="2" t="s">
        <v>868</v>
      </c>
      <c r="D159" s="17"/>
      <c r="E159" s="17"/>
      <c r="F159" s="2" t="s">
        <v>869</v>
      </c>
      <c r="G159" s="2" t="s">
        <v>870</v>
      </c>
      <c r="H159" s="2" t="s">
        <v>855</v>
      </c>
      <c r="I159" s="2" t="s">
        <v>856</v>
      </c>
      <c r="J159" s="2" t="s">
        <v>857</v>
      </c>
      <c r="K159" s="2" t="s">
        <v>215</v>
      </c>
      <c r="L159" s="2" t="s">
        <v>858</v>
      </c>
      <c r="M159" s="2" t="s">
        <v>420</v>
      </c>
      <c r="N159" s="2" t="s">
        <v>871</v>
      </c>
      <c r="O159" s="2" t="s">
        <v>860</v>
      </c>
      <c r="P159" s="2" t="s">
        <v>861</v>
      </c>
      <c r="Q159" s="12">
        <f>P159*(1-T2/100)</f>
        <v>447.15999999999997</v>
      </c>
      <c r="R159" s="2" t="s">
        <v>872</v>
      </c>
      <c r="S159" s="12"/>
      <c r="T159" s="2">
        <f t="shared" si="7"/>
        <v>0</v>
      </c>
      <c r="U159" s="9"/>
    </row>
    <row r="160" spans="2:21" s="6" customFormat="1" ht="137.1" customHeight="1" x14ac:dyDescent="0.2">
      <c r="B160" s="2"/>
      <c r="C160" s="2" t="s">
        <v>873</v>
      </c>
      <c r="D160" s="17"/>
      <c r="E160" s="17"/>
      <c r="F160" s="2" t="s">
        <v>874</v>
      </c>
      <c r="G160" s="2" t="s">
        <v>875</v>
      </c>
      <c r="H160" s="2" t="s">
        <v>876</v>
      </c>
      <c r="I160" s="2" t="s">
        <v>877</v>
      </c>
      <c r="J160" s="2" t="s">
        <v>45</v>
      </c>
      <c r="K160" s="2" t="s">
        <v>94</v>
      </c>
      <c r="L160" s="2" t="s">
        <v>806</v>
      </c>
      <c r="M160" s="2" t="s">
        <v>878</v>
      </c>
      <c r="N160" s="2" t="s">
        <v>879</v>
      </c>
      <c r="O160" s="2" t="s">
        <v>880</v>
      </c>
      <c r="P160" s="2" t="s">
        <v>881</v>
      </c>
      <c r="Q160" s="12">
        <f>P160*(1-T2/100)</f>
        <v>71.959999999999994</v>
      </c>
      <c r="R160" s="2" t="s">
        <v>882</v>
      </c>
      <c r="S160" s="12"/>
      <c r="T160" s="2">
        <f t="shared" si="7"/>
        <v>0</v>
      </c>
      <c r="U160" s="9"/>
    </row>
    <row r="161" spans="2:21" s="6" customFormat="1" ht="137.1" customHeight="1" x14ac:dyDescent="0.2">
      <c r="B161" s="2"/>
      <c r="C161" s="2" t="s">
        <v>883</v>
      </c>
      <c r="D161" s="17"/>
      <c r="E161" s="17"/>
      <c r="F161" s="2" t="s">
        <v>884</v>
      </c>
      <c r="G161" s="2" t="s">
        <v>885</v>
      </c>
      <c r="H161" s="2" t="s">
        <v>876</v>
      </c>
      <c r="I161" s="2" t="s">
        <v>877</v>
      </c>
      <c r="J161" s="2" t="s">
        <v>45</v>
      </c>
      <c r="K161" s="2" t="s">
        <v>94</v>
      </c>
      <c r="L161" s="2" t="s">
        <v>806</v>
      </c>
      <c r="M161" s="2" t="s">
        <v>878</v>
      </c>
      <c r="N161" s="2" t="s">
        <v>886</v>
      </c>
      <c r="O161" s="2" t="s">
        <v>880</v>
      </c>
      <c r="P161" s="2" t="s">
        <v>881</v>
      </c>
      <c r="Q161" s="12">
        <f>P161*(1-T2/100)</f>
        <v>71.959999999999994</v>
      </c>
      <c r="R161" s="2" t="s">
        <v>887</v>
      </c>
      <c r="S161" s="12"/>
      <c r="T161" s="2">
        <f t="shared" si="7"/>
        <v>0</v>
      </c>
      <c r="U161" s="9"/>
    </row>
    <row r="162" spans="2:21" s="6" customFormat="1" ht="137.1" customHeight="1" x14ac:dyDescent="0.2">
      <c r="B162" s="2"/>
      <c r="C162" s="2" t="s">
        <v>888</v>
      </c>
      <c r="D162" s="17"/>
      <c r="E162" s="17"/>
      <c r="F162" s="2" t="s">
        <v>889</v>
      </c>
      <c r="G162" s="2" t="s">
        <v>890</v>
      </c>
      <c r="H162" s="2" t="s">
        <v>876</v>
      </c>
      <c r="I162" s="2" t="s">
        <v>877</v>
      </c>
      <c r="J162" s="2" t="s">
        <v>45</v>
      </c>
      <c r="K162" s="2" t="s">
        <v>94</v>
      </c>
      <c r="L162" s="2" t="s">
        <v>806</v>
      </c>
      <c r="M162" s="2" t="s">
        <v>878</v>
      </c>
      <c r="N162" s="2" t="s">
        <v>891</v>
      </c>
      <c r="O162" s="2" t="s">
        <v>880</v>
      </c>
      <c r="P162" s="2" t="s">
        <v>881</v>
      </c>
      <c r="Q162" s="12">
        <f>P162*(1-T2/100)</f>
        <v>71.959999999999994</v>
      </c>
      <c r="R162" s="2" t="s">
        <v>892</v>
      </c>
      <c r="S162" s="12"/>
      <c r="T162" s="2">
        <f t="shared" si="7"/>
        <v>0</v>
      </c>
      <c r="U162" s="9"/>
    </row>
    <row r="163" spans="2:21" s="6" customFormat="1" ht="137.1" customHeight="1" x14ac:dyDescent="0.2">
      <c r="B163" s="2"/>
      <c r="C163" s="2" t="s">
        <v>893</v>
      </c>
      <c r="D163" s="17"/>
      <c r="E163" s="17"/>
      <c r="F163" s="2" t="s">
        <v>894</v>
      </c>
      <c r="G163" s="2" t="s">
        <v>895</v>
      </c>
      <c r="H163" s="2" t="s">
        <v>876</v>
      </c>
      <c r="I163" s="2" t="s">
        <v>877</v>
      </c>
      <c r="J163" s="2" t="s">
        <v>45</v>
      </c>
      <c r="K163" s="2" t="s">
        <v>94</v>
      </c>
      <c r="L163" s="2" t="s">
        <v>806</v>
      </c>
      <c r="M163" s="2" t="s">
        <v>878</v>
      </c>
      <c r="N163" s="2" t="s">
        <v>896</v>
      </c>
      <c r="O163" s="2" t="s">
        <v>880</v>
      </c>
      <c r="P163" s="2" t="s">
        <v>881</v>
      </c>
      <c r="Q163" s="12">
        <f>P163*(1-T2/100)</f>
        <v>71.959999999999994</v>
      </c>
      <c r="R163" s="2" t="s">
        <v>897</v>
      </c>
      <c r="S163" s="12"/>
      <c r="T163" s="2">
        <f t="shared" si="7"/>
        <v>0</v>
      </c>
      <c r="U163" s="9"/>
    </row>
    <row r="164" spans="2:21" s="6" customFormat="1" ht="137.1" customHeight="1" x14ac:dyDescent="0.2">
      <c r="B164" s="2"/>
      <c r="C164" s="2" t="s">
        <v>898</v>
      </c>
      <c r="D164" s="17"/>
      <c r="E164" s="17"/>
      <c r="F164" s="2" t="s">
        <v>899</v>
      </c>
      <c r="G164" s="2" t="s">
        <v>900</v>
      </c>
      <c r="H164" s="2" t="s">
        <v>876</v>
      </c>
      <c r="I164" s="2" t="s">
        <v>877</v>
      </c>
      <c r="J164" s="2" t="s">
        <v>45</v>
      </c>
      <c r="K164" s="2" t="s">
        <v>94</v>
      </c>
      <c r="L164" s="2" t="s">
        <v>806</v>
      </c>
      <c r="M164" s="2" t="s">
        <v>878</v>
      </c>
      <c r="N164" s="2" t="s">
        <v>901</v>
      </c>
      <c r="O164" s="2" t="s">
        <v>902</v>
      </c>
      <c r="P164" s="2" t="s">
        <v>903</v>
      </c>
      <c r="Q164" s="12">
        <f>P164*(1-T2/100)</f>
        <v>56.91</v>
      </c>
      <c r="R164" s="2" t="s">
        <v>904</v>
      </c>
      <c r="S164" s="12"/>
      <c r="T164" s="2">
        <f t="shared" si="7"/>
        <v>0</v>
      </c>
      <c r="U164" s="9"/>
    </row>
    <row r="165" spans="2:21" s="6" customFormat="1" ht="137.1" customHeight="1" x14ac:dyDescent="0.2">
      <c r="B165" s="2"/>
      <c r="C165" s="2" t="s">
        <v>905</v>
      </c>
      <c r="D165" s="17"/>
      <c r="E165" s="17"/>
      <c r="F165" s="2" t="s">
        <v>906</v>
      </c>
      <c r="G165" s="2" t="s">
        <v>907</v>
      </c>
      <c r="H165" s="2" t="s">
        <v>876</v>
      </c>
      <c r="I165" s="2" t="s">
        <v>877</v>
      </c>
      <c r="J165" s="2" t="s">
        <v>45</v>
      </c>
      <c r="K165" s="2" t="s">
        <v>94</v>
      </c>
      <c r="L165" s="2" t="s">
        <v>806</v>
      </c>
      <c r="M165" s="2" t="s">
        <v>878</v>
      </c>
      <c r="N165" s="2" t="s">
        <v>908</v>
      </c>
      <c r="O165" s="2" t="s">
        <v>902</v>
      </c>
      <c r="P165" s="2" t="s">
        <v>903</v>
      </c>
      <c r="Q165" s="12">
        <f>P165*(1-T2/100)</f>
        <v>56.91</v>
      </c>
      <c r="R165" s="2" t="s">
        <v>909</v>
      </c>
      <c r="S165" s="12"/>
      <c r="T165" s="2">
        <f t="shared" si="7"/>
        <v>0</v>
      </c>
      <c r="U165" s="9"/>
    </row>
    <row r="166" spans="2:21" s="6" customFormat="1" ht="137.1" customHeight="1" x14ac:dyDescent="0.2">
      <c r="B166" s="2"/>
      <c r="C166" s="2" t="s">
        <v>910</v>
      </c>
      <c r="D166" s="17"/>
      <c r="E166" s="17"/>
      <c r="F166" s="2" t="s">
        <v>911</v>
      </c>
      <c r="G166" s="2" t="s">
        <v>912</v>
      </c>
      <c r="H166" s="2" t="s">
        <v>876</v>
      </c>
      <c r="I166" s="2" t="s">
        <v>877</v>
      </c>
      <c r="J166" s="2" t="s">
        <v>45</v>
      </c>
      <c r="K166" s="2" t="s">
        <v>94</v>
      </c>
      <c r="L166" s="2" t="s">
        <v>806</v>
      </c>
      <c r="M166" s="2" t="s">
        <v>878</v>
      </c>
      <c r="N166" s="2" t="s">
        <v>913</v>
      </c>
      <c r="O166" s="2" t="s">
        <v>902</v>
      </c>
      <c r="P166" s="2" t="s">
        <v>903</v>
      </c>
      <c r="Q166" s="12">
        <f>P166*(1-T2/100)</f>
        <v>56.91</v>
      </c>
      <c r="R166" s="2" t="s">
        <v>914</v>
      </c>
      <c r="S166" s="12"/>
      <c r="T166" s="2">
        <f t="shared" si="7"/>
        <v>0</v>
      </c>
      <c r="U166" s="9"/>
    </row>
    <row r="167" spans="2:21" s="6" customFormat="1" ht="137.1" customHeight="1" x14ac:dyDescent="0.2">
      <c r="B167" s="2"/>
      <c r="C167" s="2" t="s">
        <v>915</v>
      </c>
      <c r="D167" s="17"/>
      <c r="E167" s="17"/>
      <c r="F167" s="2" t="s">
        <v>916</v>
      </c>
      <c r="G167" s="2" t="s">
        <v>917</v>
      </c>
      <c r="H167" s="2" t="s">
        <v>876</v>
      </c>
      <c r="I167" s="2" t="s">
        <v>877</v>
      </c>
      <c r="J167" s="2" t="s">
        <v>45</v>
      </c>
      <c r="K167" s="2" t="s">
        <v>94</v>
      </c>
      <c r="L167" s="2" t="s">
        <v>806</v>
      </c>
      <c r="M167" s="2" t="s">
        <v>878</v>
      </c>
      <c r="N167" s="2" t="s">
        <v>918</v>
      </c>
      <c r="O167" s="2" t="s">
        <v>902</v>
      </c>
      <c r="P167" s="2" t="s">
        <v>903</v>
      </c>
      <c r="Q167" s="12">
        <f>P167*(1-T2/100)</f>
        <v>56.91</v>
      </c>
      <c r="R167" s="2" t="s">
        <v>919</v>
      </c>
      <c r="S167" s="12"/>
      <c r="T167" s="2">
        <f t="shared" si="7"/>
        <v>0</v>
      </c>
      <c r="U167" s="9"/>
    </row>
    <row r="168" spans="2:21" s="6" customFormat="1" ht="137.1" customHeight="1" x14ac:dyDescent="0.2">
      <c r="B168" s="2"/>
      <c r="C168" s="2" t="s">
        <v>920</v>
      </c>
      <c r="D168" s="17"/>
      <c r="E168" s="17"/>
      <c r="F168" s="2" t="s">
        <v>921</v>
      </c>
      <c r="G168" s="2" t="s">
        <v>922</v>
      </c>
      <c r="H168" s="2" t="s">
        <v>923</v>
      </c>
      <c r="I168" s="2" t="s">
        <v>924</v>
      </c>
      <c r="J168" s="2" t="s">
        <v>278</v>
      </c>
      <c r="K168" s="2" t="s">
        <v>225</v>
      </c>
      <c r="L168" s="2" t="s">
        <v>925</v>
      </c>
      <c r="M168" s="2" t="s">
        <v>143</v>
      </c>
      <c r="N168" s="2" t="s">
        <v>926</v>
      </c>
      <c r="O168" s="2" t="s">
        <v>927</v>
      </c>
      <c r="P168" s="2">
        <v>218</v>
      </c>
      <c r="Q168" s="12">
        <f>P168*(1-T2/100)</f>
        <v>152.6</v>
      </c>
      <c r="R168" s="2" t="s">
        <v>928</v>
      </c>
      <c r="S168" s="12"/>
      <c r="T168" s="2">
        <f t="shared" si="7"/>
        <v>0</v>
      </c>
      <c r="U168" s="9"/>
    </row>
    <row r="169" spans="2:21" s="6" customFormat="1" ht="137.1" customHeight="1" x14ac:dyDescent="0.2">
      <c r="B169" s="2"/>
      <c r="C169" s="2" t="s">
        <v>929</v>
      </c>
      <c r="D169" s="17"/>
      <c r="E169" s="17"/>
      <c r="F169" s="2" t="s">
        <v>930</v>
      </c>
      <c r="G169" s="2" t="s">
        <v>931</v>
      </c>
      <c r="H169" s="2" t="s">
        <v>932</v>
      </c>
      <c r="I169" s="2" t="s">
        <v>924</v>
      </c>
      <c r="J169" s="2" t="s">
        <v>278</v>
      </c>
      <c r="K169" s="2" t="s">
        <v>225</v>
      </c>
      <c r="L169" s="2" t="s">
        <v>925</v>
      </c>
      <c r="M169" s="2" t="s">
        <v>933</v>
      </c>
      <c r="N169" s="2" t="s">
        <v>934</v>
      </c>
      <c r="O169" s="2" t="s">
        <v>927</v>
      </c>
      <c r="P169" s="2">
        <v>218</v>
      </c>
      <c r="Q169" s="12">
        <f>P169*(1-T2/100)</f>
        <v>152.6</v>
      </c>
      <c r="R169" s="2" t="s">
        <v>556</v>
      </c>
      <c r="S169" s="12"/>
      <c r="T169" s="2">
        <f t="shared" si="7"/>
        <v>0</v>
      </c>
      <c r="U169" s="9"/>
    </row>
    <row r="170" spans="2:21" s="6" customFormat="1" ht="137.1" customHeight="1" x14ac:dyDescent="0.2">
      <c r="B170" s="2"/>
      <c r="C170" s="2" t="s">
        <v>935</v>
      </c>
      <c r="D170" s="17"/>
      <c r="E170" s="17"/>
      <c r="F170" s="2" t="s">
        <v>936</v>
      </c>
      <c r="G170" s="2" t="s">
        <v>937</v>
      </c>
      <c r="H170" s="2" t="s">
        <v>938</v>
      </c>
      <c r="I170" s="2" t="s">
        <v>939</v>
      </c>
      <c r="J170" s="2" t="s">
        <v>45</v>
      </c>
      <c r="K170" s="2" t="s">
        <v>225</v>
      </c>
      <c r="L170" s="2" t="s">
        <v>806</v>
      </c>
      <c r="M170" s="2" t="s">
        <v>235</v>
      </c>
      <c r="N170" s="2" t="s">
        <v>940</v>
      </c>
      <c r="O170" s="2" t="s">
        <v>941</v>
      </c>
      <c r="P170" s="2">
        <v>285</v>
      </c>
      <c r="Q170" s="12">
        <f>P170*(1-T2/100)</f>
        <v>199.5</v>
      </c>
      <c r="R170" s="2" t="s">
        <v>942</v>
      </c>
      <c r="S170" s="12"/>
      <c r="T170" s="2">
        <f t="shared" si="7"/>
        <v>0</v>
      </c>
      <c r="U170" s="9"/>
    </row>
    <row r="171" spans="2:21" s="6" customFormat="1" ht="137.1" customHeight="1" x14ac:dyDescent="0.2">
      <c r="B171" s="2"/>
      <c r="C171" s="2" t="s">
        <v>943</v>
      </c>
      <c r="D171" s="17"/>
      <c r="E171" s="17"/>
      <c r="F171" s="2" t="s">
        <v>944</v>
      </c>
      <c r="G171" s="2" t="s">
        <v>945</v>
      </c>
      <c r="H171" s="2" t="s">
        <v>938</v>
      </c>
      <c r="I171" s="2" t="s">
        <v>939</v>
      </c>
      <c r="J171" s="2" t="s">
        <v>45</v>
      </c>
      <c r="K171" s="2" t="s">
        <v>225</v>
      </c>
      <c r="L171" s="2" t="s">
        <v>806</v>
      </c>
      <c r="M171" s="2" t="s">
        <v>235</v>
      </c>
      <c r="N171" s="2" t="s">
        <v>946</v>
      </c>
      <c r="O171" s="2" t="s">
        <v>941</v>
      </c>
      <c r="P171" s="2">
        <v>285</v>
      </c>
      <c r="Q171" s="12">
        <f>P171*(1-T2/100)</f>
        <v>199.5</v>
      </c>
      <c r="R171" s="2" t="s">
        <v>947</v>
      </c>
      <c r="S171" s="12"/>
      <c r="T171" s="2">
        <f t="shared" si="7"/>
        <v>0</v>
      </c>
      <c r="U171" s="9"/>
    </row>
    <row r="172" spans="2:21" s="6" customFormat="1" ht="137.1" customHeight="1" x14ac:dyDescent="0.2">
      <c r="B172" s="2"/>
      <c r="C172" s="2" t="s">
        <v>948</v>
      </c>
      <c r="D172" s="17"/>
      <c r="E172" s="17"/>
      <c r="F172" s="2" t="s">
        <v>949</v>
      </c>
      <c r="G172" s="2" t="s">
        <v>950</v>
      </c>
      <c r="H172" s="2" t="s">
        <v>43</v>
      </c>
      <c r="I172" s="2" t="s">
        <v>567</v>
      </c>
      <c r="J172" s="2" t="s">
        <v>601</v>
      </c>
      <c r="K172" s="2" t="s">
        <v>215</v>
      </c>
      <c r="L172" s="2" t="s">
        <v>806</v>
      </c>
      <c r="M172" s="2" t="s">
        <v>445</v>
      </c>
      <c r="N172" s="2" t="s">
        <v>951</v>
      </c>
      <c r="O172" s="2" t="s">
        <v>952</v>
      </c>
      <c r="P172" s="2">
        <v>333</v>
      </c>
      <c r="Q172" s="12">
        <f>P172*(1-T2/100)</f>
        <v>233.1</v>
      </c>
      <c r="R172" s="2" t="s">
        <v>953</v>
      </c>
      <c r="S172" s="12"/>
      <c r="T172" s="2">
        <f t="shared" si="7"/>
        <v>0</v>
      </c>
      <c r="U172" s="9"/>
    </row>
    <row r="173" spans="2:21" s="6" customFormat="1" ht="137.1" customHeight="1" x14ac:dyDescent="0.2">
      <c r="B173" s="2"/>
      <c r="C173" s="2" t="s">
        <v>954</v>
      </c>
      <c r="D173" s="17"/>
      <c r="E173" s="17"/>
      <c r="F173" s="2" t="s">
        <v>955</v>
      </c>
      <c r="G173" s="2" t="s">
        <v>956</v>
      </c>
      <c r="H173" s="2" t="s">
        <v>805</v>
      </c>
      <c r="I173" s="2" t="s">
        <v>957</v>
      </c>
      <c r="J173" s="2" t="s">
        <v>93</v>
      </c>
      <c r="K173" s="2" t="s">
        <v>225</v>
      </c>
      <c r="L173" s="2" t="s">
        <v>958</v>
      </c>
      <c r="M173" s="2" t="s">
        <v>959</v>
      </c>
      <c r="N173" s="2" t="s">
        <v>960</v>
      </c>
      <c r="O173" s="2" t="s">
        <v>961</v>
      </c>
      <c r="P173" s="2" t="s">
        <v>962</v>
      </c>
      <c r="Q173" s="12">
        <f>P173*(1-T2/100)</f>
        <v>86.03</v>
      </c>
      <c r="R173" s="2" t="s">
        <v>963</v>
      </c>
      <c r="S173" s="12"/>
      <c r="T173" s="2">
        <f t="shared" si="7"/>
        <v>0</v>
      </c>
      <c r="U173" s="9"/>
    </row>
    <row r="174" spans="2:21" s="6" customFormat="1" ht="137.1" customHeight="1" x14ac:dyDescent="0.2">
      <c r="B174" s="2"/>
      <c r="C174" s="2" t="s">
        <v>964</v>
      </c>
      <c r="D174" s="17"/>
      <c r="E174" s="17"/>
      <c r="F174" s="2" t="s">
        <v>965</v>
      </c>
      <c r="G174" s="2" t="s">
        <v>966</v>
      </c>
      <c r="H174" s="2" t="s">
        <v>805</v>
      </c>
      <c r="I174" s="2" t="s">
        <v>957</v>
      </c>
      <c r="J174" s="2" t="s">
        <v>93</v>
      </c>
      <c r="K174" s="2" t="s">
        <v>225</v>
      </c>
      <c r="L174" s="2" t="s">
        <v>958</v>
      </c>
      <c r="M174" s="2" t="s">
        <v>959</v>
      </c>
      <c r="N174" s="2" t="s">
        <v>960</v>
      </c>
      <c r="O174" s="2" t="s">
        <v>961</v>
      </c>
      <c r="P174" s="2" t="s">
        <v>962</v>
      </c>
      <c r="Q174" s="12">
        <f>P174*(1-T2/100)</f>
        <v>86.03</v>
      </c>
      <c r="R174" s="2" t="s">
        <v>967</v>
      </c>
      <c r="S174" s="12"/>
      <c r="T174" s="2">
        <f t="shared" si="7"/>
        <v>0</v>
      </c>
      <c r="U174" s="9"/>
    </row>
    <row r="175" spans="2:21" s="6" customFormat="1" ht="137.1" customHeight="1" x14ac:dyDescent="0.2">
      <c r="B175" s="2"/>
      <c r="C175" s="2" t="s">
        <v>968</v>
      </c>
      <c r="D175" s="17"/>
      <c r="E175" s="17"/>
      <c r="F175" s="2" t="s">
        <v>969</v>
      </c>
      <c r="G175" s="2" t="s">
        <v>970</v>
      </c>
      <c r="H175" s="2" t="s">
        <v>805</v>
      </c>
      <c r="I175" s="2" t="s">
        <v>957</v>
      </c>
      <c r="J175" s="2" t="s">
        <v>93</v>
      </c>
      <c r="K175" s="2" t="s">
        <v>225</v>
      </c>
      <c r="L175" s="2" t="s">
        <v>958</v>
      </c>
      <c r="M175" s="2" t="s">
        <v>959</v>
      </c>
      <c r="N175" s="2" t="s">
        <v>960</v>
      </c>
      <c r="O175" s="2" t="s">
        <v>961</v>
      </c>
      <c r="P175" s="2" t="s">
        <v>962</v>
      </c>
      <c r="Q175" s="12">
        <f>P175*(1-T2/100)</f>
        <v>86.03</v>
      </c>
      <c r="R175" s="2" t="s">
        <v>971</v>
      </c>
      <c r="S175" s="12"/>
      <c r="T175" s="2">
        <f t="shared" si="7"/>
        <v>0</v>
      </c>
      <c r="U175" s="9"/>
    </row>
    <row r="176" spans="2:21" s="6" customFormat="1" ht="137.1" customHeight="1" x14ac:dyDescent="0.2">
      <c r="B176" s="2"/>
      <c r="C176" s="2" t="s">
        <v>972</v>
      </c>
      <c r="D176" s="17"/>
      <c r="E176" s="17"/>
      <c r="F176" s="2" t="s">
        <v>973</v>
      </c>
      <c r="G176" s="2" t="s">
        <v>974</v>
      </c>
      <c r="H176" s="2" t="s">
        <v>805</v>
      </c>
      <c r="I176" s="2" t="s">
        <v>957</v>
      </c>
      <c r="J176" s="2" t="s">
        <v>93</v>
      </c>
      <c r="K176" s="2" t="s">
        <v>225</v>
      </c>
      <c r="L176" s="2" t="s">
        <v>958</v>
      </c>
      <c r="M176" s="2" t="s">
        <v>959</v>
      </c>
      <c r="N176" s="2" t="s">
        <v>960</v>
      </c>
      <c r="O176" s="2" t="s">
        <v>961</v>
      </c>
      <c r="P176" s="2" t="s">
        <v>962</v>
      </c>
      <c r="Q176" s="12">
        <f>P176*(1-T2/100)</f>
        <v>86.03</v>
      </c>
      <c r="R176" s="2" t="s">
        <v>975</v>
      </c>
      <c r="S176" s="12"/>
      <c r="T176" s="2">
        <f t="shared" si="7"/>
        <v>0</v>
      </c>
      <c r="U176" s="9"/>
    </row>
    <row r="177" spans="2:21" s="6" customFormat="1" ht="137.1" customHeight="1" x14ac:dyDescent="0.2">
      <c r="B177" s="2"/>
      <c r="C177" s="2" t="s">
        <v>976</v>
      </c>
      <c r="D177" s="17"/>
      <c r="E177" s="17"/>
      <c r="F177" s="2" t="s">
        <v>977</v>
      </c>
      <c r="G177" s="2" t="s">
        <v>978</v>
      </c>
      <c r="H177" s="2" t="s">
        <v>805</v>
      </c>
      <c r="I177" s="2" t="s">
        <v>957</v>
      </c>
      <c r="J177" s="2" t="s">
        <v>93</v>
      </c>
      <c r="K177" s="2" t="s">
        <v>225</v>
      </c>
      <c r="L177" s="2" t="s">
        <v>958</v>
      </c>
      <c r="M177" s="2" t="s">
        <v>959</v>
      </c>
      <c r="N177" s="2" t="s">
        <v>960</v>
      </c>
      <c r="O177" s="2" t="s">
        <v>961</v>
      </c>
      <c r="P177" s="2" t="s">
        <v>962</v>
      </c>
      <c r="Q177" s="12">
        <f>P177*(1-T2/100)</f>
        <v>86.03</v>
      </c>
      <c r="R177" s="2" t="s">
        <v>260</v>
      </c>
      <c r="S177" s="12"/>
      <c r="T177" s="2">
        <f t="shared" si="7"/>
        <v>0</v>
      </c>
      <c r="U177" s="9"/>
    </row>
    <row r="178" spans="2:21" s="6" customFormat="1" ht="137.1" customHeight="1" x14ac:dyDescent="0.2">
      <c r="B178" s="2"/>
      <c r="C178" s="2" t="s">
        <v>979</v>
      </c>
      <c r="D178" s="17"/>
      <c r="E178" s="17"/>
      <c r="F178" s="2" t="s">
        <v>980</v>
      </c>
      <c r="G178" s="2" t="s">
        <v>981</v>
      </c>
      <c r="H178" s="2" t="s">
        <v>805</v>
      </c>
      <c r="I178" s="2" t="s">
        <v>957</v>
      </c>
      <c r="J178" s="2" t="s">
        <v>93</v>
      </c>
      <c r="K178" s="2" t="s">
        <v>225</v>
      </c>
      <c r="L178" s="2" t="s">
        <v>958</v>
      </c>
      <c r="M178" s="2" t="s">
        <v>959</v>
      </c>
      <c r="N178" s="2" t="s">
        <v>960</v>
      </c>
      <c r="O178" s="2" t="s">
        <v>961</v>
      </c>
      <c r="P178" s="2" t="s">
        <v>962</v>
      </c>
      <c r="Q178" s="12">
        <f>P178*(1-T2/100)</f>
        <v>86.03</v>
      </c>
      <c r="R178" s="2" t="s">
        <v>982</v>
      </c>
      <c r="S178" s="12"/>
      <c r="T178" s="2">
        <f t="shared" si="7"/>
        <v>0</v>
      </c>
      <c r="U178" s="9"/>
    </row>
    <row r="179" spans="2:21" s="6" customFormat="1" ht="137.1" customHeight="1" x14ac:dyDescent="0.2">
      <c r="B179" s="2"/>
      <c r="C179" s="2" t="s">
        <v>983</v>
      </c>
      <c r="D179" s="17"/>
      <c r="E179" s="17"/>
      <c r="F179" s="2" t="s">
        <v>984</v>
      </c>
      <c r="G179" s="2" t="s">
        <v>985</v>
      </c>
      <c r="H179" s="2" t="s">
        <v>805</v>
      </c>
      <c r="I179" s="2" t="s">
        <v>957</v>
      </c>
      <c r="J179" s="2" t="s">
        <v>93</v>
      </c>
      <c r="K179" s="2" t="s">
        <v>225</v>
      </c>
      <c r="L179" s="2" t="s">
        <v>958</v>
      </c>
      <c r="M179" s="2" t="s">
        <v>959</v>
      </c>
      <c r="N179" s="2" t="s">
        <v>960</v>
      </c>
      <c r="O179" s="2" t="s">
        <v>961</v>
      </c>
      <c r="P179" s="2" t="s">
        <v>962</v>
      </c>
      <c r="Q179" s="12">
        <f>P179*(1-T2/100)</f>
        <v>86.03</v>
      </c>
      <c r="R179" s="2" t="s">
        <v>986</v>
      </c>
      <c r="S179" s="12"/>
      <c r="T179" s="2">
        <f t="shared" si="7"/>
        <v>0</v>
      </c>
      <c r="U179" s="9"/>
    </row>
    <row r="180" spans="2:21" s="6" customFormat="1" ht="137.1" customHeight="1" x14ac:dyDescent="0.2">
      <c r="B180" s="2"/>
      <c r="C180" s="2" t="s">
        <v>987</v>
      </c>
      <c r="D180" s="17"/>
      <c r="E180" s="17"/>
      <c r="F180" s="2" t="s">
        <v>988</v>
      </c>
      <c r="G180" s="2" t="s">
        <v>989</v>
      </c>
      <c r="H180" s="2" t="s">
        <v>805</v>
      </c>
      <c r="I180" s="2" t="s">
        <v>957</v>
      </c>
      <c r="J180" s="2" t="s">
        <v>93</v>
      </c>
      <c r="K180" s="2" t="s">
        <v>225</v>
      </c>
      <c r="L180" s="2" t="s">
        <v>958</v>
      </c>
      <c r="M180" s="2" t="s">
        <v>959</v>
      </c>
      <c r="N180" s="2" t="s">
        <v>960</v>
      </c>
      <c r="O180" s="2" t="s">
        <v>961</v>
      </c>
      <c r="P180" s="2" t="s">
        <v>962</v>
      </c>
      <c r="Q180" s="12">
        <f>P180*(1-T2/100)</f>
        <v>86.03</v>
      </c>
      <c r="R180" s="2" t="s">
        <v>990</v>
      </c>
      <c r="S180" s="12"/>
      <c r="T180" s="2">
        <f t="shared" si="7"/>
        <v>0</v>
      </c>
      <c r="U180" s="9"/>
    </row>
    <row r="181" spans="2:21" s="6" customFormat="1" ht="137.1" customHeight="1" x14ac:dyDescent="0.2">
      <c r="B181" s="2"/>
      <c r="C181" s="2" t="s">
        <v>991</v>
      </c>
      <c r="D181" s="17"/>
      <c r="E181" s="17"/>
      <c r="F181" s="2" t="s">
        <v>992</v>
      </c>
      <c r="G181" s="2" t="s">
        <v>993</v>
      </c>
      <c r="H181" s="2" t="s">
        <v>805</v>
      </c>
      <c r="I181" s="2" t="s">
        <v>957</v>
      </c>
      <c r="J181" s="2" t="s">
        <v>278</v>
      </c>
      <c r="K181" s="2" t="s">
        <v>215</v>
      </c>
      <c r="L181" s="2" t="s">
        <v>958</v>
      </c>
      <c r="M181" s="2" t="s">
        <v>959</v>
      </c>
      <c r="N181" s="2" t="s">
        <v>994</v>
      </c>
      <c r="O181" s="2" t="s">
        <v>995</v>
      </c>
      <c r="P181" s="2" t="s">
        <v>996</v>
      </c>
      <c r="Q181" s="12">
        <f>P181*(1-T2/100)</f>
        <v>79.239999999999995</v>
      </c>
      <c r="R181" s="2" t="s">
        <v>997</v>
      </c>
      <c r="S181" s="12"/>
      <c r="T181" s="2">
        <f t="shared" si="7"/>
        <v>0</v>
      </c>
      <c r="U181" s="9"/>
    </row>
    <row r="182" spans="2:21" s="6" customFormat="1" ht="137.1" customHeight="1" x14ac:dyDescent="0.2">
      <c r="B182" s="2"/>
      <c r="C182" s="2" t="s">
        <v>998</v>
      </c>
      <c r="D182" s="17"/>
      <c r="E182" s="17"/>
      <c r="F182" s="2" t="s">
        <v>999</v>
      </c>
      <c r="G182" s="2" t="s">
        <v>1000</v>
      </c>
      <c r="H182" s="2" t="s">
        <v>805</v>
      </c>
      <c r="I182" s="2" t="s">
        <v>957</v>
      </c>
      <c r="J182" s="2" t="s">
        <v>278</v>
      </c>
      <c r="K182" s="2" t="s">
        <v>215</v>
      </c>
      <c r="L182" s="2" t="s">
        <v>958</v>
      </c>
      <c r="M182" s="2" t="s">
        <v>959</v>
      </c>
      <c r="N182" s="2" t="s">
        <v>1001</v>
      </c>
      <c r="O182" s="2" t="s">
        <v>995</v>
      </c>
      <c r="P182" s="2" t="s">
        <v>996</v>
      </c>
      <c r="Q182" s="12">
        <f>P182*(1-T2/100)</f>
        <v>79.239999999999995</v>
      </c>
      <c r="R182" s="2" t="s">
        <v>1002</v>
      </c>
      <c r="S182" s="12"/>
      <c r="T182" s="2">
        <f t="shared" si="7"/>
        <v>0</v>
      </c>
      <c r="U182" s="9"/>
    </row>
    <row r="183" spans="2:21" s="6" customFormat="1" ht="137.1" customHeight="1" x14ac:dyDescent="0.2">
      <c r="B183" s="2"/>
      <c r="C183" s="2" t="s">
        <v>1003</v>
      </c>
      <c r="D183" s="17"/>
      <c r="E183" s="17"/>
      <c r="F183" s="2" t="s">
        <v>1004</v>
      </c>
      <c r="G183" s="2" t="s">
        <v>1005</v>
      </c>
      <c r="H183" s="2" t="s">
        <v>805</v>
      </c>
      <c r="I183" s="2" t="s">
        <v>957</v>
      </c>
      <c r="J183" s="2" t="s">
        <v>278</v>
      </c>
      <c r="K183" s="2" t="s">
        <v>215</v>
      </c>
      <c r="L183" s="2" t="s">
        <v>958</v>
      </c>
      <c r="M183" s="2" t="s">
        <v>959</v>
      </c>
      <c r="N183" s="2" t="s">
        <v>1006</v>
      </c>
      <c r="O183" s="2" t="s">
        <v>995</v>
      </c>
      <c r="P183" s="2" t="s">
        <v>996</v>
      </c>
      <c r="Q183" s="12">
        <f>P183*(1-T2/100)</f>
        <v>79.239999999999995</v>
      </c>
      <c r="R183" s="2" t="s">
        <v>1007</v>
      </c>
      <c r="S183" s="12"/>
      <c r="T183" s="2">
        <f t="shared" si="7"/>
        <v>0</v>
      </c>
      <c r="U183" s="9"/>
    </row>
    <row r="184" spans="2:21" s="6" customFormat="1" ht="137.1" customHeight="1" x14ac:dyDescent="0.2">
      <c r="B184" s="2"/>
      <c r="C184" s="2" t="s">
        <v>1008</v>
      </c>
      <c r="D184" s="17"/>
      <c r="E184" s="17"/>
      <c r="F184" s="2" t="s">
        <v>1009</v>
      </c>
      <c r="G184" s="2" t="s">
        <v>1010</v>
      </c>
      <c r="H184" s="2" t="s">
        <v>805</v>
      </c>
      <c r="I184" s="2" t="s">
        <v>957</v>
      </c>
      <c r="J184" s="2" t="s">
        <v>278</v>
      </c>
      <c r="K184" s="2" t="s">
        <v>215</v>
      </c>
      <c r="L184" s="2" t="s">
        <v>958</v>
      </c>
      <c r="M184" s="2" t="s">
        <v>959</v>
      </c>
      <c r="N184" s="2" t="s">
        <v>1011</v>
      </c>
      <c r="O184" s="2" t="s">
        <v>995</v>
      </c>
      <c r="P184" s="2" t="s">
        <v>996</v>
      </c>
      <c r="Q184" s="12">
        <f>P184*(1-T2/100)</f>
        <v>79.239999999999995</v>
      </c>
      <c r="R184" s="2" t="s">
        <v>1012</v>
      </c>
      <c r="S184" s="12"/>
      <c r="T184" s="2">
        <f t="shared" si="7"/>
        <v>0</v>
      </c>
      <c r="U184" s="9"/>
    </row>
    <row r="185" spans="2:21" ht="15" customHeight="1" x14ac:dyDescent="0.4">
      <c r="B185" s="18" t="s">
        <v>1013</v>
      </c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</row>
    <row r="186" spans="2:21" s="6" customFormat="1" ht="137.1" customHeight="1" x14ac:dyDescent="0.2">
      <c r="B186" s="2"/>
      <c r="C186" s="2" t="s">
        <v>1014</v>
      </c>
      <c r="D186" s="17"/>
      <c r="E186" s="17"/>
      <c r="F186" s="2" t="s">
        <v>1015</v>
      </c>
      <c r="G186" s="2" t="s">
        <v>1016</v>
      </c>
      <c r="H186" s="2" t="s">
        <v>1017</v>
      </c>
      <c r="I186" s="2" t="s">
        <v>1018</v>
      </c>
      <c r="J186" s="2" t="s">
        <v>377</v>
      </c>
      <c r="K186" s="2" t="s">
        <v>94</v>
      </c>
      <c r="L186" s="2" t="s">
        <v>1019</v>
      </c>
      <c r="M186" s="2" t="s">
        <v>807</v>
      </c>
      <c r="N186" s="2" t="s">
        <v>1020</v>
      </c>
      <c r="O186" s="2" t="s">
        <v>1021</v>
      </c>
      <c r="P186" s="2" t="s">
        <v>1022</v>
      </c>
      <c r="Q186" s="12">
        <f>P186*(1-T2/100)</f>
        <v>41.72</v>
      </c>
      <c r="R186" s="2" t="s">
        <v>1023</v>
      </c>
      <c r="S186" s="12"/>
      <c r="T186" s="2">
        <f t="shared" ref="T186:T198" si="8">Q186*S186</f>
        <v>0</v>
      </c>
      <c r="U186" s="9"/>
    </row>
    <row r="187" spans="2:21" s="6" customFormat="1" ht="137.1" customHeight="1" x14ac:dyDescent="0.2">
      <c r="B187" s="2"/>
      <c r="C187" s="2" t="s">
        <v>1024</v>
      </c>
      <c r="D187" s="17"/>
      <c r="E187" s="17"/>
      <c r="F187" s="2" t="s">
        <v>1025</v>
      </c>
      <c r="G187" s="2" t="s">
        <v>1026</v>
      </c>
      <c r="H187" s="2" t="s">
        <v>1017</v>
      </c>
      <c r="I187" s="2" t="s">
        <v>1018</v>
      </c>
      <c r="J187" s="2" t="s">
        <v>377</v>
      </c>
      <c r="K187" s="2" t="s">
        <v>94</v>
      </c>
      <c r="L187" s="2" t="s">
        <v>1019</v>
      </c>
      <c r="M187" s="2" t="s">
        <v>807</v>
      </c>
      <c r="N187" s="2" t="s">
        <v>1027</v>
      </c>
      <c r="O187" s="2" t="s">
        <v>1021</v>
      </c>
      <c r="P187" s="2" t="s">
        <v>1022</v>
      </c>
      <c r="Q187" s="12">
        <f>P187*(1-T2/100)</f>
        <v>41.72</v>
      </c>
      <c r="R187" s="2" t="s">
        <v>235</v>
      </c>
      <c r="S187" s="12"/>
      <c r="T187" s="2">
        <f t="shared" si="8"/>
        <v>0</v>
      </c>
      <c r="U187" s="9"/>
    </row>
    <row r="188" spans="2:21" s="6" customFormat="1" ht="137.1" customHeight="1" x14ac:dyDescent="0.2">
      <c r="B188" s="2"/>
      <c r="C188" s="2" t="s">
        <v>1028</v>
      </c>
      <c r="D188" s="17"/>
      <c r="E188" s="17"/>
      <c r="F188" s="2" t="s">
        <v>1029</v>
      </c>
      <c r="G188" s="2" t="s">
        <v>1030</v>
      </c>
      <c r="H188" s="2" t="s">
        <v>1017</v>
      </c>
      <c r="I188" s="2" t="s">
        <v>1018</v>
      </c>
      <c r="J188" s="2" t="s">
        <v>377</v>
      </c>
      <c r="K188" s="2" t="s">
        <v>94</v>
      </c>
      <c r="L188" s="2" t="s">
        <v>1019</v>
      </c>
      <c r="M188" s="2" t="s">
        <v>807</v>
      </c>
      <c r="N188" s="2" t="s">
        <v>1031</v>
      </c>
      <c r="O188" s="2" t="s">
        <v>1021</v>
      </c>
      <c r="P188" s="2" t="s">
        <v>1022</v>
      </c>
      <c r="Q188" s="12">
        <f>P188*(1-T2/100)</f>
        <v>41.72</v>
      </c>
      <c r="R188" s="2" t="s">
        <v>1032</v>
      </c>
      <c r="S188" s="12"/>
      <c r="T188" s="2">
        <f t="shared" si="8"/>
        <v>0</v>
      </c>
      <c r="U188" s="9"/>
    </row>
    <row r="189" spans="2:21" s="6" customFormat="1" ht="137.1" customHeight="1" x14ac:dyDescent="0.2">
      <c r="B189" s="2"/>
      <c r="C189" s="2" t="s">
        <v>1033</v>
      </c>
      <c r="D189" s="17"/>
      <c r="E189" s="17"/>
      <c r="F189" s="2" t="s">
        <v>1034</v>
      </c>
      <c r="G189" s="2" t="s">
        <v>1035</v>
      </c>
      <c r="H189" s="2" t="s">
        <v>1017</v>
      </c>
      <c r="I189" s="2" t="s">
        <v>1018</v>
      </c>
      <c r="J189" s="2" t="s">
        <v>377</v>
      </c>
      <c r="K189" s="2" t="s">
        <v>94</v>
      </c>
      <c r="L189" s="2" t="s">
        <v>1019</v>
      </c>
      <c r="M189" s="2" t="s">
        <v>807</v>
      </c>
      <c r="N189" s="2" t="s">
        <v>1036</v>
      </c>
      <c r="O189" s="2" t="s">
        <v>1021</v>
      </c>
      <c r="P189" s="2" t="s">
        <v>1022</v>
      </c>
      <c r="Q189" s="12">
        <f>P189*(1-T2/100)</f>
        <v>41.72</v>
      </c>
      <c r="R189" s="2" t="s">
        <v>1037</v>
      </c>
      <c r="S189" s="12"/>
      <c r="T189" s="2">
        <f t="shared" si="8"/>
        <v>0</v>
      </c>
      <c r="U189" s="9"/>
    </row>
    <row r="190" spans="2:21" s="6" customFormat="1" ht="137.1" customHeight="1" x14ac:dyDescent="0.2">
      <c r="B190" s="2"/>
      <c r="C190" s="2" t="s">
        <v>1038</v>
      </c>
      <c r="D190" s="17"/>
      <c r="E190" s="17"/>
      <c r="F190" s="2" t="s">
        <v>1039</v>
      </c>
      <c r="G190" s="2" t="s">
        <v>1040</v>
      </c>
      <c r="H190" s="2" t="s">
        <v>1017</v>
      </c>
      <c r="I190" s="2" t="s">
        <v>1018</v>
      </c>
      <c r="J190" s="2" t="s">
        <v>377</v>
      </c>
      <c r="K190" s="2" t="s">
        <v>94</v>
      </c>
      <c r="L190" s="2" t="s">
        <v>1019</v>
      </c>
      <c r="M190" s="2" t="s">
        <v>807</v>
      </c>
      <c r="N190" s="2" t="s">
        <v>1041</v>
      </c>
      <c r="O190" s="2" t="s">
        <v>1021</v>
      </c>
      <c r="P190" s="2" t="s">
        <v>1022</v>
      </c>
      <c r="Q190" s="12">
        <f>P190*(1-T2/100)</f>
        <v>41.72</v>
      </c>
      <c r="R190" s="2" t="s">
        <v>1042</v>
      </c>
      <c r="S190" s="12"/>
      <c r="T190" s="2">
        <f t="shared" si="8"/>
        <v>0</v>
      </c>
      <c r="U190" s="9"/>
    </row>
    <row r="191" spans="2:21" s="6" customFormat="1" ht="137.1" customHeight="1" x14ac:dyDescent="0.2">
      <c r="B191" s="2"/>
      <c r="C191" s="2" t="s">
        <v>1043</v>
      </c>
      <c r="D191" s="17"/>
      <c r="E191" s="17"/>
      <c r="F191" s="2" t="s">
        <v>1044</v>
      </c>
      <c r="G191" s="2" t="s">
        <v>1045</v>
      </c>
      <c r="H191" s="2" t="s">
        <v>805</v>
      </c>
      <c r="I191" s="2" t="s">
        <v>1046</v>
      </c>
      <c r="J191" s="2" t="s">
        <v>278</v>
      </c>
      <c r="K191" s="2" t="s">
        <v>94</v>
      </c>
      <c r="L191" s="2" t="s">
        <v>46</v>
      </c>
      <c r="M191" s="2" t="s">
        <v>1047</v>
      </c>
      <c r="N191" s="2" t="s">
        <v>1048</v>
      </c>
      <c r="O191" s="2" t="s">
        <v>1049</v>
      </c>
      <c r="P191" s="2" t="s">
        <v>1050</v>
      </c>
      <c r="Q191" s="12">
        <f>P191*(1-T2/100)</f>
        <v>63.91</v>
      </c>
      <c r="R191" s="2" t="s">
        <v>1051</v>
      </c>
      <c r="S191" s="12"/>
      <c r="T191" s="2">
        <f t="shared" si="8"/>
        <v>0</v>
      </c>
      <c r="U191" s="9"/>
    </row>
    <row r="192" spans="2:21" s="6" customFormat="1" ht="137.1" customHeight="1" x14ac:dyDescent="0.2">
      <c r="B192" s="2"/>
      <c r="C192" s="2" t="s">
        <v>1052</v>
      </c>
      <c r="D192" s="17"/>
      <c r="E192" s="17"/>
      <c r="F192" s="2" t="s">
        <v>1053</v>
      </c>
      <c r="G192" s="2" t="s">
        <v>1054</v>
      </c>
      <c r="H192" s="2" t="s">
        <v>805</v>
      </c>
      <c r="I192" s="2" t="s">
        <v>1046</v>
      </c>
      <c r="J192" s="2" t="s">
        <v>278</v>
      </c>
      <c r="K192" s="2" t="s">
        <v>215</v>
      </c>
      <c r="L192" s="2" t="s">
        <v>46</v>
      </c>
      <c r="M192" s="2" t="s">
        <v>1047</v>
      </c>
      <c r="N192" s="2" t="s">
        <v>1055</v>
      </c>
      <c r="O192" s="2" t="s">
        <v>1049</v>
      </c>
      <c r="P192" s="2" t="s">
        <v>1050</v>
      </c>
      <c r="Q192" s="12">
        <f>P192*(1-T2/100)</f>
        <v>63.91</v>
      </c>
      <c r="R192" s="2" t="s">
        <v>1056</v>
      </c>
      <c r="S192" s="12"/>
      <c r="T192" s="2">
        <f t="shared" si="8"/>
        <v>0</v>
      </c>
      <c r="U192" s="9"/>
    </row>
    <row r="193" spans="2:21" s="6" customFormat="1" ht="137.1" customHeight="1" x14ac:dyDescent="0.2">
      <c r="B193" s="2"/>
      <c r="C193" s="2" t="s">
        <v>1057</v>
      </c>
      <c r="D193" s="17"/>
      <c r="E193" s="17"/>
      <c r="F193" s="2" t="s">
        <v>1058</v>
      </c>
      <c r="G193" s="2" t="s">
        <v>1059</v>
      </c>
      <c r="H193" s="2" t="s">
        <v>805</v>
      </c>
      <c r="I193" s="2" t="s">
        <v>1046</v>
      </c>
      <c r="J193" s="2" t="s">
        <v>278</v>
      </c>
      <c r="K193" s="2" t="s">
        <v>94</v>
      </c>
      <c r="L193" s="2" t="s">
        <v>46</v>
      </c>
      <c r="M193" s="2" t="s">
        <v>1047</v>
      </c>
      <c r="N193" s="2" t="s">
        <v>1060</v>
      </c>
      <c r="O193" s="2" t="s">
        <v>1049</v>
      </c>
      <c r="P193" s="2" t="s">
        <v>1050</v>
      </c>
      <c r="Q193" s="12">
        <f>P193*(1-T2/100)</f>
        <v>63.91</v>
      </c>
      <c r="R193" s="2" t="s">
        <v>1061</v>
      </c>
      <c r="S193" s="12"/>
      <c r="T193" s="2">
        <f t="shared" si="8"/>
        <v>0</v>
      </c>
      <c r="U193" s="9"/>
    </row>
    <row r="194" spans="2:21" s="6" customFormat="1" ht="137.1" customHeight="1" x14ac:dyDescent="0.2">
      <c r="B194" s="2"/>
      <c r="C194" s="2" t="s">
        <v>1062</v>
      </c>
      <c r="D194" s="17"/>
      <c r="E194" s="17"/>
      <c r="F194" s="2" t="s">
        <v>1063</v>
      </c>
      <c r="G194" s="2" t="s">
        <v>1064</v>
      </c>
      <c r="H194" s="2" t="s">
        <v>805</v>
      </c>
      <c r="I194" s="2" t="s">
        <v>1046</v>
      </c>
      <c r="J194" s="2" t="s">
        <v>278</v>
      </c>
      <c r="K194" s="2" t="s">
        <v>94</v>
      </c>
      <c r="L194" s="2" t="s">
        <v>46</v>
      </c>
      <c r="M194" s="2" t="s">
        <v>1047</v>
      </c>
      <c r="N194" s="2" t="s">
        <v>1065</v>
      </c>
      <c r="O194" s="2" t="s">
        <v>1049</v>
      </c>
      <c r="P194" s="2" t="s">
        <v>1050</v>
      </c>
      <c r="Q194" s="12">
        <f>P194*(1-T2/100)</f>
        <v>63.91</v>
      </c>
      <c r="R194" s="2" t="s">
        <v>1066</v>
      </c>
      <c r="S194" s="12"/>
      <c r="T194" s="2">
        <f t="shared" si="8"/>
        <v>0</v>
      </c>
      <c r="U194" s="9"/>
    </row>
    <row r="195" spans="2:21" s="6" customFormat="1" ht="137.1" customHeight="1" x14ac:dyDescent="0.2">
      <c r="B195" s="2"/>
      <c r="C195" s="2" t="s">
        <v>1067</v>
      </c>
      <c r="D195" s="17"/>
      <c r="E195" s="17"/>
      <c r="F195" s="2" t="s">
        <v>1068</v>
      </c>
      <c r="G195" s="2" t="s">
        <v>1069</v>
      </c>
      <c r="H195" s="2" t="s">
        <v>805</v>
      </c>
      <c r="I195" s="2" t="s">
        <v>1046</v>
      </c>
      <c r="J195" s="2" t="s">
        <v>278</v>
      </c>
      <c r="K195" s="2" t="s">
        <v>94</v>
      </c>
      <c r="L195" s="2" t="s">
        <v>806</v>
      </c>
      <c r="M195" s="2" t="s">
        <v>1070</v>
      </c>
      <c r="N195" s="2" t="s">
        <v>1071</v>
      </c>
      <c r="O195" s="2" t="s">
        <v>1072</v>
      </c>
      <c r="P195" s="2" t="s">
        <v>1073</v>
      </c>
      <c r="Q195" s="12">
        <f>P195*(1-T2/100)</f>
        <v>64.959999999999994</v>
      </c>
      <c r="R195" s="2" t="s">
        <v>1074</v>
      </c>
      <c r="S195" s="12"/>
      <c r="T195" s="2">
        <f t="shared" si="8"/>
        <v>0</v>
      </c>
      <c r="U195" s="9"/>
    </row>
    <row r="196" spans="2:21" s="6" customFormat="1" ht="137.1" customHeight="1" x14ac:dyDescent="0.2">
      <c r="B196" s="2"/>
      <c r="C196" s="2" t="s">
        <v>1075</v>
      </c>
      <c r="D196" s="17"/>
      <c r="E196" s="17"/>
      <c r="F196" s="2" t="s">
        <v>1076</v>
      </c>
      <c r="G196" s="2" t="s">
        <v>1077</v>
      </c>
      <c r="H196" s="2" t="s">
        <v>805</v>
      </c>
      <c r="I196" s="2" t="s">
        <v>1046</v>
      </c>
      <c r="J196" s="2" t="s">
        <v>278</v>
      </c>
      <c r="K196" s="2" t="s">
        <v>94</v>
      </c>
      <c r="L196" s="2" t="s">
        <v>806</v>
      </c>
      <c r="M196" s="2" t="s">
        <v>1070</v>
      </c>
      <c r="N196" s="2" t="s">
        <v>1078</v>
      </c>
      <c r="O196" s="2" t="s">
        <v>1072</v>
      </c>
      <c r="P196" s="2" t="s">
        <v>1073</v>
      </c>
      <c r="Q196" s="12">
        <f>P196*(1-T2/100)</f>
        <v>64.959999999999994</v>
      </c>
      <c r="R196" s="2" t="s">
        <v>1079</v>
      </c>
      <c r="S196" s="12"/>
      <c r="T196" s="2">
        <f t="shared" si="8"/>
        <v>0</v>
      </c>
      <c r="U196" s="9"/>
    </row>
    <row r="197" spans="2:21" s="6" customFormat="1" ht="137.1" customHeight="1" x14ac:dyDescent="0.2">
      <c r="B197" s="2"/>
      <c r="C197" s="2" t="s">
        <v>1080</v>
      </c>
      <c r="D197" s="17"/>
      <c r="E197" s="17"/>
      <c r="F197" s="2" t="s">
        <v>1081</v>
      </c>
      <c r="G197" s="2" t="s">
        <v>1082</v>
      </c>
      <c r="H197" s="2" t="s">
        <v>805</v>
      </c>
      <c r="I197" s="2" t="s">
        <v>1046</v>
      </c>
      <c r="J197" s="2" t="s">
        <v>278</v>
      </c>
      <c r="K197" s="2" t="s">
        <v>94</v>
      </c>
      <c r="L197" s="2" t="s">
        <v>806</v>
      </c>
      <c r="M197" s="2" t="s">
        <v>1070</v>
      </c>
      <c r="N197" s="2" t="s">
        <v>1083</v>
      </c>
      <c r="O197" s="2" t="s">
        <v>1072</v>
      </c>
      <c r="P197" s="2" t="s">
        <v>1073</v>
      </c>
      <c r="Q197" s="12">
        <f>P197*(1-T2/100)</f>
        <v>64.959999999999994</v>
      </c>
      <c r="R197" s="2" t="s">
        <v>1084</v>
      </c>
      <c r="S197" s="12"/>
      <c r="T197" s="2">
        <f t="shared" si="8"/>
        <v>0</v>
      </c>
      <c r="U197" s="9"/>
    </row>
    <row r="198" spans="2:21" s="6" customFormat="1" ht="137.1" customHeight="1" x14ac:dyDescent="0.2">
      <c r="B198" s="2"/>
      <c r="C198" s="2" t="s">
        <v>1085</v>
      </c>
      <c r="D198" s="17"/>
      <c r="E198" s="17"/>
      <c r="F198" s="2" t="s">
        <v>1086</v>
      </c>
      <c r="G198" s="2" t="s">
        <v>1087</v>
      </c>
      <c r="H198" s="2" t="s">
        <v>805</v>
      </c>
      <c r="I198" s="2" t="s">
        <v>1046</v>
      </c>
      <c r="J198" s="2" t="s">
        <v>278</v>
      </c>
      <c r="K198" s="2" t="s">
        <v>94</v>
      </c>
      <c r="L198" s="2" t="s">
        <v>806</v>
      </c>
      <c r="M198" s="2" t="s">
        <v>1070</v>
      </c>
      <c r="N198" s="2" t="s">
        <v>1088</v>
      </c>
      <c r="O198" s="2" t="s">
        <v>1072</v>
      </c>
      <c r="P198" s="2" t="s">
        <v>1073</v>
      </c>
      <c r="Q198" s="12">
        <f>P198*(1-T2/100)</f>
        <v>64.959999999999994</v>
      </c>
      <c r="R198" s="2" t="s">
        <v>1089</v>
      </c>
      <c r="S198" s="12"/>
      <c r="T198" s="2">
        <f t="shared" si="8"/>
        <v>0</v>
      </c>
      <c r="U198" s="9"/>
    </row>
    <row r="199" spans="2:21" ht="15" customHeight="1" x14ac:dyDescent="0.4">
      <c r="B199" s="18" t="s">
        <v>337</v>
      </c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</row>
    <row r="200" spans="2:21" s="6" customFormat="1" ht="137.1" customHeight="1" x14ac:dyDescent="0.2">
      <c r="B200" s="2"/>
      <c r="C200" s="2" t="s">
        <v>1090</v>
      </c>
      <c r="D200" s="17"/>
      <c r="E200" s="17"/>
      <c r="F200" s="2" t="s">
        <v>1091</v>
      </c>
      <c r="G200" s="2" t="s">
        <v>1092</v>
      </c>
      <c r="H200" s="2" t="s">
        <v>1093</v>
      </c>
      <c r="I200" s="2" t="s">
        <v>1094</v>
      </c>
      <c r="J200" s="2"/>
      <c r="K200" s="2" t="s">
        <v>94</v>
      </c>
      <c r="L200" s="2" t="s">
        <v>1095</v>
      </c>
      <c r="M200" s="2" t="s">
        <v>1096</v>
      </c>
      <c r="N200" s="2" t="s">
        <v>1097</v>
      </c>
      <c r="O200" s="2" t="s">
        <v>1098</v>
      </c>
      <c r="P200" s="2" t="s">
        <v>1393</v>
      </c>
      <c r="Q200" s="12">
        <f>P200*(1-T2/100)</f>
        <v>876.68000000000006</v>
      </c>
      <c r="R200" s="2" t="s">
        <v>1099</v>
      </c>
      <c r="S200" s="12"/>
      <c r="T200" s="2">
        <f>Q200*S200</f>
        <v>0</v>
      </c>
      <c r="U200" s="9"/>
    </row>
    <row r="201" spans="2:21" ht="15" customHeight="1" x14ac:dyDescent="0.4">
      <c r="B201" s="18" t="s">
        <v>1100</v>
      </c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</row>
    <row r="202" spans="2:21" ht="15" customHeight="1" x14ac:dyDescent="0.4">
      <c r="B202" s="18" t="s">
        <v>1101</v>
      </c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</row>
    <row r="203" spans="2:21" s="6" customFormat="1" ht="137.1" customHeight="1" x14ac:dyDescent="0.2">
      <c r="B203" s="2"/>
      <c r="C203" s="2" t="s">
        <v>1102</v>
      </c>
      <c r="D203" s="17"/>
      <c r="E203" s="17"/>
      <c r="F203" s="2" t="s">
        <v>1103</v>
      </c>
      <c r="G203" s="2" t="s">
        <v>1104</v>
      </c>
      <c r="H203" s="2" t="s">
        <v>1105</v>
      </c>
      <c r="I203" s="2" t="s">
        <v>1106</v>
      </c>
      <c r="J203" s="2" t="s">
        <v>122</v>
      </c>
      <c r="K203" s="2" t="s">
        <v>225</v>
      </c>
      <c r="L203" s="2" t="s">
        <v>1107</v>
      </c>
      <c r="M203" s="2" t="s">
        <v>807</v>
      </c>
      <c r="N203" s="2" t="s">
        <v>1108</v>
      </c>
      <c r="O203" s="2" t="s">
        <v>1109</v>
      </c>
      <c r="P203" s="2" t="s">
        <v>1110</v>
      </c>
      <c r="Q203" s="12">
        <f>P203*(1-T2/100)</f>
        <v>291.33999999999997</v>
      </c>
      <c r="R203" s="2" t="s">
        <v>1111</v>
      </c>
      <c r="S203" s="12"/>
      <c r="T203" s="2">
        <f t="shared" ref="T203:T211" si="9">Q203*S203</f>
        <v>0</v>
      </c>
      <c r="U203" s="9"/>
    </row>
    <row r="204" spans="2:21" s="6" customFormat="1" ht="137.1" customHeight="1" x14ac:dyDescent="0.2">
      <c r="B204" s="2"/>
      <c r="C204" s="2" t="s">
        <v>1112</v>
      </c>
      <c r="D204" s="17"/>
      <c r="E204" s="17"/>
      <c r="F204" s="2" t="s">
        <v>1113</v>
      </c>
      <c r="G204" s="2" t="s">
        <v>1114</v>
      </c>
      <c r="H204" s="2" t="s">
        <v>1105</v>
      </c>
      <c r="I204" s="2" t="s">
        <v>1106</v>
      </c>
      <c r="J204" s="2" t="s">
        <v>122</v>
      </c>
      <c r="K204" s="2" t="s">
        <v>225</v>
      </c>
      <c r="L204" s="2" t="s">
        <v>1107</v>
      </c>
      <c r="M204" s="2" t="s">
        <v>807</v>
      </c>
      <c r="N204" s="2" t="s">
        <v>1108</v>
      </c>
      <c r="O204" s="2" t="s">
        <v>1109</v>
      </c>
      <c r="P204" s="2" t="s">
        <v>1110</v>
      </c>
      <c r="Q204" s="12">
        <f>P204*(1-T2/100)</f>
        <v>291.33999999999997</v>
      </c>
      <c r="R204" s="2" t="s">
        <v>33</v>
      </c>
      <c r="S204" s="12"/>
      <c r="T204" s="2">
        <f t="shared" si="9"/>
        <v>0</v>
      </c>
      <c r="U204" s="9"/>
    </row>
    <row r="205" spans="2:21" s="6" customFormat="1" ht="137.1" customHeight="1" x14ac:dyDescent="0.2">
      <c r="B205" s="2"/>
      <c r="C205" s="2" t="s">
        <v>1115</v>
      </c>
      <c r="D205" s="17"/>
      <c r="E205" s="17"/>
      <c r="F205" s="2" t="s">
        <v>1116</v>
      </c>
      <c r="G205" s="2" t="s">
        <v>1117</v>
      </c>
      <c r="H205" s="2" t="s">
        <v>1105</v>
      </c>
      <c r="I205" s="2" t="s">
        <v>1106</v>
      </c>
      <c r="J205" s="2" t="s">
        <v>122</v>
      </c>
      <c r="K205" s="2" t="s">
        <v>225</v>
      </c>
      <c r="L205" s="2" t="s">
        <v>1107</v>
      </c>
      <c r="M205" s="2" t="s">
        <v>807</v>
      </c>
      <c r="N205" s="2" t="s">
        <v>1108</v>
      </c>
      <c r="O205" s="2" t="s">
        <v>1109</v>
      </c>
      <c r="P205" s="2" t="s">
        <v>1110</v>
      </c>
      <c r="Q205" s="12">
        <f>P205*(1-T2/100)</f>
        <v>291.33999999999997</v>
      </c>
      <c r="R205" s="2" t="s">
        <v>1118</v>
      </c>
      <c r="S205" s="12"/>
      <c r="T205" s="2">
        <f t="shared" si="9"/>
        <v>0</v>
      </c>
      <c r="U205" s="9"/>
    </row>
    <row r="206" spans="2:21" s="6" customFormat="1" ht="137.1" customHeight="1" x14ac:dyDescent="0.2">
      <c r="B206" s="2"/>
      <c r="C206" s="2" t="s">
        <v>1119</v>
      </c>
      <c r="D206" s="17"/>
      <c r="E206" s="17"/>
      <c r="F206" s="2" t="s">
        <v>1120</v>
      </c>
      <c r="G206" s="2" t="s">
        <v>1121</v>
      </c>
      <c r="H206" s="2" t="s">
        <v>1105</v>
      </c>
      <c r="I206" s="2" t="s">
        <v>1106</v>
      </c>
      <c r="J206" s="2" t="s">
        <v>122</v>
      </c>
      <c r="K206" s="2" t="s">
        <v>225</v>
      </c>
      <c r="L206" s="2" t="s">
        <v>1107</v>
      </c>
      <c r="M206" s="2" t="s">
        <v>807</v>
      </c>
      <c r="N206" s="2" t="s">
        <v>1108</v>
      </c>
      <c r="O206" s="2" t="s">
        <v>1109</v>
      </c>
      <c r="P206" s="2" t="s">
        <v>1110</v>
      </c>
      <c r="Q206" s="12">
        <f>P206*(1-T2/100)</f>
        <v>291.33999999999997</v>
      </c>
      <c r="R206" s="2" t="s">
        <v>1122</v>
      </c>
      <c r="S206" s="12"/>
      <c r="T206" s="2">
        <f t="shared" si="9"/>
        <v>0</v>
      </c>
      <c r="U206" s="9"/>
    </row>
    <row r="207" spans="2:21" s="6" customFormat="1" ht="137.1" customHeight="1" x14ac:dyDescent="0.2">
      <c r="B207" s="2"/>
      <c r="C207" s="2" t="s">
        <v>1123</v>
      </c>
      <c r="D207" s="17"/>
      <c r="E207" s="17"/>
      <c r="F207" s="2" t="s">
        <v>1124</v>
      </c>
      <c r="G207" s="2" t="s">
        <v>1125</v>
      </c>
      <c r="H207" s="2" t="s">
        <v>1105</v>
      </c>
      <c r="I207" s="2" t="s">
        <v>1106</v>
      </c>
      <c r="J207" s="2" t="s">
        <v>122</v>
      </c>
      <c r="K207" s="2" t="s">
        <v>225</v>
      </c>
      <c r="L207" s="2" t="s">
        <v>1107</v>
      </c>
      <c r="M207" s="2" t="s">
        <v>807</v>
      </c>
      <c r="N207" s="2" t="s">
        <v>1108</v>
      </c>
      <c r="O207" s="2" t="s">
        <v>1109</v>
      </c>
      <c r="P207" s="2" t="s">
        <v>1110</v>
      </c>
      <c r="Q207" s="12">
        <f>P207*(1-T2/100)</f>
        <v>291.33999999999997</v>
      </c>
      <c r="R207" s="2" t="s">
        <v>1126</v>
      </c>
      <c r="S207" s="12"/>
      <c r="T207" s="2">
        <f t="shared" si="9"/>
        <v>0</v>
      </c>
      <c r="U207" s="9"/>
    </row>
    <row r="208" spans="2:21" s="6" customFormat="1" ht="137.1" customHeight="1" x14ac:dyDescent="0.2">
      <c r="B208" s="2"/>
      <c r="C208" s="2" t="s">
        <v>1127</v>
      </c>
      <c r="D208" s="17"/>
      <c r="E208" s="17"/>
      <c r="F208" s="2" t="s">
        <v>1128</v>
      </c>
      <c r="G208" s="2" t="s">
        <v>1129</v>
      </c>
      <c r="H208" s="2" t="s">
        <v>1105</v>
      </c>
      <c r="I208" s="2" t="s">
        <v>1106</v>
      </c>
      <c r="J208" s="2" t="s">
        <v>122</v>
      </c>
      <c r="K208" s="2" t="s">
        <v>225</v>
      </c>
      <c r="L208" s="2" t="s">
        <v>1107</v>
      </c>
      <c r="M208" s="2" t="s">
        <v>807</v>
      </c>
      <c r="N208" s="2" t="s">
        <v>1108</v>
      </c>
      <c r="O208" s="2" t="s">
        <v>1109</v>
      </c>
      <c r="P208" s="2" t="s">
        <v>1110</v>
      </c>
      <c r="Q208" s="12">
        <f>P208*(1-T2/100)</f>
        <v>291.33999999999997</v>
      </c>
      <c r="R208" s="2" t="s">
        <v>1130</v>
      </c>
      <c r="S208" s="12"/>
      <c r="T208" s="2">
        <f t="shared" si="9"/>
        <v>0</v>
      </c>
      <c r="U208" s="9"/>
    </row>
    <row r="209" spans="2:21" s="6" customFormat="1" ht="137.1" customHeight="1" x14ac:dyDescent="0.2">
      <c r="B209" s="2"/>
      <c r="C209" s="2" t="s">
        <v>1131</v>
      </c>
      <c r="D209" s="17"/>
      <c r="E209" s="17"/>
      <c r="F209" s="2" t="s">
        <v>1132</v>
      </c>
      <c r="G209" s="2" t="s">
        <v>1133</v>
      </c>
      <c r="H209" s="2" t="s">
        <v>1105</v>
      </c>
      <c r="I209" s="2" t="s">
        <v>1106</v>
      </c>
      <c r="J209" s="2" t="s">
        <v>122</v>
      </c>
      <c r="K209" s="2" t="s">
        <v>225</v>
      </c>
      <c r="L209" s="2" t="s">
        <v>1107</v>
      </c>
      <c r="M209" s="2" t="s">
        <v>807</v>
      </c>
      <c r="N209" s="2" t="s">
        <v>1108</v>
      </c>
      <c r="O209" s="2" t="s">
        <v>1109</v>
      </c>
      <c r="P209" s="2" t="s">
        <v>1110</v>
      </c>
      <c r="Q209" s="12">
        <f>P209*(1-T2/100)</f>
        <v>291.33999999999997</v>
      </c>
      <c r="R209" s="2" t="s">
        <v>1134</v>
      </c>
      <c r="S209" s="12"/>
      <c r="T209" s="2">
        <f t="shared" si="9"/>
        <v>0</v>
      </c>
      <c r="U209" s="9"/>
    </row>
    <row r="210" spans="2:21" s="6" customFormat="1" ht="137.1" customHeight="1" x14ac:dyDescent="0.2">
      <c r="B210" s="2"/>
      <c r="C210" s="2" t="s">
        <v>1135</v>
      </c>
      <c r="D210" s="17"/>
      <c r="E210" s="17"/>
      <c r="F210" s="2" t="s">
        <v>1136</v>
      </c>
      <c r="G210" s="2" t="s">
        <v>733</v>
      </c>
      <c r="H210" s="2" t="s">
        <v>1137</v>
      </c>
      <c r="I210" s="2" t="s">
        <v>567</v>
      </c>
      <c r="J210" s="2" t="s">
        <v>278</v>
      </c>
      <c r="K210" s="2" t="s">
        <v>215</v>
      </c>
      <c r="L210" s="2" t="s">
        <v>1138</v>
      </c>
      <c r="M210" s="2" t="s">
        <v>1139</v>
      </c>
      <c r="N210" s="2" t="s">
        <v>1140</v>
      </c>
      <c r="O210" s="2" t="s">
        <v>1141</v>
      </c>
      <c r="P210" s="2" t="s">
        <v>1142</v>
      </c>
      <c r="Q210" s="12">
        <f>P210*(1-T2/100)</f>
        <v>248.28999999999996</v>
      </c>
      <c r="R210" s="2" t="s">
        <v>1143</v>
      </c>
      <c r="S210" s="12"/>
      <c r="T210" s="2">
        <f t="shared" si="9"/>
        <v>0</v>
      </c>
      <c r="U210" s="9"/>
    </row>
    <row r="211" spans="2:21" s="6" customFormat="1" ht="137.1" customHeight="1" x14ac:dyDescent="0.2">
      <c r="B211" s="2"/>
      <c r="C211" s="2" t="s">
        <v>1144</v>
      </c>
      <c r="D211" s="17"/>
      <c r="E211" s="17"/>
      <c r="F211" s="2" t="s">
        <v>1145</v>
      </c>
      <c r="G211" s="2" t="s">
        <v>733</v>
      </c>
      <c r="H211" s="2" t="s">
        <v>1137</v>
      </c>
      <c r="I211" s="2" t="s">
        <v>567</v>
      </c>
      <c r="J211" s="2" t="s">
        <v>278</v>
      </c>
      <c r="K211" s="2" t="s">
        <v>215</v>
      </c>
      <c r="L211" s="2" t="s">
        <v>1138</v>
      </c>
      <c r="M211" s="2" t="s">
        <v>1139</v>
      </c>
      <c r="N211" s="2" t="s">
        <v>1146</v>
      </c>
      <c r="O211" s="2" t="s">
        <v>1141</v>
      </c>
      <c r="P211" s="2" t="s">
        <v>1142</v>
      </c>
      <c r="Q211" s="12">
        <f>P211*(1-T2/100)</f>
        <v>248.28999999999996</v>
      </c>
      <c r="R211" s="2" t="s">
        <v>1147</v>
      </c>
      <c r="S211" s="12"/>
      <c r="T211" s="2">
        <f t="shared" si="9"/>
        <v>0</v>
      </c>
      <c r="U211" s="9"/>
    </row>
    <row r="212" spans="2:21" ht="15" customHeight="1" x14ac:dyDescent="0.4">
      <c r="B212" s="18" t="s">
        <v>1148</v>
      </c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</row>
    <row r="213" spans="2:21" s="6" customFormat="1" ht="137.1" customHeight="1" x14ac:dyDescent="0.2">
      <c r="B213" s="2"/>
      <c r="C213" s="2" t="s">
        <v>1149</v>
      </c>
      <c r="D213" s="17"/>
      <c r="E213" s="17"/>
      <c r="F213" s="2" t="s">
        <v>1150</v>
      </c>
      <c r="G213" s="2" t="s">
        <v>1151</v>
      </c>
      <c r="H213" s="2" t="s">
        <v>1152</v>
      </c>
      <c r="I213" s="2" t="s">
        <v>1153</v>
      </c>
      <c r="J213" s="2" t="s">
        <v>377</v>
      </c>
      <c r="K213" s="2" t="s">
        <v>225</v>
      </c>
      <c r="L213" s="2" t="s">
        <v>121</v>
      </c>
      <c r="M213" s="2" t="s">
        <v>455</v>
      </c>
      <c r="N213" s="2" t="s">
        <v>1154</v>
      </c>
      <c r="O213" s="2" t="s">
        <v>1155</v>
      </c>
      <c r="P213" s="2" t="s">
        <v>1156</v>
      </c>
      <c r="Q213" s="12">
        <f>P213*(1-T2/100)</f>
        <v>317.23999999999995</v>
      </c>
      <c r="R213" s="2" t="s">
        <v>1157</v>
      </c>
      <c r="S213" s="12"/>
      <c r="T213" s="2">
        <f>Q213*S213</f>
        <v>0</v>
      </c>
      <c r="U213" s="9"/>
    </row>
    <row r="214" spans="2:21" s="6" customFormat="1" ht="137.1" customHeight="1" x14ac:dyDescent="0.2">
      <c r="B214" s="2"/>
      <c r="C214" s="2" t="s">
        <v>1158</v>
      </c>
      <c r="D214" s="17"/>
      <c r="E214" s="17"/>
      <c r="F214" s="2" t="s">
        <v>1159</v>
      </c>
      <c r="G214" s="2" t="s">
        <v>1160</v>
      </c>
      <c r="H214" s="2" t="s">
        <v>1152</v>
      </c>
      <c r="I214" s="2" t="s">
        <v>463</v>
      </c>
      <c r="J214" s="2" t="s">
        <v>377</v>
      </c>
      <c r="K214" s="2" t="s">
        <v>225</v>
      </c>
      <c r="L214" s="2" t="s">
        <v>121</v>
      </c>
      <c r="M214" s="2" t="s">
        <v>455</v>
      </c>
      <c r="N214" s="2" t="s">
        <v>1161</v>
      </c>
      <c r="O214" s="2" t="s">
        <v>1155</v>
      </c>
      <c r="P214" s="2" t="s">
        <v>1156</v>
      </c>
      <c r="Q214" s="12">
        <f>P214*(1-T2/100)</f>
        <v>317.23999999999995</v>
      </c>
      <c r="R214" s="2" t="s">
        <v>1162</v>
      </c>
      <c r="S214" s="12"/>
      <c r="T214" s="2">
        <f>Q214*S214</f>
        <v>0</v>
      </c>
      <c r="U214" s="9"/>
    </row>
    <row r="215" spans="2:21" ht="15" customHeight="1" x14ac:dyDescent="0.4">
      <c r="B215" s="18" t="s">
        <v>1163</v>
      </c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</row>
    <row r="216" spans="2:21" s="6" customFormat="1" ht="137.1" customHeight="1" x14ac:dyDescent="0.2">
      <c r="B216" s="2"/>
      <c r="C216" s="2" t="s">
        <v>1164</v>
      </c>
      <c r="D216" s="17"/>
      <c r="E216" s="17"/>
      <c r="F216" s="2" t="s">
        <v>1165</v>
      </c>
      <c r="G216" s="2" t="s">
        <v>733</v>
      </c>
      <c r="H216" s="2" t="s">
        <v>1166</v>
      </c>
      <c r="I216" s="2" t="s">
        <v>567</v>
      </c>
      <c r="J216" s="2"/>
      <c r="K216" s="2" t="s">
        <v>94</v>
      </c>
      <c r="L216" s="2" t="s">
        <v>1138</v>
      </c>
      <c r="M216" s="2" t="s">
        <v>1096</v>
      </c>
      <c r="N216" s="2" t="s">
        <v>1167</v>
      </c>
      <c r="O216" s="2" t="s">
        <v>1168</v>
      </c>
      <c r="P216" s="2" t="s">
        <v>1169</v>
      </c>
      <c r="Q216" s="12">
        <f>P216*(1-T2/100)</f>
        <v>222.32</v>
      </c>
      <c r="R216" s="2" t="s">
        <v>1170</v>
      </c>
      <c r="S216" s="12"/>
      <c r="T216" s="2">
        <f t="shared" ref="T216:T239" si="10">Q216*S216</f>
        <v>0</v>
      </c>
      <c r="U216" s="9"/>
    </row>
    <row r="217" spans="2:21" s="6" customFormat="1" ht="137.1" customHeight="1" x14ac:dyDescent="0.2">
      <c r="B217" s="2"/>
      <c r="C217" s="2" t="s">
        <v>1171</v>
      </c>
      <c r="D217" s="17"/>
      <c r="E217" s="17"/>
      <c r="F217" s="2" t="s">
        <v>1172</v>
      </c>
      <c r="G217" s="2" t="s">
        <v>733</v>
      </c>
      <c r="H217" s="2" t="s">
        <v>1166</v>
      </c>
      <c r="I217" s="2" t="s">
        <v>567</v>
      </c>
      <c r="J217" s="2"/>
      <c r="K217" s="2" t="s">
        <v>94</v>
      </c>
      <c r="L217" s="2" t="s">
        <v>1138</v>
      </c>
      <c r="M217" s="2" t="s">
        <v>1096</v>
      </c>
      <c r="N217" s="2" t="s">
        <v>1173</v>
      </c>
      <c r="O217" s="2" t="s">
        <v>1168</v>
      </c>
      <c r="P217" s="2" t="s">
        <v>1169</v>
      </c>
      <c r="Q217" s="12">
        <f>P217*(1-T2/100)</f>
        <v>222.32</v>
      </c>
      <c r="R217" s="2" t="s">
        <v>796</v>
      </c>
      <c r="S217" s="12"/>
      <c r="T217" s="2">
        <f t="shared" si="10"/>
        <v>0</v>
      </c>
      <c r="U217" s="9"/>
    </row>
    <row r="218" spans="2:21" s="6" customFormat="1" ht="137.1" customHeight="1" x14ac:dyDescent="0.2">
      <c r="B218" s="2"/>
      <c r="C218" s="2" t="s">
        <v>1174</v>
      </c>
      <c r="D218" s="17"/>
      <c r="E218" s="17"/>
      <c r="F218" s="2" t="s">
        <v>1175</v>
      </c>
      <c r="G218" s="2" t="s">
        <v>1176</v>
      </c>
      <c r="H218" s="2" t="s">
        <v>1177</v>
      </c>
      <c r="I218" s="2" t="s">
        <v>546</v>
      </c>
      <c r="J218" s="2" t="s">
        <v>93</v>
      </c>
      <c r="K218" s="2" t="s">
        <v>215</v>
      </c>
      <c r="L218" s="2" t="s">
        <v>1178</v>
      </c>
      <c r="M218" s="2" t="s">
        <v>1179</v>
      </c>
      <c r="N218" s="2" t="s">
        <v>1180</v>
      </c>
      <c r="O218" s="2" t="s">
        <v>1181</v>
      </c>
      <c r="P218" s="2" t="s">
        <v>1182</v>
      </c>
      <c r="Q218" s="12">
        <f>P218*(1-T2/100)</f>
        <v>120.96</v>
      </c>
      <c r="R218" s="2" t="s">
        <v>381</v>
      </c>
      <c r="S218" s="12"/>
      <c r="T218" s="2">
        <f t="shared" si="10"/>
        <v>0</v>
      </c>
      <c r="U218" s="9"/>
    </row>
    <row r="219" spans="2:21" s="6" customFormat="1" ht="137.1" customHeight="1" x14ac:dyDescent="0.2">
      <c r="B219" s="2"/>
      <c r="C219" s="2" t="s">
        <v>1183</v>
      </c>
      <c r="D219" s="17"/>
      <c r="E219" s="17"/>
      <c r="F219" s="2" t="s">
        <v>1184</v>
      </c>
      <c r="G219" s="2" t="s">
        <v>1185</v>
      </c>
      <c r="H219" s="2" t="s">
        <v>1177</v>
      </c>
      <c r="I219" s="2" t="s">
        <v>546</v>
      </c>
      <c r="J219" s="2" t="s">
        <v>93</v>
      </c>
      <c r="K219" s="2" t="s">
        <v>215</v>
      </c>
      <c r="L219" s="2" t="s">
        <v>1178</v>
      </c>
      <c r="M219" s="2" t="s">
        <v>1179</v>
      </c>
      <c r="N219" s="2" t="s">
        <v>1186</v>
      </c>
      <c r="O219" s="2" t="s">
        <v>1181</v>
      </c>
      <c r="P219" s="2" t="s">
        <v>1182</v>
      </c>
      <c r="Q219" s="12">
        <f>P219*(1-T2/100)</f>
        <v>120.96</v>
      </c>
      <c r="R219" s="2" t="s">
        <v>1187</v>
      </c>
      <c r="S219" s="12"/>
      <c r="T219" s="2">
        <f t="shared" si="10"/>
        <v>0</v>
      </c>
      <c r="U219" s="9"/>
    </row>
    <row r="220" spans="2:21" s="6" customFormat="1" ht="137.1" customHeight="1" x14ac:dyDescent="0.2">
      <c r="B220" s="2"/>
      <c r="C220" s="2" t="s">
        <v>1188</v>
      </c>
      <c r="D220" s="17"/>
      <c r="E220" s="17"/>
      <c r="F220" s="2" t="s">
        <v>1189</v>
      </c>
      <c r="G220" s="2" t="s">
        <v>1190</v>
      </c>
      <c r="H220" s="2" t="s">
        <v>1191</v>
      </c>
      <c r="I220" s="2" t="s">
        <v>1192</v>
      </c>
      <c r="J220" s="2" t="s">
        <v>214</v>
      </c>
      <c r="K220" s="2" t="s">
        <v>94</v>
      </c>
      <c r="L220" s="2" t="s">
        <v>1193</v>
      </c>
      <c r="M220" s="2" t="s">
        <v>47</v>
      </c>
      <c r="N220" s="2" t="s">
        <v>1194</v>
      </c>
      <c r="O220" s="2" t="s">
        <v>1195</v>
      </c>
      <c r="P220" s="2" t="s">
        <v>1196</v>
      </c>
      <c r="Q220" s="12">
        <f>P220*(1-T2/100)</f>
        <v>75.459999999999994</v>
      </c>
      <c r="R220" s="2" t="s">
        <v>1197</v>
      </c>
      <c r="S220" s="12"/>
      <c r="T220" s="2">
        <f t="shared" si="10"/>
        <v>0</v>
      </c>
      <c r="U220" s="9"/>
    </row>
    <row r="221" spans="2:21" s="6" customFormat="1" ht="137.1" customHeight="1" x14ac:dyDescent="0.2">
      <c r="B221" s="2"/>
      <c r="C221" s="2" t="s">
        <v>1198</v>
      </c>
      <c r="D221" s="17"/>
      <c r="E221" s="17"/>
      <c r="F221" s="2" t="s">
        <v>1199</v>
      </c>
      <c r="G221" s="2" t="s">
        <v>1200</v>
      </c>
      <c r="H221" s="2" t="s">
        <v>1191</v>
      </c>
      <c r="I221" s="2" t="s">
        <v>1192</v>
      </c>
      <c r="J221" s="2" t="s">
        <v>214</v>
      </c>
      <c r="K221" s="2" t="s">
        <v>94</v>
      </c>
      <c r="L221" s="2" t="s">
        <v>1193</v>
      </c>
      <c r="M221" s="2" t="s">
        <v>47</v>
      </c>
      <c r="N221" s="2" t="s">
        <v>1201</v>
      </c>
      <c r="O221" s="2" t="s">
        <v>1195</v>
      </c>
      <c r="P221" s="2" t="s">
        <v>1196</v>
      </c>
      <c r="Q221" s="12">
        <f>P221*(1-T2/100)</f>
        <v>75.459999999999994</v>
      </c>
      <c r="R221" s="2" t="s">
        <v>1202</v>
      </c>
      <c r="S221" s="12"/>
      <c r="T221" s="2">
        <f t="shared" si="10"/>
        <v>0</v>
      </c>
      <c r="U221" s="9"/>
    </row>
    <row r="222" spans="2:21" s="6" customFormat="1" ht="137.1" customHeight="1" x14ac:dyDescent="0.2">
      <c r="B222" s="2"/>
      <c r="C222" s="2" t="s">
        <v>1203</v>
      </c>
      <c r="D222" s="17"/>
      <c r="E222" s="17"/>
      <c r="F222" s="2" t="s">
        <v>1204</v>
      </c>
      <c r="G222" s="2" t="s">
        <v>1205</v>
      </c>
      <c r="H222" s="2" t="s">
        <v>1191</v>
      </c>
      <c r="I222" s="2" t="s">
        <v>1192</v>
      </c>
      <c r="J222" s="2" t="s">
        <v>214</v>
      </c>
      <c r="K222" s="2" t="s">
        <v>94</v>
      </c>
      <c r="L222" s="2" t="s">
        <v>1193</v>
      </c>
      <c r="M222" s="2" t="s">
        <v>47</v>
      </c>
      <c r="N222" s="2" t="s">
        <v>1206</v>
      </c>
      <c r="O222" s="2" t="s">
        <v>1195</v>
      </c>
      <c r="P222" s="2" t="s">
        <v>1196</v>
      </c>
      <c r="Q222" s="12">
        <f>P222*(1-T2/100)</f>
        <v>75.459999999999994</v>
      </c>
      <c r="R222" s="2" t="s">
        <v>1207</v>
      </c>
      <c r="S222" s="12"/>
      <c r="T222" s="2">
        <f t="shared" si="10"/>
        <v>0</v>
      </c>
      <c r="U222" s="9"/>
    </row>
    <row r="223" spans="2:21" s="6" customFormat="1" ht="137.1" customHeight="1" x14ac:dyDescent="0.2">
      <c r="B223" s="2"/>
      <c r="C223" s="2" t="s">
        <v>1208</v>
      </c>
      <c r="D223" s="17"/>
      <c r="E223" s="17"/>
      <c r="F223" s="2" t="s">
        <v>1209</v>
      </c>
      <c r="G223" s="2" t="s">
        <v>1210</v>
      </c>
      <c r="H223" s="2" t="s">
        <v>1191</v>
      </c>
      <c r="I223" s="2" t="s">
        <v>1192</v>
      </c>
      <c r="J223" s="2" t="s">
        <v>214</v>
      </c>
      <c r="K223" s="2" t="s">
        <v>94</v>
      </c>
      <c r="L223" s="2" t="s">
        <v>1193</v>
      </c>
      <c r="M223" s="2" t="s">
        <v>47</v>
      </c>
      <c r="N223" s="2" t="s">
        <v>1211</v>
      </c>
      <c r="O223" s="2" t="s">
        <v>1195</v>
      </c>
      <c r="P223" s="2" t="s">
        <v>1196</v>
      </c>
      <c r="Q223" s="12">
        <f>P223*(1-T2/100)</f>
        <v>75.459999999999994</v>
      </c>
      <c r="R223" s="2" t="s">
        <v>1212</v>
      </c>
      <c r="S223" s="12"/>
      <c r="T223" s="2">
        <f t="shared" si="10"/>
        <v>0</v>
      </c>
      <c r="U223" s="9"/>
    </row>
    <row r="224" spans="2:21" s="6" customFormat="1" ht="137.1" customHeight="1" x14ac:dyDescent="0.2">
      <c r="B224" s="2"/>
      <c r="C224" s="2" t="s">
        <v>1213</v>
      </c>
      <c r="D224" s="17"/>
      <c r="E224" s="17"/>
      <c r="F224" s="2" t="s">
        <v>1214</v>
      </c>
      <c r="G224" s="2" t="s">
        <v>733</v>
      </c>
      <c r="H224" s="2" t="s">
        <v>1215</v>
      </c>
      <c r="I224" s="2" t="s">
        <v>1216</v>
      </c>
      <c r="J224" s="2"/>
      <c r="K224" s="2" t="s">
        <v>94</v>
      </c>
      <c r="L224" s="2" t="s">
        <v>1138</v>
      </c>
      <c r="M224" s="2" t="s">
        <v>260</v>
      </c>
      <c r="N224" s="2" t="s">
        <v>1217</v>
      </c>
      <c r="O224" s="2" t="s">
        <v>1218</v>
      </c>
      <c r="P224" s="2" t="s">
        <v>1219</v>
      </c>
      <c r="Q224" s="12">
        <f>P224*(1-T2/100)</f>
        <v>247.02999999999997</v>
      </c>
      <c r="R224" s="2" t="s">
        <v>1220</v>
      </c>
      <c r="S224" s="12"/>
      <c r="T224" s="2">
        <f t="shared" si="10"/>
        <v>0</v>
      </c>
      <c r="U224" s="9"/>
    </row>
    <row r="225" spans="2:21" s="6" customFormat="1" ht="137.1" customHeight="1" x14ac:dyDescent="0.2">
      <c r="B225" s="2"/>
      <c r="C225" s="2" t="s">
        <v>1221</v>
      </c>
      <c r="D225" s="17"/>
      <c r="E225" s="17"/>
      <c r="F225" s="2" t="s">
        <v>1222</v>
      </c>
      <c r="G225" s="2" t="s">
        <v>733</v>
      </c>
      <c r="H225" s="2" t="s">
        <v>1215</v>
      </c>
      <c r="I225" s="2" t="s">
        <v>1216</v>
      </c>
      <c r="J225" s="2"/>
      <c r="K225" s="2" t="s">
        <v>94</v>
      </c>
      <c r="L225" s="2" t="s">
        <v>1138</v>
      </c>
      <c r="M225" s="2" t="s">
        <v>260</v>
      </c>
      <c r="N225" s="2" t="s">
        <v>1223</v>
      </c>
      <c r="O225" s="2" t="s">
        <v>1218</v>
      </c>
      <c r="P225" s="2" t="s">
        <v>1219</v>
      </c>
      <c r="Q225" s="12">
        <f>P225*(1-T2/100)</f>
        <v>247.02999999999997</v>
      </c>
      <c r="R225" s="2" t="s">
        <v>424</v>
      </c>
      <c r="S225" s="12"/>
      <c r="T225" s="2">
        <f t="shared" si="10"/>
        <v>0</v>
      </c>
      <c r="U225" s="9"/>
    </row>
    <row r="226" spans="2:21" s="6" customFormat="1" ht="137.1" customHeight="1" x14ac:dyDescent="0.2">
      <c r="B226" s="2"/>
      <c r="C226" s="2" t="s">
        <v>1224</v>
      </c>
      <c r="D226" s="17"/>
      <c r="E226" s="17"/>
      <c r="F226" s="2" t="s">
        <v>1225</v>
      </c>
      <c r="G226" s="2" t="s">
        <v>733</v>
      </c>
      <c r="H226" s="2" t="s">
        <v>1226</v>
      </c>
      <c r="I226" s="2" t="s">
        <v>1227</v>
      </c>
      <c r="J226" s="2"/>
      <c r="K226" s="2" t="s">
        <v>94</v>
      </c>
      <c r="L226" s="2" t="s">
        <v>1228</v>
      </c>
      <c r="M226" s="2" t="s">
        <v>615</v>
      </c>
      <c r="N226" s="2" t="s">
        <v>1229</v>
      </c>
      <c r="O226" s="2" t="s">
        <v>1230</v>
      </c>
      <c r="P226" s="2" t="s">
        <v>1231</v>
      </c>
      <c r="Q226" s="12">
        <f>P226*(1-T2/100)</f>
        <v>141.26</v>
      </c>
      <c r="R226" s="2" t="s">
        <v>1232</v>
      </c>
      <c r="S226" s="12"/>
      <c r="T226" s="2">
        <f t="shared" si="10"/>
        <v>0</v>
      </c>
      <c r="U226" s="9"/>
    </row>
    <row r="227" spans="2:21" s="6" customFormat="1" ht="137.1" customHeight="1" x14ac:dyDescent="0.2">
      <c r="B227" s="2"/>
      <c r="C227" s="2" t="s">
        <v>1233</v>
      </c>
      <c r="D227" s="17"/>
      <c r="E227" s="17"/>
      <c r="F227" s="2" t="s">
        <v>1234</v>
      </c>
      <c r="G227" s="2" t="s">
        <v>733</v>
      </c>
      <c r="H227" s="2" t="s">
        <v>1226</v>
      </c>
      <c r="I227" s="2" t="s">
        <v>1227</v>
      </c>
      <c r="J227" s="2"/>
      <c r="K227" s="2" t="s">
        <v>94</v>
      </c>
      <c r="L227" s="2" t="s">
        <v>1228</v>
      </c>
      <c r="M227" s="2" t="s">
        <v>615</v>
      </c>
      <c r="N227" s="2" t="s">
        <v>1235</v>
      </c>
      <c r="O227" s="2" t="s">
        <v>1230</v>
      </c>
      <c r="P227" s="2" t="s">
        <v>1231</v>
      </c>
      <c r="Q227" s="12">
        <f>P227*(1-T2/100)</f>
        <v>141.26</v>
      </c>
      <c r="R227" s="2" t="s">
        <v>1236</v>
      </c>
      <c r="S227" s="12"/>
      <c r="T227" s="2">
        <f t="shared" si="10"/>
        <v>0</v>
      </c>
      <c r="U227" s="9"/>
    </row>
    <row r="228" spans="2:21" s="6" customFormat="1" ht="137.1" customHeight="1" x14ac:dyDescent="0.2">
      <c r="B228" s="2"/>
      <c r="C228" s="2" t="s">
        <v>1237</v>
      </c>
      <c r="D228" s="17"/>
      <c r="E228" s="17"/>
      <c r="F228" s="2" t="s">
        <v>1238</v>
      </c>
      <c r="G228" s="2" t="s">
        <v>733</v>
      </c>
      <c r="H228" s="2" t="s">
        <v>1226</v>
      </c>
      <c r="I228" s="2" t="s">
        <v>1227</v>
      </c>
      <c r="J228" s="2"/>
      <c r="K228" s="2" t="s">
        <v>94</v>
      </c>
      <c r="L228" s="2" t="s">
        <v>1228</v>
      </c>
      <c r="M228" s="2" t="s">
        <v>615</v>
      </c>
      <c r="N228" s="2" t="s">
        <v>1239</v>
      </c>
      <c r="O228" s="2" t="s">
        <v>1230</v>
      </c>
      <c r="P228" s="2" t="s">
        <v>1231</v>
      </c>
      <c r="Q228" s="12">
        <f>P228*(1-T2/100)</f>
        <v>141.26</v>
      </c>
      <c r="R228" s="2" t="s">
        <v>1240</v>
      </c>
      <c r="S228" s="12"/>
      <c r="T228" s="2">
        <f t="shared" si="10"/>
        <v>0</v>
      </c>
      <c r="U228" s="9"/>
    </row>
    <row r="229" spans="2:21" s="6" customFormat="1" ht="137.1" customHeight="1" x14ac:dyDescent="0.2">
      <c r="B229" s="2"/>
      <c r="C229" s="2" t="s">
        <v>1241</v>
      </c>
      <c r="D229" s="17"/>
      <c r="E229" s="17"/>
      <c r="F229" s="2" t="s">
        <v>1242</v>
      </c>
      <c r="G229" s="2" t="s">
        <v>733</v>
      </c>
      <c r="H229" s="2" t="s">
        <v>1226</v>
      </c>
      <c r="I229" s="2" t="s">
        <v>1227</v>
      </c>
      <c r="J229" s="2"/>
      <c r="K229" s="2" t="s">
        <v>94</v>
      </c>
      <c r="L229" s="2" t="s">
        <v>1228</v>
      </c>
      <c r="M229" s="2" t="s">
        <v>615</v>
      </c>
      <c r="N229" s="2" t="s">
        <v>1243</v>
      </c>
      <c r="O229" s="2" t="s">
        <v>1230</v>
      </c>
      <c r="P229" s="2" t="s">
        <v>1231</v>
      </c>
      <c r="Q229" s="12">
        <f>P229*(1-T2/100)</f>
        <v>141.26</v>
      </c>
      <c r="R229" s="2" t="s">
        <v>1244</v>
      </c>
      <c r="S229" s="12"/>
      <c r="T229" s="2">
        <f t="shared" si="10"/>
        <v>0</v>
      </c>
      <c r="U229" s="9"/>
    </row>
    <row r="230" spans="2:21" s="6" customFormat="1" ht="137.1" customHeight="1" x14ac:dyDescent="0.2">
      <c r="B230" s="2"/>
      <c r="C230" s="2" t="s">
        <v>1245</v>
      </c>
      <c r="D230" s="17"/>
      <c r="E230" s="17"/>
      <c r="F230" s="2" t="s">
        <v>1246</v>
      </c>
      <c r="G230" s="2" t="s">
        <v>733</v>
      </c>
      <c r="H230" s="2" t="s">
        <v>1226</v>
      </c>
      <c r="I230" s="2" t="s">
        <v>1227</v>
      </c>
      <c r="J230" s="2"/>
      <c r="K230" s="2" t="s">
        <v>94</v>
      </c>
      <c r="L230" s="2" t="s">
        <v>1228</v>
      </c>
      <c r="M230" s="2" t="s">
        <v>615</v>
      </c>
      <c r="N230" s="2" t="s">
        <v>1247</v>
      </c>
      <c r="O230" s="2" t="s">
        <v>1230</v>
      </c>
      <c r="P230" s="2" t="s">
        <v>1231</v>
      </c>
      <c r="Q230" s="12">
        <f>P230*(1-T2/100)</f>
        <v>141.26</v>
      </c>
      <c r="R230" s="2" t="s">
        <v>1248</v>
      </c>
      <c r="S230" s="12"/>
      <c r="T230" s="2">
        <f t="shared" si="10"/>
        <v>0</v>
      </c>
      <c r="U230" s="9"/>
    </row>
    <row r="231" spans="2:21" s="6" customFormat="1" ht="137.1" customHeight="1" x14ac:dyDescent="0.2">
      <c r="B231" s="2"/>
      <c r="C231" s="2" t="s">
        <v>1249</v>
      </c>
      <c r="D231" s="17"/>
      <c r="E231" s="17"/>
      <c r="F231" s="2" t="s">
        <v>1250</v>
      </c>
      <c r="G231" s="2" t="s">
        <v>733</v>
      </c>
      <c r="H231" s="2" t="s">
        <v>1226</v>
      </c>
      <c r="I231" s="2" t="s">
        <v>1227</v>
      </c>
      <c r="J231" s="2"/>
      <c r="K231" s="2" t="s">
        <v>94</v>
      </c>
      <c r="L231" s="2" t="s">
        <v>1228</v>
      </c>
      <c r="M231" s="2" t="s">
        <v>615</v>
      </c>
      <c r="N231" s="2" t="s">
        <v>1251</v>
      </c>
      <c r="O231" s="2" t="s">
        <v>1230</v>
      </c>
      <c r="P231" s="2" t="s">
        <v>1231</v>
      </c>
      <c r="Q231" s="12">
        <f>P231*(1-T2/100)</f>
        <v>141.26</v>
      </c>
      <c r="R231" s="2" t="s">
        <v>1252</v>
      </c>
      <c r="S231" s="12"/>
      <c r="T231" s="2">
        <f t="shared" si="10"/>
        <v>0</v>
      </c>
      <c r="U231" s="9"/>
    </row>
    <row r="232" spans="2:21" s="6" customFormat="1" ht="137.1" customHeight="1" x14ac:dyDescent="0.2">
      <c r="B232" s="2"/>
      <c r="C232" s="2" t="s">
        <v>1253</v>
      </c>
      <c r="D232" s="17"/>
      <c r="E232" s="17"/>
      <c r="F232" s="2" t="s">
        <v>1254</v>
      </c>
      <c r="G232" s="2" t="s">
        <v>733</v>
      </c>
      <c r="H232" s="2" t="s">
        <v>1226</v>
      </c>
      <c r="I232" s="2" t="s">
        <v>1227</v>
      </c>
      <c r="J232" s="2"/>
      <c r="K232" s="2" t="s">
        <v>94</v>
      </c>
      <c r="L232" s="2" t="s">
        <v>1228</v>
      </c>
      <c r="M232" s="2" t="s">
        <v>615</v>
      </c>
      <c r="N232" s="2" t="s">
        <v>1255</v>
      </c>
      <c r="O232" s="2" t="s">
        <v>1230</v>
      </c>
      <c r="P232" s="2" t="s">
        <v>1231</v>
      </c>
      <c r="Q232" s="12">
        <f>P232*(1-T2/100)</f>
        <v>141.26</v>
      </c>
      <c r="R232" s="2" t="s">
        <v>1202</v>
      </c>
      <c r="S232" s="12"/>
      <c r="T232" s="2">
        <f t="shared" si="10"/>
        <v>0</v>
      </c>
      <c r="U232" s="9"/>
    </row>
    <row r="233" spans="2:21" s="6" customFormat="1" ht="137.1" customHeight="1" x14ac:dyDescent="0.2">
      <c r="B233" s="2"/>
      <c r="C233" s="2" t="s">
        <v>1256</v>
      </c>
      <c r="D233" s="17"/>
      <c r="E233" s="17"/>
      <c r="F233" s="2" t="s">
        <v>1257</v>
      </c>
      <c r="G233" s="2" t="s">
        <v>733</v>
      </c>
      <c r="H233" s="2" t="s">
        <v>1226</v>
      </c>
      <c r="I233" s="2" t="s">
        <v>1227</v>
      </c>
      <c r="J233" s="2"/>
      <c r="K233" s="2" t="s">
        <v>94</v>
      </c>
      <c r="L233" s="2" t="s">
        <v>1228</v>
      </c>
      <c r="M233" s="2" t="s">
        <v>615</v>
      </c>
      <c r="N233" s="2" t="s">
        <v>1258</v>
      </c>
      <c r="O233" s="2" t="s">
        <v>1230</v>
      </c>
      <c r="P233" s="2" t="s">
        <v>1231</v>
      </c>
      <c r="Q233" s="12">
        <f>P233*(1-T2/100)</f>
        <v>141.26</v>
      </c>
      <c r="R233" s="2" t="s">
        <v>1259</v>
      </c>
      <c r="S233" s="12"/>
      <c r="T233" s="2">
        <f t="shared" si="10"/>
        <v>0</v>
      </c>
      <c r="U233" s="9"/>
    </row>
    <row r="234" spans="2:21" s="6" customFormat="1" ht="137.1" customHeight="1" x14ac:dyDescent="0.2">
      <c r="B234" s="3"/>
      <c r="C234" s="3" t="s">
        <v>1260</v>
      </c>
      <c r="D234" s="16"/>
      <c r="E234" s="16"/>
      <c r="F234" s="3" t="s">
        <v>1261</v>
      </c>
      <c r="G234" s="3" t="s">
        <v>733</v>
      </c>
      <c r="H234" s="3" t="s">
        <v>1262</v>
      </c>
      <c r="I234" s="3" t="s">
        <v>1263</v>
      </c>
      <c r="J234" s="3"/>
      <c r="K234" s="3" t="s">
        <v>94</v>
      </c>
      <c r="L234" s="3" t="s">
        <v>1264</v>
      </c>
      <c r="M234" s="3" t="s">
        <v>1096</v>
      </c>
      <c r="N234" s="3" t="s">
        <v>1265</v>
      </c>
      <c r="O234" s="3" t="s">
        <v>1266</v>
      </c>
      <c r="P234" s="3">
        <v>170</v>
      </c>
      <c r="Q234" s="13">
        <v>170</v>
      </c>
      <c r="R234" s="3" t="s">
        <v>1267</v>
      </c>
      <c r="S234" s="12"/>
      <c r="T234" s="2">
        <f t="shared" si="10"/>
        <v>0</v>
      </c>
      <c r="U234" s="9" t="s">
        <v>741</v>
      </c>
    </row>
    <row r="235" spans="2:21" s="6" customFormat="1" ht="137.1" customHeight="1" x14ac:dyDescent="0.2">
      <c r="B235" s="3"/>
      <c r="C235" s="3" t="s">
        <v>1268</v>
      </c>
      <c r="D235" s="16"/>
      <c r="E235" s="16"/>
      <c r="F235" s="3" t="s">
        <v>1269</v>
      </c>
      <c r="G235" s="3" t="s">
        <v>733</v>
      </c>
      <c r="H235" s="3" t="s">
        <v>1262</v>
      </c>
      <c r="I235" s="3" t="s">
        <v>1263</v>
      </c>
      <c r="J235" s="3"/>
      <c r="K235" s="3" t="s">
        <v>94</v>
      </c>
      <c r="L235" s="3" t="s">
        <v>1264</v>
      </c>
      <c r="M235" s="3" t="s">
        <v>1096</v>
      </c>
      <c r="N235" s="3" t="s">
        <v>1270</v>
      </c>
      <c r="O235" s="3" t="s">
        <v>1266</v>
      </c>
      <c r="P235" s="3">
        <v>170</v>
      </c>
      <c r="Q235" s="13">
        <v>170</v>
      </c>
      <c r="R235" s="3" t="s">
        <v>1271</v>
      </c>
      <c r="S235" s="12"/>
      <c r="T235" s="2">
        <f t="shared" si="10"/>
        <v>0</v>
      </c>
      <c r="U235" s="9" t="s">
        <v>741</v>
      </c>
    </row>
    <row r="236" spans="2:21" s="6" customFormat="1" ht="137.1" customHeight="1" x14ac:dyDescent="0.2">
      <c r="B236" s="3"/>
      <c r="C236" s="3" t="s">
        <v>1272</v>
      </c>
      <c r="D236" s="16"/>
      <c r="E236" s="16"/>
      <c r="F236" s="3" t="s">
        <v>1273</v>
      </c>
      <c r="G236" s="3" t="s">
        <v>733</v>
      </c>
      <c r="H236" s="3" t="s">
        <v>1262</v>
      </c>
      <c r="I236" s="3" t="s">
        <v>1263</v>
      </c>
      <c r="J236" s="3"/>
      <c r="K236" s="3" t="s">
        <v>94</v>
      </c>
      <c r="L236" s="3" t="s">
        <v>1264</v>
      </c>
      <c r="M236" s="3" t="s">
        <v>1096</v>
      </c>
      <c r="N236" s="3" t="s">
        <v>1274</v>
      </c>
      <c r="O236" s="3" t="s">
        <v>1275</v>
      </c>
      <c r="P236" s="3">
        <v>170</v>
      </c>
      <c r="Q236" s="13">
        <v>170</v>
      </c>
      <c r="R236" s="3" t="s">
        <v>1276</v>
      </c>
      <c r="S236" s="12"/>
      <c r="T236" s="2">
        <f t="shared" si="10"/>
        <v>0</v>
      </c>
      <c r="U236" s="9" t="s">
        <v>741</v>
      </c>
    </row>
    <row r="237" spans="2:21" s="6" customFormat="1" ht="137.1" customHeight="1" x14ac:dyDescent="0.2">
      <c r="B237" s="3"/>
      <c r="C237" s="3" t="s">
        <v>1277</v>
      </c>
      <c r="D237" s="16"/>
      <c r="E237" s="16"/>
      <c r="F237" s="3" t="s">
        <v>1278</v>
      </c>
      <c r="G237" s="3" t="s">
        <v>733</v>
      </c>
      <c r="H237" s="3" t="s">
        <v>1262</v>
      </c>
      <c r="I237" s="3" t="s">
        <v>1263</v>
      </c>
      <c r="J237" s="3"/>
      <c r="K237" s="3" t="s">
        <v>94</v>
      </c>
      <c r="L237" s="3" t="s">
        <v>1264</v>
      </c>
      <c r="M237" s="3" t="s">
        <v>1096</v>
      </c>
      <c r="N237" s="3" t="s">
        <v>1279</v>
      </c>
      <c r="O237" s="3" t="s">
        <v>1266</v>
      </c>
      <c r="P237" s="3">
        <v>170</v>
      </c>
      <c r="Q237" s="13">
        <v>170</v>
      </c>
      <c r="R237" s="3" t="s">
        <v>1280</v>
      </c>
      <c r="S237" s="12"/>
      <c r="T237" s="2">
        <f t="shared" si="10"/>
        <v>0</v>
      </c>
      <c r="U237" s="9" t="s">
        <v>741</v>
      </c>
    </row>
    <row r="238" spans="2:21" s="6" customFormat="1" ht="137.1" customHeight="1" x14ac:dyDescent="0.2">
      <c r="B238" s="2"/>
      <c r="C238" s="2" t="s">
        <v>1281</v>
      </c>
      <c r="D238" s="17"/>
      <c r="E238" s="17"/>
      <c r="F238" s="2" t="s">
        <v>1282</v>
      </c>
      <c r="G238" s="2" t="s">
        <v>733</v>
      </c>
      <c r="H238" s="2" t="s">
        <v>1283</v>
      </c>
      <c r="I238" s="2" t="s">
        <v>1284</v>
      </c>
      <c r="J238" s="2"/>
      <c r="K238" s="2" t="s">
        <v>215</v>
      </c>
      <c r="L238" s="2" t="s">
        <v>1138</v>
      </c>
      <c r="M238" s="2" t="s">
        <v>1096</v>
      </c>
      <c r="N238" s="2" t="s">
        <v>1285</v>
      </c>
      <c r="O238" s="2" t="s">
        <v>1286</v>
      </c>
      <c r="P238" s="2" t="s">
        <v>1287</v>
      </c>
      <c r="Q238" s="12">
        <f>P238*(1-T2/100)</f>
        <v>255.92</v>
      </c>
      <c r="R238" s="2" t="s">
        <v>1288</v>
      </c>
      <c r="S238" s="12"/>
      <c r="T238" s="2">
        <f t="shared" si="10"/>
        <v>0</v>
      </c>
      <c r="U238" s="9"/>
    </row>
    <row r="239" spans="2:21" s="6" customFormat="1" ht="137.1" customHeight="1" x14ac:dyDescent="0.2">
      <c r="B239" s="2"/>
      <c r="C239" s="2" t="s">
        <v>1289</v>
      </c>
      <c r="D239" s="17"/>
      <c r="E239" s="17"/>
      <c r="F239" s="2" t="s">
        <v>1290</v>
      </c>
      <c r="G239" s="2" t="s">
        <v>733</v>
      </c>
      <c r="H239" s="2" t="s">
        <v>1283</v>
      </c>
      <c r="I239" s="2" t="s">
        <v>1291</v>
      </c>
      <c r="J239" s="2"/>
      <c r="K239" s="2" t="s">
        <v>215</v>
      </c>
      <c r="L239" s="2" t="s">
        <v>1138</v>
      </c>
      <c r="M239" s="2" t="s">
        <v>1096</v>
      </c>
      <c r="N239" s="2" t="s">
        <v>1292</v>
      </c>
      <c r="O239" s="2" t="s">
        <v>1286</v>
      </c>
      <c r="P239" s="2" t="s">
        <v>1287</v>
      </c>
      <c r="Q239" s="12">
        <f>P239*(1-T2/100)</f>
        <v>255.92</v>
      </c>
      <c r="R239" s="2" t="s">
        <v>1293</v>
      </c>
      <c r="S239" s="12"/>
      <c r="T239" s="2">
        <f t="shared" si="10"/>
        <v>0</v>
      </c>
      <c r="U239" s="9"/>
    </row>
    <row r="240" spans="2:21" ht="15" customHeight="1" x14ac:dyDescent="0.4">
      <c r="B240" s="18" t="s">
        <v>1294</v>
      </c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</row>
    <row r="241" spans="2:21" s="6" customFormat="1" ht="137.1" customHeight="1" x14ac:dyDescent="0.2">
      <c r="B241" s="2"/>
      <c r="C241" s="2" t="s">
        <v>1295</v>
      </c>
      <c r="D241" s="17"/>
      <c r="E241" s="17"/>
      <c r="F241" s="2" t="s">
        <v>1296</v>
      </c>
      <c r="G241" s="2" t="s">
        <v>1297</v>
      </c>
      <c r="H241" s="2" t="s">
        <v>1298</v>
      </c>
      <c r="I241" s="2" t="s">
        <v>1299</v>
      </c>
      <c r="J241" s="2"/>
      <c r="K241" s="2" t="s">
        <v>215</v>
      </c>
      <c r="L241" s="2" t="s">
        <v>1300</v>
      </c>
      <c r="M241" s="2" t="s">
        <v>1179</v>
      </c>
      <c r="N241" s="2" t="s">
        <v>1301</v>
      </c>
      <c r="O241" s="2" t="s">
        <v>1302</v>
      </c>
      <c r="P241" s="2" t="s">
        <v>1303</v>
      </c>
      <c r="Q241" s="12">
        <f>P241*(1-T2/100)</f>
        <v>112.76999999999998</v>
      </c>
      <c r="R241" s="2" t="s">
        <v>1304</v>
      </c>
      <c r="S241" s="12"/>
      <c r="T241" s="2">
        <f t="shared" ref="T241:T261" si="11">Q241*S241</f>
        <v>0</v>
      </c>
      <c r="U241" s="9"/>
    </row>
    <row r="242" spans="2:21" s="6" customFormat="1" ht="137.1" customHeight="1" x14ac:dyDescent="0.2">
      <c r="B242" s="2"/>
      <c r="C242" s="2" t="s">
        <v>1305</v>
      </c>
      <c r="D242" s="17"/>
      <c r="E242" s="17"/>
      <c r="F242" s="2" t="s">
        <v>1306</v>
      </c>
      <c r="G242" s="2" t="s">
        <v>1307</v>
      </c>
      <c r="H242" s="2" t="s">
        <v>1298</v>
      </c>
      <c r="I242" s="2" t="s">
        <v>1299</v>
      </c>
      <c r="J242" s="2"/>
      <c r="K242" s="2" t="s">
        <v>215</v>
      </c>
      <c r="L242" s="2" t="s">
        <v>1300</v>
      </c>
      <c r="M242" s="2" t="s">
        <v>1179</v>
      </c>
      <c r="N242" s="2" t="s">
        <v>1301</v>
      </c>
      <c r="O242" s="2" t="s">
        <v>1302</v>
      </c>
      <c r="P242" s="2" t="s">
        <v>1303</v>
      </c>
      <c r="Q242" s="12">
        <f>P242*(1-T2/100)</f>
        <v>112.76999999999998</v>
      </c>
      <c r="R242" s="2" t="s">
        <v>1308</v>
      </c>
      <c r="S242" s="12"/>
      <c r="T242" s="2">
        <f t="shared" si="11"/>
        <v>0</v>
      </c>
      <c r="U242" s="9"/>
    </row>
    <row r="243" spans="2:21" s="6" customFormat="1" ht="137.1" customHeight="1" x14ac:dyDescent="0.2">
      <c r="B243" s="2"/>
      <c r="C243" s="2" t="s">
        <v>1309</v>
      </c>
      <c r="D243" s="17"/>
      <c r="E243" s="17"/>
      <c r="F243" s="2" t="s">
        <v>1310</v>
      </c>
      <c r="G243" s="2" t="s">
        <v>733</v>
      </c>
      <c r="H243" s="2" t="s">
        <v>1311</v>
      </c>
      <c r="I243" s="2" t="s">
        <v>1312</v>
      </c>
      <c r="J243" s="2" t="s">
        <v>1313</v>
      </c>
      <c r="K243" s="2" t="s">
        <v>215</v>
      </c>
      <c r="L243" s="2" t="s">
        <v>1314</v>
      </c>
      <c r="M243" s="2" t="s">
        <v>47</v>
      </c>
      <c r="N243" s="2" t="s">
        <v>1315</v>
      </c>
      <c r="O243" s="2" t="s">
        <v>1316</v>
      </c>
      <c r="P243" s="2" t="s">
        <v>1317</v>
      </c>
      <c r="Q243" s="12">
        <f>P243*(1-T2/100)</f>
        <v>26.809999999999995</v>
      </c>
      <c r="R243" s="2" t="s">
        <v>1318</v>
      </c>
      <c r="S243" s="12"/>
      <c r="T243" s="2">
        <f t="shared" si="11"/>
        <v>0</v>
      </c>
      <c r="U243" s="9"/>
    </row>
    <row r="244" spans="2:21" s="6" customFormat="1" ht="137.1" customHeight="1" x14ac:dyDescent="0.2">
      <c r="B244" s="2"/>
      <c r="C244" s="2" t="s">
        <v>1319</v>
      </c>
      <c r="D244" s="17"/>
      <c r="E244" s="17"/>
      <c r="F244" s="2" t="s">
        <v>1320</v>
      </c>
      <c r="G244" s="2" t="s">
        <v>733</v>
      </c>
      <c r="H244" s="2" t="s">
        <v>1311</v>
      </c>
      <c r="I244" s="2" t="s">
        <v>1312</v>
      </c>
      <c r="J244" s="2" t="s">
        <v>1313</v>
      </c>
      <c r="K244" s="2" t="s">
        <v>215</v>
      </c>
      <c r="L244" s="2" t="s">
        <v>1314</v>
      </c>
      <c r="M244" s="2" t="s">
        <v>47</v>
      </c>
      <c r="N244" s="2" t="s">
        <v>1321</v>
      </c>
      <c r="O244" s="2" t="s">
        <v>1316</v>
      </c>
      <c r="P244" s="2" t="s">
        <v>1317</v>
      </c>
      <c r="Q244" s="12">
        <f>P244*(1-T2/100)</f>
        <v>26.809999999999995</v>
      </c>
      <c r="R244" s="2" t="s">
        <v>1322</v>
      </c>
      <c r="S244" s="12"/>
      <c r="T244" s="2">
        <f t="shared" si="11"/>
        <v>0</v>
      </c>
      <c r="U244" s="9"/>
    </row>
    <row r="245" spans="2:21" s="6" customFormat="1" ht="137.1" customHeight="1" x14ac:dyDescent="0.2">
      <c r="B245" s="2"/>
      <c r="C245" s="2" t="s">
        <v>1323</v>
      </c>
      <c r="D245" s="17"/>
      <c r="E245" s="17"/>
      <c r="F245" s="2" t="s">
        <v>1324</v>
      </c>
      <c r="G245" s="2" t="s">
        <v>733</v>
      </c>
      <c r="H245" s="2" t="s">
        <v>1311</v>
      </c>
      <c r="I245" s="2" t="s">
        <v>1312</v>
      </c>
      <c r="J245" s="2" t="s">
        <v>1313</v>
      </c>
      <c r="K245" s="2" t="s">
        <v>215</v>
      </c>
      <c r="L245" s="2" t="s">
        <v>1314</v>
      </c>
      <c r="M245" s="2" t="s">
        <v>47</v>
      </c>
      <c r="N245" s="2" t="s">
        <v>1325</v>
      </c>
      <c r="O245" s="2" t="s">
        <v>1316</v>
      </c>
      <c r="P245" s="2" t="s">
        <v>1317</v>
      </c>
      <c r="Q245" s="12">
        <f>P245*(1-T2/100)</f>
        <v>26.809999999999995</v>
      </c>
      <c r="R245" s="2" t="s">
        <v>1326</v>
      </c>
      <c r="S245" s="12"/>
      <c r="T245" s="2">
        <f t="shared" si="11"/>
        <v>0</v>
      </c>
      <c r="U245" s="9"/>
    </row>
    <row r="246" spans="2:21" s="6" customFormat="1" ht="137.1" customHeight="1" x14ac:dyDescent="0.2">
      <c r="B246" s="2"/>
      <c r="C246" s="2" t="s">
        <v>1327</v>
      </c>
      <c r="D246" s="17"/>
      <c r="E246" s="17"/>
      <c r="F246" s="2" t="s">
        <v>1328</v>
      </c>
      <c r="G246" s="2" t="s">
        <v>733</v>
      </c>
      <c r="H246" s="2" t="s">
        <v>1311</v>
      </c>
      <c r="I246" s="2" t="s">
        <v>1312</v>
      </c>
      <c r="J246" s="2" t="s">
        <v>1313</v>
      </c>
      <c r="K246" s="2" t="s">
        <v>215</v>
      </c>
      <c r="L246" s="2" t="s">
        <v>1314</v>
      </c>
      <c r="M246" s="2" t="s">
        <v>47</v>
      </c>
      <c r="N246" s="2" t="s">
        <v>1329</v>
      </c>
      <c r="O246" s="2" t="s">
        <v>1316</v>
      </c>
      <c r="P246" s="2" t="s">
        <v>1317</v>
      </c>
      <c r="Q246" s="12">
        <f>P246*(1-T2/100)</f>
        <v>26.809999999999995</v>
      </c>
      <c r="R246" s="2" t="s">
        <v>1330</v>
      </c>
      <c r="S246" s="12"/>
      <c r="T246" s="2">
        <f t="shared" si="11"/>
        <v>0</v>
      </c>
      <c r="U246" s="9"/>
    </row>
    <row r="247" spans="2:21" s="6" customFormat="1" ht="137.1" customHeight="1" x14ac:dyDescent="0.2">
      <c r="B247" s="2"/>
      <c r="C247" s="2" t="s">
        <v>1331</v>
      </c>
      <c r="D247" s="17"/>
      <c r="E247" s="17"/>
      <c r="F247" s="2" t="s">
        <v>1332</v>
      </c>
      <c r="G247" s="2" t="s">
        <v>733</v>
      </c>
      <c r="H247" s="2" t="s">
        <v>1311</v>
      </c>
      <c r="I247" s="2" t="s">
        <v>1312</v>
      </c>
      <c r="J247" s="2" t="s">
        <v>1313</v>
      </c>
      <c r="K247" s="2" t="s">
        <v>215</v>
      </c>
      <c r="L247" s="2" t="s">
        <v>1314</v>
      </c>
      <c r="M247" s="2" t="s">
        <v>47</v>
      </c>
      <c r="N247" s="2" t="s">
        <v>1333</v>
      </c>
      <c r="O247" s="2" t="s">
        <v>1316</v>
      </c>
      <c r="P247" s="2" t="s">
        <v>1317</v>
      </c>
      <c r="Q247" s="12">
        <f>P247*(1-T2/100)</f>
        <v>26.809999999999995</v>
      </c>
      <c r="R247" s="2" t="s">
        <v>959</v>
      </c>
      <c r="S247" s="12"/>
      <c r="T247" s="2">
        <f t="shared" si="11"/>
        <v>0</v>
      </c>
      <c r="U247" s="9"/>
    </row>
    <row r="248" spans="2:21" s="6" customFormat="1" ht="137.1" customHeight="1" x14ac:dyDescent="0.2">
      <c r="B248" s="3"/>
      <c r="C248" s="3" t="s">
        <v>1334</v>
      </c>
      <c r="D248" s="16"/>
      <c r="E248" s="16"/>
      <c r="F248" s="3" t="s">
        <v>1335</v>
      </c>
      <c r="G248" s="3" t="s">
        <v>733</v>
      </c>
      <c r="H248" s="3" t="s">
        <v>1336</v>
      </c>
      <c r="I248" s="3" t="s">
        <v>1337</v>
      </c>
      <c r="J248" s="3"/>
      <c r="K248" s="3" t="s">
        <v>215</v>
      </c>
      <c r="L248" s="3" t="s">
        <v>1178</v>
      </c>
      <c r="M248" s="3" t="s">
        <v>143</v>
      </c>
      <c r="N248" s="3" t="s">
        <v>1338</v>
      </c>
      <c r="O248" s="3" t="s">
        <v>1339</v>
      </c>
      <c r="P248" s="3">
        <v>22</v>
      </c>
      <c r="Q248" s="13">
        <v>22</v>
      </c>
      <c r="R248" s="3" t="s">
        <v>1340</v>
      </c>
      <c r="S248" s="12"/>
      <c r="T248" s="2">
        <f t="shared" si="11"/>
        <v>0</v>
      </c>
      <c r="U248" s="9" t="s">
        <v>741</v>
      </c>
    </row>
    <row r="249" spans="2:21" s="6" customFormat="1" ht="137.1" customHeight="1" x14ac:dyDescent="0.2">
      <c r="B249" s="3"/>
      <c r="C249" s="3" t="s">
        <v>1341</v>
      </c>
      <c r="D249" s="16"/>
      <c r="E249" s="16"/>
      <c r="F249" s="3" t="s">
        <v>1342</v>
      </c>
      <c r="G249" s="3" t="s">
        <v>733</v>
      </c>
      <c r="H249" s="3" t="s">
        <v>1343</v>
      </c>
      <c r="I249" s="3" t="s">
        <v>1337</v>
      </c>
      <c r="J249" s="3"/>
      <c r="K249" s="3" t="s">
        <v>215</v>
      </c>
      <c r="L249" s="3" t="s">
        <v>1178</v>
      </c>
      <c r="M249" s="3" t="s">
        <v>143</v>
      </c>
      <c r="N249" s="3" t="s">
        <v>1344</v>
      </c>
      <c r="O249" s="3" t="s">
        <v>1339</v>
      </c>
      <c r="P249" s="3">
        <v>22</v>
      </c>
      <c r="Q249" s="13">
        <v>22</v>
      </c>
      <c r="R249" s="3" t="s">
        <v>1345</v>
      </c>
      <c r="S249" s="12"/>
      <c r="T249" s="2">
        <f t="shared" si="11"/>
        <v>0</v>
      </c>
      <c r="U249" s="9" t="s">
        <v>741</v>
      </c>
    </row>
    <row r="250" spans="2:21" s="6" customFormat="1" ht="137.1" customHeight="1" x14ac:dyDescent="0.2">
      <c r="B250" s="3"/>
      <c r="C250" s="3" t="s">
        <v>1346</v>
      </c>
      <c r="D250" s="16"/>
      <c r="E250" s="16"/>
      <c r="F250" s="3" t="s">
        <v>1347</v>
      </c>
      <c r="G250" s="3" t="s">
        <v>733</v>
      </c>
      <c r="H250" s="3" t="s">
        <v>1348</v>
      </c>
      <c r="I250" s="3" t="s">
        <v>1337</v>
      </c>
      <c r="J250" s="3"/>
      <c r="K250" s="3" t="s">
        <v>215</v>
      </c>
      <c r="L250" s="3" t="s">
        <v>1178</v>
      </c>
      <c r="M250" s="3" t="s">
        <v>143</v>
      </c>
      <c r="N250" s="3" t="s">
        <v>1344</v>
      </c>
      <c r="O250" s="3" t="s">
        <v>1339</v>
      </c>
      <c r="P250" s="3">
        <v>22</v>
      </c>
      <c r="Q250" s="13">
        <v>22</v>
      </c>
      <c r="R250" s="3" t="s">
        <v>1349</v>
      </c>
      <c r="S250" s="12"/>
      <c r="T250" s="2">
        <f t="shared" si="11"/>
        <v>0</v>
      </c>
      <c r="U250" s="9" t="s">
        <v>741</v>
      </c>
    </row>
    <row r="251" spans="2:21" s="6" customFormat="1" ht="137.1" customHeight="1" x14ac:dyDescent="0.2">
      <c r="B251" s="3"/>
      <c r="C251" s="3" t="s">
        <v>1350</v>
      </c>
      <c r="D251" s="16"/>
      <c r="E251" s="16"/>
      <c r="F251" s="3" t="s">
        <v>1351</v>
      </c>
      <c r="G251" s="3" t="s">
        <v>733</v>
      </c>
      <c r="H251" s="3" t="s">
        <v>1343</v>
      </c>
      <c r="I251" s="3" t="s">
        <v>1337</v>
      </c>
      <c r="J251" s="3"/>
      <c r="K251" s="3" t="s">
        <v>215</v>
      </c>
      <c r="L251" s="3" t="s">
        <v>1178</v>
      </c>
      <c r="M251" s="3" t="s">
        <v>143</v>
      </c>
      <c r="N251" s="3" t="s">
        <v>1344</v>
      </c>
      <c r="O251" s="3" t="s">
        <v>1339</v>
      </c>
      <c r="P251" s="3">
        <v>22</v>
      </c>
      <c r="Q251" s="13">
        <v>22</v>
      </c>
      <c r="R251" s="3" t="s">
        <v>1352</v>
      </c>
      <c r="S251" s="12"/>
      <c r="T251" s="2">
        <f t="shared" si="11"/>
        <v>0</v>
      </c>
      <c r="U251" s="9" t="s">
        <v>741</v>
      </c>
    </row>
    <row r="252" spans="2:21" s="6" customFormat="1" ht="137.1" customHeight="1" x14ac:dyDescent="0.2">
      <c r="B252" s="3"/>
      <c r="C252" s="3" t="s">
        <v>1353</v>
      </c>
      <c r="D252" s="16"/>
      <c r="E252" s="16"/>
      <c r="F252" s="3" t="s">
        <v>1354</v>
      </c>
      <c r="G252" s="3" t="s">
        <v>733</v>
      </c>
      <c r="H252" s="3" t="s">
        <v>1343</v>
      </c>
      <c r="I252" s="3" t="s">
        <v>1337</v>
      </c>
      <c r="J252" s="3"/>
      <c r="K252" s="3" t="s">
        <v>215</v>
      </c>
      <c r="L252" s="3" t="s">
        <v>1178</v>
      </c>
      <c r="M252" s="3" t="s">
        <v>143</v>
      </c>
      <c r="N252" s="3" t="s">
        <v>1344</v>
      </c>
      <c r="O252" s="3" t="s">
        <v>1339</v>
      </c>
      <c r="P252" s="3">
        <v>22</v>
      </c>
      <c r="Q252" s="13">
        <v>22</v>
      </c>
      <c r="R252" s="3" t="s">
        <v>1355</v>
      </c>
      <c r="S252" s="12"/>
      <c r="T252" s="2">
        <f t="shared" si="11"/>
        <v>0</v>
      </c>
      <c r="U252" s="9" t="s">
        <v>741</v>
      </c>
    </row>
    <row r="253" spans="2:21" s="6" customFormat="1" ht="137.1" customHeight="1" x14ac:dyDescent="0.2">
      <c r="B253" s="3"/>
      <c r="C253" s="3" t="s">
        <v>1356</v>
      </c>
      <c r="D253" s="16"/>
      <c r="E253" s="16"/>
      <c r="F253" s="3" t="s">
        <v>1357</v>
      </c>
      <c r="G253" s="3" t="s">
        <v>733</v>
      </c>
      <c r="H253" s="3" t="s">
        <v>1343</v>
      </c>
      <c r="I253" s="3" t="s">
        <v>1337</v>
      </c>
      <c r="J253" s="3"/>
      <c r="K253" s="3" t="s">
        <v>215</v>
      </c>
      <c r="L253" s="3" t="s">
        <v>1178</v>
      </c>
      <c r="M253" s="3" t="s">
        <v>143</v>
      </c>
      <c r="N253" s="3" t="s">
        <v>1344</v>
      </c>
      <c r="O253" s="3" t="s">
        <v>1339</v>
      </c>
      <c r="P253" s="3">
        <v>22</v>
      </c>
      <c r="Q253" s="13">
        <v>22</v>
      </c>
      <c r="R253" s="3" t="s">
        <v>1358</v>
      </c>
      <c r="S253" s="12"/>
      <c r="T253" s="2">
        <f t="shared" si="11"/>
        <v>0</v>
      </c>
      <c r="U253" s="9" t="s">
        <v>741</v>
      </c>
    </row>
    <row r="254" spans="2:21" s="6" customFormat="1" ht="137.1" customHeight="1" x14ac:dyDescent="0.2">
      <c r="B254" s="3"/>
      <c r="C254" s="3" t="s">
        <v>1359</v>
      </c>
      <c r="D254" s="16"/>
      <c r="E254" s="16"/>
      <c r="F254" s="3" t="s">
        <v>1360</v>
      </c>
      <c r="G254" s="3" t="s">
        <v>733</v>
      </c>
      <c r="H254" s="3" t="s">
        <v>1343</v>
      </c>
      <c r="I254" s="3" t="s">
        <v>1337</v>
      </c>
      <c r="J254" s="3"/>
      <c r="K254" s="3" t="s">
        <v>215</v>
      </c>
      <c r="L254" s="3" t="s">
        <v>1178</v>
      </c>
      <c r="M254" s="3" t="s">
        <v>143</v>
      </c>
      <c r="N254" s="3" t="s">
        <v>1344</v>
      </c>
      <c r="O254" s="3" t="s">
        <v>1339</v>
      </c>
      <c r="P254" s="3">
        <v>22</v>
      </c>
      <c r="Q254" s="13">
        <v>22</v>
      </c>
      <c r="R254" s="3" t="s">
        <v>1361</v>
      </c>
      <c r="S254" s="12"/>
      <c r="T254" s="2">
        <f t="shared" si="11"/>
        <v>0</v>
      </c>
      <c r="U254" s="9" t="s">
        <v>741</v>
      </c>
    </row>
    <row r="255" spans="2:21" s="6" customFormat="1" ht="137.1" customHeight="1" x14ac:dyDescent="0.2">
      <c r="B255" s="3"/>
      <c r="C255" s="3" t="s">
        <v>1362</v>
      </c>
      <c r="D255" s="16"/>
      <c r="E255" s="16"/>
      <c r="F255" s="3" t="s">
        <v>1363</v>
      </c>
      <c r="G255" s="3" t="s">
        <v>733</v>
      </c>
      <c r="H255" s="3" t="s">
        <v>1343</v>
      </c>
      <c r="I255" s="3" t="s">
        <v>1337</v>
      </c>
      <c r="J255" s="3"/>
      <c r="K255" s="3" t="s">
        <v>215</v>
      </c>
      <c r="L255" s="3" t="s">
        <v>1178</v>
      </c>
      <c r="M255" s="3" t="s">
        <v>143</v>
      </c>
      <c r="N255" s="3" t="s">
        <v>1344</v>
      </c>
      <c r="O255" s="3" t="s">
        <v>1339</v>
      </c>
      <c r="P255" s="3">
        <v>22</v>
      </c>
      <c r="Q255" s="13">
        <v>22</v>
      </c>
      <c r="R255" s="3" t="s">
        <v>1364</v>
      </c>
      <c r="S255" s="12"/>
      <c r="T255" s="2">
        <f t="shared" si="11"/>
        <v>0</v>
      </c>
      <c r="U255" s="9" t="s">
        <v>741</v>
      </c>
    </row>
    <row r="256" spans="2:21" s="6" customFormat="1" ht="137.1" customHeight="1" x14ac:dyDescent="0.2">
      <c r="B256" s="3"/>
      <c r="C256" s="3" t="s">
        <v>1365</v>
      </c>
      <c r="D256" s="16"/>
      <c r="E256" s="16"/>
      <c r="F256" s="3" t="s">
        <v>1366</v>
      </c>
      <c r="G256" s="3" t="s">
        <v>733</v>
      </c>
      <c r="H256" s="3" t="s">
        <v>1343</v>
      </c>
      <c r="I256" s="3" t="s">
        <v>1337</v>
      </c>
      <c r="J256" s="3"/>
      <c r="K256" s="3" t="s">
        <v>215</v>
      </c>
      <c r="L256" s="3" t="s">
        <v>1178</v>
      </c>
      <c r="M256" s="3" t="s">
        <v>143</v>
      </c>
      <c r="N256" s="3" t="s">
        <v>1344</v>
      </c>
      <c r="O256" s="3" t="s">
        <v>1339</v>
      </c>
      <c r="P256" s="3">
        <v>22</v>
      </c>
      <c r="Q256" s="13">
        <v>22</v>
      </c>
      <c r="R256" s="3" t="s">
        <v>1367</v>
      </c>
      <c r="S256" s="12"/>
      <c r="T256" s="2">
        <f t="shared" si="11"/>
        <v>0</v>
      </c>
      <c r="U256" s="9" t="s">
        <v>741</v>
      </c>
    </row>
    <row r="257" spans="2:21" s="6" customFormat="1" ht="137.1" customHeight="1" x14ac:dyDescent="0.2">
      <c r="B257" s="3"/>
      <c r="C257" s="3" t="s">
        <v>1368</v>
      </c>
      <c r="D257" s="16"/>
      <c r="E257" s="16"/>
      <c r="F257" s="3" t="s">
        <v>1369</v>
      </c>
      <c r="G257" s="3" t="s">
        <v>733</v>
      </c>
      <c r="H257" s="3" t="s">
        <v>1343</v>
      </c>
      <c r="I257" s="3" t="s">
        <v>1337</v>
      </c>
      <c r="J257" s="3"/>
      <c r="K257" s="3" t="s">
        <v>215</v>
      </c>
      <c r="L257" s="3" t="s">
        <v>1178</v>
      </c>
      <c r="M257" s="3" t="s">
        <v>143</v>
      </c>
      <c r="N257" s="3" t="s">
        <v>1344</v>
      </c>
      <c r="O257" s="3" t="s">
        <v>1339</v>
      </c>
      <c r="P257" s="3">
        <v>22</v>
      </c>
      <c r="Q257" s="13">
        <v>22</v>
      </c>
      <c r="R257" s="3" t="s">
        <v>45</v>
      </c>
      <c r="S257" s="12"/>
      <c r="T257" s="2">
        <f t="shared" si="11"/>
        <v>0</v>
      </c>
      <c r="U257" s="9" t="s">
        <v>741</v>
      </c>
    </row>
    <row r="258" spans="2:21" s="6" customFormat="1" ht="137.1" customHeight="1" x14ac:dyDescent="0.2">
      <c r="B258" s="3"/>
      <c r="C258" s="3" t="s">
        <v>1370</v>
      </c>
      <c r="D258" s="16"/>
      <c r="E258" s="16"/>
      <c r="F258" s="3" t="s">
        <v>1371</v>
      </c>
      <c r="G258" s="3" t="s">
        <v>733</v>
      </c>
      <c r="H258" s="3" t="s">
        <v>1343</v>
      </c>
      <c r="I258" s="3" t="s">
        <v>1337</v>
      </c>
      <c r="J258" s="3"/>
      <c r="K258" s="3" t="s">
        <v>215</v>
      </c>
      <c r="L258" s="3" t="s">
        <v>1178</v>
      </c>
      <c r="M258" s="3" t="s">
        <v>143</v>
      </c>
      <c r="N258" s="3" t="s">
        <v>1344</v>
      </c>
      <c r="O258" s="3" t="s">
        <v>1339</v>
      </c>
      <c r="P258" s="3">
        <v>22</v>
      </c>
      <c r="Q258" s="13">
        <v>22</v>
      </c>
      <c r="R258" s="3" t="s">
        <v>96</v>
      </c>
      <c r="S258" s="12"/>
      <c r="T258" s="2">
        <f t="shared" si="11"/>
        <v>0</v>
      </c>
      <c r="U258" s="9" t="s">
        <v>741</v>
      </c>
    </row>
    <row r="259" spans="2:21" s="6" customFormat="1" ht="137.1" customHeight="1" x14ac:dyDescent="0.2">
      <c r="B259" s="3"/>
      <c r="C259" s="3" t="s">
        <v>1372</v>
      </c>
      <c r="D259" s="16"/>
      <c r="E259" s="16"/>
      <c r="F259" s="3" t="s">
        <v>1373</v>
      </c>
      <c r="G259" s="3" t="s">
        <v>733</v>
      </c>
      <c r="H259" s="3" t="s">
        <v>1343</v>
      </c>
      <c r="I259" s="3" t="s">
        <v>1337</v>
      </c>
      <c r="J259" s="3"/>
      <c r="K259" s="3" t="s">
        <v>215</v>
      </c>
      <c r="L259" s="3" t="s">
        <v>1178</v>
      </c>
      <c r="M259" s="3" t="s">
        <v>143</v>
      </c>
      <c r="N259" s="3" t="s">
        <v>1344</v>
      </c>
      <c r="O259" s="3" t="s">
        <v>1339</v>
      </c>
      <c r="P259" s="3">
        <v>22</v>
      </c>
      <c r="Q259" s="13">
        <v>22</v>
      </c>
      <c r="R259" s="3" t="s">
        <v>1374</v>
      </c>
      <c r="S259" s="12"/>
      <c r="T259" s="2">
        <f t="shared" si="11"/>
        <v>0</v>
      </c>
      <c r="U259" s="9" t="s">
        <v>741</v>
      </c>
    </row>
    <row r="260" spans="2:21" s="6" customFormat="1" ht="137.1" customHeight="1" x14ac:dyDescent="0.2">
      <c r="B260" s="2"/>
      <c r="C260" s="2" t="s">
        <v>1375</v>
      </c>
      <c r="D260" s="17"/>
      <c r="E260" s="17"/>
      <c r="F260" s="2" t="s">
        <v>1376</v>
      </c>
      <c r="G260" s="2" t="s">
        <v>733</v>
      </c>
      <c r="H260" s="2" t="s">
        <v>1377</v>
      </c>
      <c r="I260" s="2" t="s">
        <v>1378</v>
      </c>
      <c r="J260" s="2" t="s">
        <v>260</v>
      </c>
      <c r="K260" s="2" t="s">
        <v>94</v>
      </c>
      <c r="L260" s="2" t="s">
        <v>1379</v>
      </c>
      <c r="M260" s="2" t="s">
        <v>1096</v>
      </c>
      <c r="N260" s="2" t="s">
        <v>1380</v>
      </c>
      <c r="O260" s="2" t="s">
        <v>1381</v>
      </c>
      <c r="P260" s="2" t="s">
        <v>1382</v>
      </c>
      <c r="Q260" s="12">
        <f>P260*(1-T2/100)</f>
        <v>662.55</v>
      </c>
      <c r="R260" s="2" t="s">
        <v>1383</v>
      </c>
      <c r="S260" s="12"/>
      <c r="T260" s="2">
        <f t="shared" si="11"/>
        <v>0</v>
      </c>
      <c r="U260" s="9"/>
    </row>
    <row r="261" spans="2:21" s="6" customFormat="1" ht="137.1" customHeight="1" x14ac:dyDescent="0.2">
      <c r="B261" s="2"/>
      <c r="C261" s="2" t="s">
        <v>1384</v>
      </c>
      <c r="D261" s="17"/>
      <c r="E261" s="17"/>
      <c r="F261" s="2" t="s">
        <v>1385</v>
      </c>
      <c r="G261" s="2" t="s">
        <v>733</v>
      </c>
      <c r="H261" s="2" t="s">
        <v>1377</v>
      </c>
      <c r="I261" s="2" t="s">
        <v>1378</v>
      </c>
      <c r="J261" s="2" t="s">
        <v>260</v>
      </c>
      <c r="K261" s="2" t="s">
        <v>94</v>
      </c>
      <c r="L261" s="2" t="s">
        <v>1379</v>
      </c>
      <c r="M261" s="2" t="s">
        <v>1096</v>
      </c>
      <c r="N261" s="2" t="s">
        <v>1380</v>
      </c>
      <c r="O261" s="2" t="s">
        <v>1381</v>
      </c>
      <c r="P261" s="2" t="s">
        <v>1382</v>
      </c>
      <c r="Q261" s="12">
        <f>P261*(1-T2/100)</f>
        <v>662.55</v>
      </c>
      <c r="R261" s="2" t="s">
        <v>1386</v>
      </c>
      <c r="S261" s="12"/>
      <c r="T261" s="2">
        <f t="shared" si="11"/>
        <v>0</v>
      </c>
      <c r="U261" s="9"/>
    </row>
  </sheetData>
  <mergeCells count="261">
    <mergeCell ref="Q2:S2"/>
    <mergeCell ref="B3:E3"/>
    <mergeCell ref="Q3:S3"/>
    <mergeCell ref="B4:E4"/>
    <mergeCell ref="D5:E5"/>
    <mergeCell ref="B6:T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B36:T36"/>
    <mergeCell ref="B37:T37"/>
    <mergeCell ref="D38:E38"/>
    <mergeCell ref="D39:E39"/>
    <mergeCell ref="D40:E40"/>
    <mergeCell ref="D41:E41"/>
    <mergeCell ref="D42:E42"/>
    <mergeCell ref="D43:E43"/>
    <mergeCell ref="B44:T44"/>
    <mergeCell ref="D45:E45"/>
    <mergeCell ref="D46:E46"/>
    <mergeCell ref="D47:E47"/>
    <mergeCell ref="D48:E48"/>
    <mergeCell ref="D49:E49"/>
    <mergeCell ref="B50:T50"/>
    <mergeCell ref="B51:T51"/>
    <mergeCell ref="D52:E52"/>
    <mergeCell ref="D53:E53"/>
    <mergeCell ref="B54:T54"/>
    <mergeCell ref="D55:E55"/>
    <mergeCell ref="D56:E56"/>
    <mergeCell ref="D57:E57"/>
    <mergeCell ref="B58:T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B68:T68"/>
    <mergeCell ref="D69:E69"/>
    <mergeCell ref="B70:T70"/>
    <mergeCell ref="D71:E71"/>
    <mergeCell ref="D72:E72"/>
    <mergeCell ref="D73:E73"/>
    <mergeCell ref="D74:E74"/>
    <mergeCell ref="D75:E75"/>
    <mergeCell ref="D76:E76"/>
    <mergeCell ref="D77:E77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B95:T95"/>
    <mergeCell ref="B96:T96"/>
    <mergeCell ref="D97:E97"/>
    <mergeCell ref="D98:E98"/>
    <mergeCell ref="D99:E99"/>
    <mergeCell ref="D100:E100"/>
    <mergeCell ref="D101:E101"/>
    <mergeCell ref="D102:E102"/>
    <mergeCell ref="B103:T103"/>
    <mergeCell ref="D104:E104"/>
    <mergeCell ref="D105:E105"/>
    <mergeCell ref="D106:E106"/>
    <mergeCell ref="B107:T107"/>
    <mergeCell ref="B108:T108"/>
    <mergeCell ref="D109:E109"/>
    <mergeCell ref="D110:E110"/>
    <mergeCell ref="D111:E111"/>
    <mergeCell ref="D112:E112"/>
    <mergeCell ref="D113:E113"/>
    <mergeCell ref="B114:T114"/>
    <mergeCell ref="B115:T115"/>
    <mergeCell ref="D116:E116"/>
    <mergeCell ref="D117:E117"/>
    <mergeCell ref="D118:E118"/>
    <mergeCell ref="D119:E119"/>
    <mergeCell ref="B120:T120"/>
    <mergeCell ref="D121:E121"/>
    <mergeCell ref="D122:E122"/>
    <mergeCell ref="D123:E123"/>
    <mergeCell ref="D124:E124"/>
    <mergeCell ref="D125:E125"/>
    <mergeCell ref="D126:E126"/>
    <mergeCell ref="D127:E127"/>
    <mergeCell ref="B128:T128"/>
    <mergeCell ref="B129:T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B148:T148"/>
    <mergeCell ref="D149:E149"/>
    <mergeCell ref="D150:E150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175:E175"/>
    <mergeCell ref="D176:E176"/>
    <mergeCell ref="D177:E177"/>
    <mergeCell ref="D178:E178"/>
    <mergeCell ref="D179:E179"/>
    <mergeCell ref="D180:E180"/>
    <mergeCell ref="D181:E181"/>
    <mergeCell ref="D182:E182"/>
    <mergeCell ref="D183:E183"/>
    <mergeCell ref="D184:E184"/>
    <mergeCell ref="B185:T185"/>
    <mergeCell ref="D186:E186"/>
    <mergeCell ref="D187:E187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B199:T199"/>
    <mergeCell ref="D200:E200"/>
    <mergeCell ref="B201:T201"/>
    <mergeCell ref="B202:T202"/>
    <mergeCell ref="D203:E203"/>
    <mergeCell ref="D204:E204"/>
    <mergeCell ref="D205:E205"/>
    <mergeCell ref="D206:E206"/>
    <mergeCell ref="D207:E207"/>
    <mergeCell ref="D208:E208"/>
    <mergeCell ref="D209:E209"/>
    <mergeCell ref="D210:E210"/>
    <mergeCell ref="D211:E211"/>
    <mergeCell ref="B212:T212"/>
    <mergeCell ref="D213:E213"/>
    <mergeCell ref="D214:E214"/>
    <mergeCell ref="B215:T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B240:T240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60:E260"/>
    <mergeCell ref="D261:E261"/>
  </mergeCells>
  <pageMargins left="0.39370078740157499" right="0.39370078740157499" top="0.39370078740157499" bottom="0.39370078740157499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Общий прайс с ДОП. ИНФОРМАЦИЕЙ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PC8004</dc:creator>
  <cp:lastModifiedBy>PC8004</cp:lastModifiedBy>
  <dcterms:created xsi:type="dcterms:W3CDTF">2025-03-12T07:26:40Z</dcterms:created>
  <dcterms:modified xsi:type="dcterms:W3CDTF">2025-03-13T08:36:06Z</dcterms:modified>
</cp:coreProperties>
</file>