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3890"/>
  </bookViews>
  <sheets>
    <sheet name="Лист2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8" i="2" l="1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AC2" i="2"/>
</calcChain>
</file>

<file path=xl/sharedStrings.xml><?xml version="1.0" encoding="utf-8"?>
<sst xmlns="http://schemas.openxmlformats.org/spreadsheetml/2006/main" count="466" uniqueCount="205">
  <si>
    <t>ISBN</t>
  </si>
  <si>
    <t>Основное заглавие</t>
  </si>
  <si>
    <t>Фамилия автора</t>
  </si>
  <si>
    <t>Место издания</t>
  </si>
  <si>
    <t xml:space="preserve"> Тираж</t>
  </si>
  <si>
    <t>Количество страниц</t>
  </si>
  <si>
    <t xml:space="preserve">Сведения об иллюстрациях </t>
  </si>
  <si>
    <t>Художник</t>
  </si>
  <si>
    <t>40</t>
  </si>
  <si>
    <t>Разноцветный монстрик</t>
  </si>
  <si>
    <t>Москва</t>
  </si>
  <si>
    <t>2021</t>
  </si>
  <si>
    <t>3000</t>
  </si>
  <si>
    <t>48</t>
  </si>
  <si>
    <t>978-5-6046413-9-2</t>
  </si>
  <si>
    <t>Остров</t>
  </si>
  <si>
    <t>28</t>
  </si>
  <si>
    <t>978-5-6046413-0-9</t>
  </si>
  <si>
    <t>780</t>
  </si>
  <si>
    <t>800</t>
  </si>
  <si>
    <t>Хайди</t>
  </si>
  <si>
    <t>96</t>
  </si>
  <si>
    <t>Смит Б.М.</t>
  </si>
  <si>
    <t>978-5-6046413-1-6</t>
  </si>
  <si>
    <t>600</t>
  </si>
  <si>
    <t>Медведь всегда медведь</t>
  </si>
  <si>
    <t>32</t>
  </si>
  <si>
    <t>цветные</t>
  </si>
  <si>
    <t>978-5-6046413-2-3</t>
  </si>
  <si>
    <t>тип обложки</t>
  </si>
  <si>
    <t>год издания</t>
  </si>
  <si>
    <t>Если бы…</t>
  </si>
  <si>
    <t>2023</t>
  </si>
  <si>
    <t>2000</t>
  </si>
  <si>
    <t>Мечтатель</t>
  </si>
  <si>
    <t>Здравствуй, бабушка!</t>
  </si>
  <si>
    <t>2022</t>
  </si>
  <si>
    <t>978-5-6046413-7-8</t>
  </si>
  <si>
    <t>тв.переплет</t>
  </si>
  <si>
    <t>Формат</t>
  </si>
  <si>
    <t>225х290х7</t>
  </si>
  <si>
    <t>Еще пять минут</t>
  </si>
  <si>
    <t>978-5-6046413-6-1</t>
  </si>
  <si>
    <t>978-5-6046413-8-5</t>
  </si>
  <si>
    <t>215х290х7</t>
  </si>
  <si>
    <t>978-5-6046413-5-4</t>
  </si>
  <si>
    <t>240х265х13</t>
  </si>
  <si>
    <t>м.переплет</t>
  </si>
  <si>
    <t>250х290х7</t>
  </si>
  <si>
    <t>225х225х7</t>
  </si>
  <si>
    <t>Маленькая обезьянка</t>
  </si>
  <si>
    <t>978-5-6046413-4-7</t>
  </si>
  <si>
    <t>Звёздная пылинка</t>
  </si>
  <si>
    <t>Янссен Марк</t>
  </si>
  <si>
    <t>Спири Йоханна</t>
  </si>
  <si>
    <t xml:space="preserve">Ньюсон Карл </t>
  </si>
  <si>
    <t>Льенас Анна</t>
  </si>
  <si>
    <t>Уиллис Джинн</t>
  </si>
  <si>
    <t>Альтес Марта</t>
  </si>
  <si>
    <t>Зартайская Ирина</t>
  </si>
  <si>
    <t>Аллепуз Анушка</t>
  </si>
  <si>
    <t>Молявко Эмма</t>
  </si>
  <si>
    <t>978-5-6046413-0-7</t>
  </si>
  <si>
    <t>200х200х7</t>
  </si>
  <si>
    <t>Григорьева Юля</t>
  </si>
  <si>
    <t>978-5-6049348-1-4</t>
  </si>
  <si>
    <t>Разноцветный  монстрик идет в детский сад</t>
  </si>
  <si>
    <t>Дедушка Лето</t>
  </si>
  <si>
    <t>978−5−6049348-2-1</t>
  </si>
  <si>
    <t>220х290х7</t>
  </si>
  <si>
    <t>978−5-6049348-5-2</t>
  </si>
  <si>
    <t>1000</t>
  </si>
  <si>
    <t>Море едет в гости</t>
  </si>
  <si>
    <t>978-5-6049348-4-5</t>
  </si>
  <si>
    <t>Колючий Дед Мороз</t>
  </si>
  <si>
    <t>Хаус Лера</t>
  </si>
  <si>
    <t>Барсукова Елизавета</t>
  </si>
  <si>
    <t>Демидова Оля</t>
  </si>
  <si>
    <t>Подарок для мамы</t>
  </si>
  <si>
    <t>Смирнова Вика</t>
  </si>
  <si>
    <t>Лютикова Анастасия</t>
  </si>
  <si>
    <t>Яковлева Нюта</t>
  </si>
  <si>
    <t>Блинцова Ирина</t>
  </si>
  <si>
    <t>Губина Юля</t>
  </si>
  <si>
    <t>148×210×8</t>
  </si>
  <si>
    <t>978-5-6049348-3-8</t>
  </si>
  <si>
    <t>Ингульстад Фрид</t>
  </si>
  <si>
    <t>108</t>
  </si>
  <si>
    <t>Ольшванг Валентин</t>
  </si>
  <si>
    <t>Розничная цена (без НДС)</t>
  </si>
  <si>
    <t>Доставка осуществляется транспортной компанией СДЭК и оплачивается отдельно.</t>
  </si>
  <si>
    <t>Самовывоз из г.Одинцово осуществляется по предварительной записи</t>
  </si>
  <si>
    <t>*- сумма заказа с розничными ценами</t>
  </si>
  <si>
    <t>Даша Красильникова</t>
  </si>
  <si>
    <t>2024</t>
  </si>
  <si>
    <t>978-5-6049348-6-9</t>
  </si>
  <si>
    <t>24</t>
  </si>
  <si>
    <t>Чай с пирогом. Учимся считать от 1 до 10.</t>
  </si>
  <si>
    <t>978-5-6049348-7-6</t>
  </si>
  <si>
    <t>Рождественская ёлка мистера Уиллоби (3-е издание)</t>
  </si>
  <si>
    <t>Роберт Барри</t>
  </si>
  <si>
    <t>978-5-6049348-8-3</t>
  </si>
  <si>
    <t>Перед сном</t>
  </si>
  <si>
    <t>Джорджио Волпе</t>
  </si>
  <si>
    <t>215х295х7</t>
  </si>
  <si>
    <t>Паоло Пройетти</t>
  </si>
  <si>
    <t>картон</t>
  </si>
  <si>
    <t>978-5-6051771-1-1</t>
  </si>
  <si>
    <t>Улитка Клара</t>
  </si>
  <si>
    <t>Наталья Демьяненко</t>
  </si>
  <si>
    <t>64</t>
  </si>
  <si>
    <t>1500</t>
  </si>
  <si>
    <t>978-5-6051771</t>
  </si>
  <si>
    <t>Божья лошадка и господин Апельсон. Платановая планета</t>
  </si>
  <si>
    <t>Анна Никольская</t>
  </si>
  <si>
    <t>80</t>
  </si>
  <si>
    <t>Оксана Батурина</t>
  </si>
  <si>
    <t>200х250х15</t>
  </si>
  <si>
    <t>Возраст</t>
  </si>
  <si>
    <t>цветные, офсет</t>
  </si>
  <si>
    <t>0+</t>
  </si>
  <si>
    <t>цветные, мелованная</t>
  </si>
  <si>
    <t>978-5-6051771-3-5</t>
  </si>
  <si>
    <t>Пустой</t>
  </si>
  <si>
    <t>Катарина Собрал</t>
  </si>
  <si>
    <t>6+</t>
  </si>
  <si>
    <t>195х250х7</t>
  </si>
  <si>
    <t>ТИРАЖ РАСПРОДАН</t>
  </si>
  <si>
    <t>978-5-6051771-0-4</t>
  </si>
  <si>
    <t>Мой дом</t>
  </si>
  <si>
    <t>Марк Янссен</t>
  </si>
  <si>
    <t>210х290х7</t>
  </si>
  <si>
    <t>Мальцева Галина</t>
  </si>
  <si>
    <t>978-5-6051771-5-9</t>
  </si>
  <si>
    <t>Боб и Люси</t>
  </si>
  <si>
    <t>Галина Мальцева</t>
  </si>
  <si>
    <t>Екатерина Гуща</t>
  </si>
  <si>
    <t>180х180х15</t>
  </si>
  <si>
    <t>978-5-6051771-7-3</t>
  </si>
  <si>
    <t>Гусик</t>
  </si>
  <si>
    <t>Нюта Яковлева</t>
  </si>
  <si>
    <t>Анастасия Нагирная</t>
  </si>
  <si>
    <t>205х290х10</t>
  </si>
  <si>
    <t>76</t>
  </si>
  <si>
    <t>978-5-6051771-9-7</t>
  </si>
  <si>
    <t>Большой Ёж и Маленький Ёжик. Подожди минутку</t>
  </si>
  <si>
    <t>Бритта Текентруп</t>
  </si>
  <si>
    <t>Бритта Тенентруп</t>
  </si>
  <si>
    <t>210х280х7</t>
  </si>
  <si>
    <t>978-5-6051771-4-2</t>
  </si>
  <si>
    <t>Тайна ежевичной поляны</t>
  </si>
  <si>
    <t>Юлия Симбирская</t>
  </si>
  <si>
    <t>72</t>
  </si>
  <si>
    <t>Юлия Губина</t>
  </si>
  <si>
    <t>Клякса и я</t>
  </si>
  <si>
    <t>Я люблю тебя тихо-тихо!</t>
  </si>
  <si>
    <t>Бюро находок</t>
  </si>
  <si>
    <t>Беатриче Алеманья</t>
  </si>
  <si>
    <t>2030</t>
  </si>
  <si>
    <t>цветные, матовая меловка</t>
  </si>
  <si>
    <t>210х280х12</t>
  </si>
  <si>
    <t>200х270х8</t>
  </si>
  <si>
    <t>Карина Кино</t>
  </si>
  <si>
    <t>Света Овинова</t>
  </si>
  <si>
    <t>Ксения Валаханович</t>
  </si>
  <si>
    <t>Юлия Весова</t>
  </si>
  <si>
    <t>978-5-6051772-4-1</t>
  </si>
  <si>
    <t>978-5-6051771-6-6</t>
  </si>
  <si>
    <t>978-5-6051772-2-7</t>
  </si>
  <si>
    <t>52</t>
  </si>
  <si>
    <t>56</t>
  </si>
  <si>
    <t>Опт.цена  (без НДС) ОТ 70 тыс.руб!!!</t>
  </si>
  <si>
    <t>978-56051772-5-8</t>
  </si>
  <si>
    <t>Мои первые животные</t>
  </si>
  <si>
    <t>Анна Зюсбауэр</t>
  </si>
  <si>
    <t>2025</t>
  </si>
  <si>
    <t>210х250х10</t>
  </si>
  <si>
    <t>170х220х10</t>
  </si>
  <si>
    <t>16</t>
  </si>
  <si>
    <t>РАСПРОДАЖА! СКИДКА 50%</t>
  </si>
  <si>
    <t>Кривуля (2-е издание)</t>
  </si>
  <si>
    <t>ПРЕДЗАКАЗ АПРЕЛЬ</t>
  </si>
  <si>
    <t>978-5-6051773-0-2</t>
  </si>
  <si>
    <t>200х260х15</t>
  </si>
  <si>
    <t>978-5-6051772-7-2</t>
  </si>
  <si>
    <t>Улитка Клара и её друзья</t>
  </si>
  <si>
    <t>978-5-6051772-0-3</t>
  </si>
  <si>
    <t>Крендель</t>
  </si>
  <si>
    <t>116</t>
  </si>
  <si>
    <t>978-5-6051772-8-9</t>
  </si>
  <si>
    <t>Салон красоты "Колокольчик"</t>
  </si>
  <si>
    <t>Анастасия Лютикова</t>
  </si>
  <si>
    <t>44</t>
  </si>
  <si>
    <t>Ольга Зыкина</t>
  </si>
  <si>
    <t>215х280х6</t>
  </si>
  <si>
    <t>ПРЕДЗАКАЗ! АПРЕЛЬ</t>
  </si>
  <si>
    <t>ПРЕДЗАКАЗ!МАРТ</t>
  </si>
  <si>
    <t>Троллейбус №75</t>
  </si>
  <si>
    <t>200х290х7</t>
  </si>
  <si>
    <t>Джанни Родари</t>
  </si>
  <si>
    <t>36</t>
  </si>
  <si>
    <t>Бланка Гомес</t>
  </si>
  <si>
    <t>978-5-6051772-9-6</t>
  </si>
  <si>
    <t>Кривуля (2-е издание) Автограф художника</t>
  </si>
  <si>
    <t>Крендель Автограф художника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</si>
</sst>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/>
    <xf numFmtId="49" fontId="0" fillId="0" borderId="3" xfId="0" applyNumberFormat="1" applyBorder="1"/>
    <xf numFmtId="49" fontId="0" fillId="0" borderId="3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2" fillId="0" borderId="3" xfId="0" applyFont="1" applyBorder="1"/>
    <xf numFmtId="0" fontId="2" fillId="0" borderId="0" xfId="0" applyFont="1"/>
    <xf numFmtId="0" fontId="0" fillId="0" borderId="3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1" fontId="1" fillId="2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/>
    <xf numFmtId="0" fontId="0" fillId="0" borderId="3" xfId="0" applyBorder="1" applyAlignment="1">
      <alignment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6" xfId="0" applyNumberFormat="1" applyBorder="1"/>
    <xf numFmtId="49" fontId="2" fillId="3" borderId="3" xfId="0" applyNumberFormat="1" applyFont="1" applyFill="1" applyBorder="1"/>
    <xf numFmtId="0" fontId="2" fillId="3" borderId="3" xfId="0" applyFont="1" applyFill="1" applyBorder="1"/>
    <xf numFmtId="1" fontId="2" fillId="3" borderId="3" xfId="0" applyNumberFormat="1" applyFont="1" applyFill="1" applyBorder="1"/>
    <xf numFmtId="49" fontId="0" fillId="3" borderId="3" xfId="0" applyNumberFormat="1" applyFill="1" applyBorder="1" applyAlignment="1">
      <alignment wrapText="1"/>
    </xf>
    <xf numFmtId="49" fontId="0" fillId="3" borderId="3" xfId="0" applyNumberFormat="1" applyFill="1" applyBorder="1"/>
    <xf numFmtId="49" fontId="0" fillId="3" borderId="3" xfId="0" applyNumberFormat="1" applyFill="1" applyBorder="1" applyAlignment="1">
      <alignment horizontal="right"/>
    </xf>
    <xf numFmtId="49" fontId="2" fillId="4" borderId="3" xfId="0" applyNumberFormat="1" applyFont="1" applyFill="1" applyBorder="1"/>
    <xf numFmtId="0" fontId="2" fillId="4" borderId="3" xfId="0" applyFont="1" applyFill="1" applyBorder="1"/>
    <xf numFmtId="1" fontId="2" fillId="4" borderId="3" xfId="0" applyNumberFormat="1" applyFont="1" applyFill="1" applyBorder="1"/>
    <xf numFmtId="49" fontId="0" fillId="4" borderId="3" xfId="0" applyNumberFormat="1" applyFill="1" applyBorder="1" applyAlignment="1">
      <alignment wrapText="1"/>
    </xf>
    <xf numFmtId="49" fontId="0" fillId="4" borderId="3" xfId="0" applyNumberFormat="1" applyFill="1" applyBorder="1"/>
    <xf numFmtId="49" fontId="0" fillId="4" borderId="3" xfId="0" applyNumberFormat="1" applyFill="1" applyBorder="1" applyAlignment="1">
      <alignment horizontal="right"/>
    </xf>
    <xf numFmtId="49" fontId="2" fillId="5" borderId="3" xfId="0" applyNumberFormat="1" applyFont="1" applyFill="1" applyBorder="1"/>
    <xf numFmtId="0" fontId="2" fillId="5" borderId="3" xfId="0" applyFont="1" applyFill="1" applyBorder="1"/>
    <xf numFmtId="1" fontId="2" fillId="5" borderId="3" xfId="0" applyNumberFormat="1" applyFont="1" applyFill="1" applyBorder="1"/>
    <xf numFmtId="49" fontId="0" fillId="5" borderId="3" xfId="0" applyNumberFormat="1" applyFill="1" applyBorder="1" applyAlignment="1">
      <alignment wrapText="1"/>
    </xf>
    <xf numFmtId="49" fontId="0" fillId="5" borderId="3" xfId="0" applyNumberFormat="1" applyFill="1" applyBorder="1"/>
    <xf numFmtId="49" fontId="0" fillId="5" borderId="3" xfId="0" applyNumberFormat="1" applyFill="1" applyBorder="1" applyAlignment="1">
      <alignment horizontal="right"/>
    </xf>
    <xf numFmtId="49" fontId="0" fillId="5" borderId="5" xfId="0" applyNumberFormat="1" applyFill="1" applyBorder="1"/>
    <xf numFmtId="0" fontId="2" fillId="6" borderId="3" xfId="0" applyFont="1" applyFill="1" applyBorder="1"/>
    <xf numFmtId="1" fontId="2" fillId="6" borderId="3" xfId="0" applyNumberFormat="1" applyFont="1" applyFill="1" applyBorder="1"/>
    <xf numFmtId="0" fontId="0" fillId="6" borderId="3" xfId="0" applyFill="1" applyBorder="1" applyAlignment="1">
      <alignment wrapText="1"/>
    </xf>
    <xf numFmtId="0" fontId="0" fillId="6" borderId="3" xfId="0" applyFill="1" applyBorder="1"/>
    <xf numFmtId="0" fontId="0" fillId="6" borderId="3" xfId="0" applyFill="1" applyBorder="1" applyAlignment="1">
      <alignment horizontal="right"/>
    </xf>
    <xf numFmtId="49" fontId="0" fillId="6" borderId="0" xfId="0" applyNumberFormat="1" applyFill="1"/>
    <xf numFmtId="0" fontId="2" fillId="6" borderId="0" xfId="0" applyFont="1" applyFill="1"/>
    <xf numFmtId="0" fontId="0" fillId="6" borderId="4" xfId="0" applyFill="1" applyBorder="1" applyAlignment="1">
      <alignment wrapText="1"/>
    </xf>
    <xf numFmtId="0" fontId="0" fillId="6" borderId="4" xfId="0" applyFill="1" applyBorder="1"/>
    <xf numFmtId="0" fontId="0" fillId="6" borderId="4" xfId="0" applyFill="1" applyBorder="1" applyAlignment="1">
      <alignment horizontal="right"/>
    </xf>
    <xf numFmtId="0" fontId="0" fillId="6" borderId="0" xfId="0" applyFill="1" applyAlignment="1">
      <alignment horizontal="right"/>
    </xf>
    <xf numFmtId="49" fontId="2" fillId="6" borderId="3" xfId="0" applyNumberFormat="1" applyFont="1" applyFill="1" applyBorder="1"/>
    <xf numFmtId="49" fontId="0" fillId="6" borderId="3" xfId="0" applyNumberFormat="1" applyFill="1" applyBorder="1" applyAlignment="1">
      <alignment wrapText="1"/>
    </xf>
    <xf numFmtId="49" fontId="0" fillId="6" borderId="3" xfId="0" applyNumberFormat="1" applyFill="1" applyBorder="1"/>
    <xf numFmtId="49" fontId="0" fillId="6" borderId="3" xfId="0" applyNumberFormat="1" applyFill="1" applyBorder="1" applyAlignment="1">
      <alignment horizontal="right"/>
    </xf>
    <xf numFmtId="49" fontId="0" fillId="3" borderId="6" xfId="0" applyNumberFormat="1" applyFill="1" applyBorder="1"/>
    <xf numFmtId="49" fontId="0" fillId="3" borderId="0" xfId="0" applyNumberFormat="1" applyFill="1"/>
    <xf numFmtId="0" fontId="2" fillId="7" borderId="3" xfId="0" applyFont="1" applyFill="1" applyBorder="1"/>
    <xf numFmtId="0" fontId="2" fillId="7" borderId="3" xfId="0" applyFont="1" applyFill="1" applyBorder="1" applyAlignment="1">
      <alignment horizontal="right"/>
    </xf>
    <xf numFmtId="1" fontId="2" fillId="7" borderId="3" xfId="0" applyNumberFormat="1" applyFont="1" applyFill="1" applyBorder="1"/>
    <xf numFmtId="0" fontId="0" fillId="7" borderId="3" xfId="0" applyFill="1" applyBorder="1" applyAlignment="1">
      <alignment wrapText="1"/>
    </xf>
    <xf numFmtId="0" fontId="0" fillId="7" borderId="3" xfId="0" applyFill="1" applyBorder="1"/>
    <xf numFmtId="0" fontId="0" fillId="7" borderId="3" xfId="0" applyFill="1" applyBorder="1" applyAlignment="1">
      <alignment horizontal="right"/>
    </xf>
    <xf numFmtId="49" fontId="0" fillId="7" borderId="0" xfId="0" applyNumberFormat="1" applyFill="1"/>
    <xf numFmtId="49" fontId="0" fillId="8" borderId="3" xfId="0" applyNumberFormat="1" applyFill="1" applyBorder="1"/>
    <xf numFmtId="2" fontId="0" fillId="8" borderId="3" xfId="0" applyNumberFormat="1" applyFill="1" applyBorder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workbookViewId="0">
      <selection activeCell="AA1" sqref="AA1:AA1048576"/>
    </sheetView>
  </sheetViews>
  <sheetFormatPr defaultColWidth="9.140625" defaultRowHeight="15" x14ac:dyDescent="0.25"/>
  <cols>
    <col min="1" max="1" width="16.7109375" style="2" customWidth="1"/>
    <col min="2" max="2" width="11.5703125" style="10" hidden="1" customWidth="1"/>
    <col min="3" max="3" width="9.5703125" style="10" bestFit="1" customWidth="1"/>
    <col min="4" max="4" width="25.42578125" style="8" customWidth="1"/>
    <col min="5" max="5" width="17.7109375" style="1" customWidth="1"/>
    <col min="6" max="6" width="9.28515625" style="21" hidden="1" customWidth="1"/>
    <col min="7" max="7" width="8.42578125" style="21" hidden="1" customWidth="1"/>
    <col min="8" max="8" width="9" style="21" hidden="1" customWidth="1"/>
    <col min="9" max="9" width="5.85546875" style="21" hidden="1" customWidth="1"/>
    <col min="10" max="10" width="21.42578125" style="8" hidden="1" customWidth="1"/>
    <col min="11" max="11" width="12.28515625" style="1" bestFit="1" customWidth="1"/>
    <col min="12" max="12" width="7.7109375" style="1" bestFit="1" customWidth="1"/>
    <col min="13" max="13" width="19.7109375" style="1" bestFit="1" customWidth="1"/>
    <col min="14" max="14" width="10.7109375" style="1" bestFit="1" customWidth="1"/>
    <col min="15" max="15" width="9.140625" style="1"/>
    <col min="16" max="16" width="4.28515625" style="1" customWidth="1"/>
    <col min="17" max="26" width="9.140625" style="1" hidden="1" customWidth="1"/>
    <col min="27" max="27" width="9.140625" style="66"/>
    <col min="28" max="28" width="9.140625" style="68"/>
    <col min="29" max="16384" width="9.140625" style="1"/>
  </cols>
  <sheetData>
    <row r="1" spans="1:29" ht="63" customHeight="1" x14ac:dyDescent="0.25">
      <c r="A1" s="4" t="s">
        <v>0</v>
      </c>
      <c r="B1" s="12" t="s">
        <v>89</v>
      </c>
      <c r="C1" s="14" t="s">
        <v>171</v>
      </c>
      <c r="D1" s="3" t="s">
        <v>1</v>
      </c>
      <c r="E1" s="3" t="s">
        <v>2</v>
      </c>
      <c r="F1" s="17" t="s">
        <v>3</v>
      </c>
      <c r="G1" s="18" t="s">
        <v>30</v>
      </c>
      <c r="H1" s="18" t="s">
        <v>4</v>
      </c>
      <c r="I1" s="17" t="s">
        <v>5</v>
      </c>
      <c r="J1" s="3" t="s">
        <v>6</v>
      </c>
      <c r="K1" s="4" t="s">
        <v>29</v>
      </c>
      <c r="L1" s="4" t="s">
        <v>118</v>
      </c>
      <c r="M1" s="3" t="s">
        <v>7</v>
      </c>
      <c r="N1" s="3" t="s">
        <v>39</v>
      </c>
    </row>
    <row r="2" spans="1:29" ht="27.75" customHeight="1" x14ac:dyDescent="0.25">
      <c r="A2" s="9" t="s">
        <v>14</v>
      </c>
      <c r="B2" s="13" t="s">
        <v>18</v>
      </c>
      <c r="C2" s="15">
        <v>546</v>
      </c>
      <c r="D2" s="16" t="s">
        <v>15</v>
      </c>
      <c r="E2" s="11" t="s">
        <v>53</v>
      </c>
      <c r="F2" s="19" t="s">
        <v>10</v>
      </c>
      <c r="G2" s="19" t="s">
        <v>11</v>
      </c>
      <c r="H2" s="19" t="s">
        <v>12</v>
      </c>
      <c r="I2" s="19">
        <v>32</v>
      </c>
      <c r="J2" s="16" t="s">
        <v>119</v>
      </c>
      <c r="K2" s="11" t="s">
        <v>38</v>
      </c>
      <c r="L2" s="11" t="s">
        <v>120</v>
      </c>
      <c r="M2" s="11" t="s">
        <v>53</v>
      </c>
      <c r="N2" s="11" t="s">
        <v>44</v>
      </c>
      <c r="AA2" s="67"/>
      <c r="AC2" s="68">
        <f>C2*AB2</f>
        <v>0</v>
      </c>
    </row>
    <row r="3" spans="1:29" x14ac:dyDescent="0.25">
      <c r="A3" s="9" t="s">
        <v>17</v>
      </c>
      <c r="B3" s="13">
        <v>2300</v>
      </c>
      <c r="C3" s="15">
        <v>1610</v>
      </c>
      <c r="D3" s="16" t="s">
        <v>20</v>
      </c>
      <c r="E3" s="11" t="s">
        <v>54</v>
      </c>
      <c r="F3" s="19" t="s">
        <v>10</v>
      </c>
      <c r="G3" s="19" t="s">
        <v>11</v>
      </c>
      <c r="H3" s="19" t="s">
        <v>12</v>
      </c>
      <c r="I3" s="19" t="s">
        <v>21</v>
      </c>
      <c r="J3" s="16" t="s">
        <v>119</v>
      </c>
      <c r="K3" s="11" t="s">
        <v>38</v>
      </c>
      <c r="L3" s="11" t="s">
        <v>125</v>
      </c>
      <c r="M3" s="11" t="s">
        <v>22</v>
      </c>
      <c r="N3" s="11" t="s">
        <v>46</v>
      </c>
      <c r="AA3" s="67"/>
      <c r="AB3">
        <v>3</v>
      </c>
      <c r="AC3" s="68">
        <f t="shared" ref="AC3:AC38" si="0">C3*AB3</f>
        <v>4830</v>
      </c>
    </row>
    <row r="4" spans="1:29" x14ac:dyDescent="0.25">
      <c r="A4" s="59" t="s">
        <v>23</v>
      </c>
      <c r="B4" s="60" t="s">
        <v>24</v>
      </c>
      <c r="C4" s="61">
        <v>300</v>
      </c>
      <c r="D4" s="62" t="s">
        <v>25</v>
      </c>
      <c r="E4" s="63" t="s">
        <v>55</v>
      </c>
      <c r="F4" s="64" t="s">
        <v>10</v>
      </c>
      <c r="G4" s="64" t="s">
        <v>11</v>
      </c>
      <c r="H4" s="64" t="s">
        <v>12</v>
      </c>
      <c r="I4" s="64">
        <v>32</v>
      </c>
      <c r="J4" s="62" t="s">
        <v>121</v>
      </c>
      <c r="K4" s="63" t="s">
        <v>47</v>
      </c>
      <c r="L4" s="63" t="s">
        <v>120</v>
      </c>
      <c r="M4" s="63" t="s">
        <v>60</v>
      </c>
      <c r="N4" s="63" t="s">
        <v>48</v>
      </c>
      <c r="O4" s="65" t="s">
        <v>179</v>
      </c>
      <c r="AA4" s="67"/>
      <c r="AB4" s="68">
        <v>1</v>
      </c>
      <c r="AC4" s="68">
        <f t="shared" si="0"/>
        <v>300</v>
      </c>
    </row>
    <row r="5" spans="1:29" ht="27.6" customHeight="1" x14ac:dyDescent="0.25">
      <c r="A5" s="9" t="s">
        <v>45</v>
      </c>
      <c r="B5" s="13" t="s">
        <v>19</v>
      </c>
      <c r="C5" s="15">
        <v>560</v>
      </c>
      <c r="D5" s="16" t="s">
        <v>9</v>
      </c>
      <c r="E5" s="11" t="s">
        <v>56</v>
      </c>
      <c r="F5" s="19" t="s">
        <v>10</v>
      </c>
      <c r="G5" s="19" t="s">
        <v>11</v>
      </c>
      <c r="H5" s="19" t="s">
        <v>12</v>
      </c>
      <c r="I5" s="19" t="s">
        <v>13</v>
      </c>
      <c r="J5" s="16" t="s">
        <v>121</v>
      </c>
      <c r="K5" s="11" t="s">
        <v>38</v>
      </c>
      <c r="L5" s="11" t="s">
        <v>120</v>
      </c>
      <c r="M5" s="11" t="s">
        <v>56</v>
      </c>
      <c r="N5" s="11" t="s">
        <v>49</v>
      </c>
      <c r="AA5" s="67"/>
      <c r="AC5" s="68">
        <f t="shared" si="0"/>
        <v>0</v>
      </c>
    </row>
    <row r="6" spans="1:29" x14ac:dyDescent="0.25">
      <c r="A6" s="9" t="s">
        <v>28</v>
      </c>
      <c r="B6" s="13" t="s">
        <v>19</v>
      </c>
      <c r="C6" s="15">
        <v>560</v>
      </c>
      <c r="D6" s="16" t="s">
        <v>52</v>
      </c>
      <c r="E6" s="11" t="s">
        <v>57</v>
      </c>
      <c r="F6" s="19" t="s">
        <v>10</v>
      </c>
      <c r="G6" s="19" t="s">
        <v>11</v>
      </c>
      <c r="H6" s="19" t="s">
        <v>12</v>
      </c>
      <c r="I6" s="19" t="s">
        <v>26</v>
      </c>
      <c r="J6" s="16" t="s">
        <v>121</v>
      </c>
      <c r="K6" s="11" t="s">
        <v>38</v>
      </c>
      <c r="L6" s="11" t="s">
        <v>120</v>
      </c>
      <c r="M6" s="11" t="s">
        <v>22</v>
      </c>
      <c r="N6" s="11" t="s">
        <v>40</v>
      </c>
      <c r="AA6" s="67"/>
      <c r="AC6" s="68">
        <f t="shared" si="0"/>
        <v>0</v>
      </c>
    </row>
    <row r="7" spans="1:29" x14ac:dyDescent="0.25">
      <c r="A7" s="9" t="s">
        <v>51</v>
      </c>
      <c r="B7" s="13">
        <v>880</v>
      </c>
      <c r="C7" s="15">
        <v>616</v>
      </c>
      <c r="D7" s="16" t="s">
        <v>50</v>
      </c>
      <c r="E7" s="11" t="s">
        <v>58</v>
      </c>
      <c r="F7" s="19" t="s">
        <v>10</v>
      </c>
      <c r="G7" s="19">
        <v>2022</v>
      </c>
      <c r="H7" s="19">
        <v>2000</v>
      </c>
      <c r="I7" s="19">
        <v>32</v>
      </c>
      <c r="J7" s="16" t="s">
        <v>119</v>
      </c>
      <c r="K7" s="11" t="s">
        <v>38</v>
      </c>
      <c r="L7" s="11" t="s">
        <v>120</v>
      </c>
      <c r="M7" s="11" t="s">
        <v>58</v>
      </c>
      <c r="N7" s="11" t="s">
        <v>40</v>
      </c>
      <c r="AA7" s="67"/>
      <c r="AC7" s="68">
        <f t="shared" si="0"/>
        <v>0</v>
      </c>
    </row>
    <row r="8" spans="1:29" x14ac:dyDescent="0.25">
      <c r="A8" s="9" t="s">
        <v>42</v>
      </c>
      <c r="B8" s="9">
        <v>880</v>
      </c>
      <c r="C8" s="15">
        <v>616</v>
      </c>
      <c r="D8" s="16" t="s">
        <v>41</v>
      </c>
      <c r="E8" s="11" t="s">
        <v>58</v>
      </c>
      <c r="F8" s="19" t="s">
        <v>10</v>
      </c>
      <c r="G8" s="19" t="s">
        <v>36</v>
      </c>
      <c r="H8" s="19">
        <v>2000</v>
      </c>
      <c r="I8" s="19" t="s">
        <v>26</v>
      </c>
      <c r="J8" s="16" t="s">
        <v>119</v>
      </c>
      <c r="K8" s="11" t="s">
        <v>38</v>
      </c>
      <c r="L8" s="11" t="s">
        <v>120</v>
      </c>
      <c r="M8" s="11" t="s">
        <v>58</v>
      </c>
      <c r="N8" s="11" t="s">
        <v>40</v>
      </c>
      <c r="AA8" s="67"/>
      <c r="AB8">
        <v>2</v>
      </c>
      <c r="AC8" s="68">
        <f t="shared" si="0"/>
        <v>1232</v>
      </c>
    </row>
    <row r="9" spans="1:29" x14ac:dyDescent="0.25">
      <c r="A9" s="9" t="s">
        <v>37</v>
      </c>
      <c r="B9" s="9">
        <v>880</v>
      </c>
      <c r="C9" s="15">
        <v>616</v>
      </c>
      <c r="D9" s="16" t="s">
        <v>35</v>
      </c>
      <c r="E9" s="11" t="s">
        <v>59</v>
      </c>
      <c r="F9" s="19" t="s">
        <v>10</v>
      </c>
      <c r="G9" s="19" t="s">
        <v>36</v>
      </c>
      <c r="H9" s="19" t="s">
        <v>33</v>
      </c>
      <c r="I9" s="19">
        <v>48</v>
      </c>
      <c r="J9" s="16" t="s">
        <v>119</v>
      </c>
      <c r="K9" s="11" t="s">
        <v>120</v>
      </c>
      <c r="L9" s="11" t="s">
        <v>120</v>
      </c>
      <c r="M9" s="11" t="s">
        <v>61</v>
      </c>
      <c r="N9" s="11" t="s">
        <v>40</v>
      </c>
      <c r="AA9" s="67"/>
      <c r="AB9">
        <v>1</v>
      </c>
      <c r="AC9" s="68">
        <f t="shared" si="0"/>
        <v>616</v>
      </c>
    </row>
    <row r="10" spans="1:29" ht="16.5" customHeight="1" x14ac:dyDescent="0.25">
      <c r="A10" s="42" t="s">
        <v>62</v>
      </c>
      <c r="B10" s="42">
        <v>600</v>
      </c>
      <c r="C10" s="43">
        <v>300</v>
      </c>
      <c r="D10" s="44" t="s">
        <v>31</v>
      </c>
      <c r="E10" s="45" t="s">
        <v>64</v>
      </c>
      <c r="F10" s="46" t="s">
        <v>10</v>
      </c>
      <c r="G10" s="46" t="s">
        <v>32</v>
      </c>
      <c r="H10" s="46" t="s">
        <v>33</v>
      </c>
      <c r="I10" s="46" t="s">
        <v>26</v>
      </c>
      <c r="J10" s="44" t="s">
        <v>121</v>
      </c>
      <c r="K10" s="45" t="s">
        <v>38</v>
      </c>
      <c r="L10" s="45" t="s">
        <v>120</v>
      </c>
      <c r="M10" s="45" t="s">
        <v>64</v>
      </c>
      <c r="N10" s="45" t="s">
        <v>63</v>
      </c>
      <c r="O10" s="47" t="s">
        <v>179</v>
      </c>
      <c r="P10" s="47"/>
      <c r="Q10" s="47"/>
      <c r="AA10" s="67"/>
      <c r="AB10" s="68">
        <v>2</v>
      </c>
      <c r="AC10" s="68">
        <f t="shared" si="0"/>
        <v>600</v>
      </c>
    </row>
    <row r="11" spans="1:29" x14ac:dyDescent="0.25">
      <c r="A11" s="9" t="s">
        <v>43</v>
      </c>
      <c r="B11" s="13">
        <v>880</v>
      </c>
      <c r="C11" s="15">
        <v>616</v>
      </c>
      <c r="D11" s="16" t="s">
        <v>34</v>
      </c>
      <c r="E11" s="11" t="s">
        <v>53</v>
      </c>
      <c r="F11" s="19" t="s">
        <v>10</v>
      </c>
      <c r="G11" s="19" t="s">
        <v>32</v>
      </c>
      <c r="H11" s="19" t="s">
        <v>33</v>
      </c>
      <c r="I11" s="19" t="s">
        <v>26</v>
      </c>
      <c r="J11" s="16" t="s">
        <v>121</v>
      </c>
      <c r="K11" s="11" t="s">
        <v>38</v>
      </c>
      <c r="L11" s="11" t="s">
        <v>120</v>
      </c>
      <c r="M11" s="11" t="s">
        <v>53</v>
      </c>
      <c r="N11" s="11" t="s">
        <v>44</v>
      </c>
      <c r="AA11" s="67"/>
      <c r="AB11" s="68">
        <v>1</v>
      </c>
      <c r="AC11" s="68">
        <f t="shared" si="0"/>
        <v>616</v>
      </c>
    </row>
    <row r="12" spans="1:29" ht="30" x14ac:dyDescent="0.25">
      <c r="A12" s="48" t="s">
        <v>65</v>
      </c>
      <c r="B12" s="48">
        <v>900</v>
      </c>
      <c r="C12" s="43">
        <v>450</v>
      </c>
      <c r="D12" s="49" t="s">
        <v>66</v>
      </c>
      <c r="E12" s="50" t="s">
        <v>56</v>
      </c>
      <c r="F12" s="51" t="s">
        <v>10</v>
      </c>
      <c r="G12" s="46">
        <v>2023</v>
      </c>
      <c r="H12" s="52">
        <v>2000</v>
      </c>
      <c r="I12" s="52">
        <v>40</v>
      </c>
      <c r="J12" s="49" t="s">
        <v>121</v>
      </c>
      <c r="K12" s="50" t="s">
        <v>38</v>
      </c>
      <c r="L12" s="50" t="s">
        <v>120</v>
      </c>
      <c r="M12" s="50" t="s">
        <v>56</v>
      </c>
      <c r="N12" s="50" t="s">
        <v>49</v>
      </c>
      <c r="O12" s="50" t="s">
        <v>179</v>
      </c>
      <c r="P12" s="47"/>
      <c r="Q12" s="47"/>
      <c r="AA12" s="67"/>
      <c r="AB12">
        <v>2</v>
      </c>
      <c r="AC12" s="68">
        <f t="shared" si="0"/>
        <v>900</v>
      </c>
    </row>
    <row r="13" spans="1:29" x14ac:dyDescent="0.25">
      <c r="A13" s="9" t="s">
        <v>68</v>
      </c>
      <c r="B13" s="9">
        <v>800</v>
      </c>
      <c r="C13" s="15">
        <v>560</v>
      </c>
      <c r="D13" s="16" t="s">
        <v>67</v>
      </c>
      <c r="E13" s="6" t="s">
        <v>79</v>
      </c>
      <c r="F13" s="19" t="s">
        <v>10</v>
      </c>
      <c r="G13" s="19">
        <v>2023</v>
      </c>
      <c r="H13" s="19">
        <v>2000</v>
      </c>
      <c r="I13" s="19">
        <v>40</v>
      </c>
      <c r="J13" s="16" t="s">
        <v>119</v>
      </c>
      <c r="K13" s="11" t="s">
        <v>38</v>
      </c>
      <c r="L13" s="11" t="s">
        <v>125</v>
      </c>
      <c r="M13" s="11" t="s">
        <v>75</v>
      </c>
      <c r="N13" s="11" t="s">
        <v>69</v>
      </c>
      <c r="AA13" s="67"/>
      <c r="AB13">
        <v>2</v>
      </c>
      <c r="AC13" s="68">
        <f t="shared" si="0"/>
        <v>1120</v>
      </c>
    </row>
    <row r="14" spans="1:29" x14ac:dyDescent="0.25">
      <c r="A14" s="5" t="s">
        <v>70</v>
      </c>
      <c r="B14" s="9">
        <v>820</v>
      </c>
      <c r="C14" s="15">
        <v>574</v>
      </c>
      <c r="D14" s="7" t="s">
        <v>72</v>
      </c>
      <c r="E14" s="1" t="s">
        <v>80</v>
      </c>
      <c r="F14" s="20" t="s">
        <v>10</v>
      </c>
      <c r="G14" s="20" t="s">
        <v>32</v>
      </c>
      <c r="H14" s="20" t="s">
        <v>71</v>
      </c>
      <c r="I14" s="20" t="s">
        <v>8</v>
      </c>
      <c r="J14" s="7" t="s">
        <v>121</v>
      </c>
      <c r="K14" s="6" t="s">
        <v>38</v>
      </c>
      <c r="L14" s="6" t="s">
        <v>120</v>
      </c>
      <c r="M14" s="6" t="s">
        <v>76</v>
      </c>
      <c r="N14" s="11" t="s">
        <v>69</v>
      </c>
      <c r="AA14" s="67"/>
      <c r="AB14" s="68">
        <v>1</v>
      </c>
      <c r="AC14" s="68">
        <f t="shared" si="0"/>
        <v>574</v>
      </c>
    </row>
    <row r="15" spans="1:29" x14ac:dyDescent="0.25">
      <c r="A15" s="53" t="s">
        <v>73</v>
      </c>
      <c r="B15" s="42">
        <v>900</v>
      </c>
      <c r="C15" s="43">
        <v>450</v>
      </c>
      <c r="D15" s="54" t="s">
        <v>74</v>
      </c>
      <c r="E15" s="55" t="s">
        <v>81</v>
      </c>
      <c r="F15" s="56" t="s">
        <v>10</v>
      </c>
      <c r="G15" s="56" t="s">
        <v>32</v>
      </c>
      <c r="H15" s="56" t="s">
        <v>71</v>
      </c>
      <c r="I15" s="56" t="s">
        <v>8</v>
      </c>
      <c r="J15" s="54" t="s">
        <v>121</v>
      </c>
      <c r="K15" s="55" t="s">
        <v>38</v>
      </c>
      <c r="L15" s="55" t="s">
        <v>120</v>
      </c>
      <c r="M15" s="55" t="s">
        <v>77</v>
      </c>
      <c r="N15" s="55" t="s">
        <v>69</v>
      </c>
      <c r="O15" s="47" t="s">
        <v>179</v>
      </c>
      <c r="P15" s="47"/>
      <c r="Q15" s="47"/>
      <c r="AA15" s="67"/>
      <c r="AB15" s="68">
        <v>2</v>
      </c>
      <c r="AC15" s="68">
        <f t="shared" si="0"/>
        <v>900</v>
      </c>
    </row>
    <row r="16" spans="1:29" x14ac:dyDescent="0.25">
      <c r="A16" s="35" t="s">
        <v>85</v>
      </c>
      <c r="B16" s="36">
        <v>800</v>
      </c>
      <c r="C16" s="37">
        <v>640</v>
      </c>
      <c r="D16" s="38" t="s">
        <v>78</v>
      </c>
      <c r="E16" s="39" t="s">
        <v>82</v>
      </c>
      <c r="F16" s="40" t="s">
        <v>10</v>
      </c>
      <c r="G16" s="40" t="s">
        <v>32</v>
      </c>
      <c r="H16" s="40" t="s">
        <v>71</v>
      </c>
      <c r="I16" s="40" t="s">
        <v>8</v>
      </c>
      <c r="J16" s="38" t="s">
        <v>119</v>
      </c>
      <c r="K16" s="39" t="s">
        <v>38</v>
      </c>
      <c r="L16" s="39" t="s">
        <v>120</v>
      </c>
      <c r="M16" s="39" t="s">
        <v>83</v>
      </c>
      <c r="N16" s="41" t="s">
        <v>84</v>
      </c>
      <c r="O16" s="22" t="s">
        <v>127</v>
      </c>
      <c r="AA16" s="67"/>
      <c r="AC16" s="68">
        <f t="shared" si="0"/>
        <v>0</v>
      </c>
    </row>
    <row r="17" spans="1:29" ht="30" x14ac:dyDescent="0.25">
      <c r="A17" s="23" t="s">
        <v>182</v>
      </c>
      <c r="B17" s="24">
        <v>2100</v>
      </c>
      <c r="C17" s="25">
        <v>1470</v>
      </c>
      <c r="D17" s="26" t="s">
        <v>203</v>
      </c>
      <c r="E17" s="27" t="s">
        <v>86</v>
      </c>
      <c r="F17" s="28" t="s">
        <v>10</v>
      </c>
      <c r="G17" s="28" t="s">
        <v>175</v>
      </c>
      <c r="H17" s="28" t="s">
        <v>33</v>
      </c>
      <c r="I17" s="28" t="s">
        <v>87</v>
      </c>
      <c r="J17" s="26" t="s">
        <v>119</v>
      </c>
      <c r="K17" s="27" t="s">
        <v>38</v>
      </c>
      <c r="L17" s="27" t="s">
        <v>125</v>
      </c>
      <c r="M17" s="27" t="s">
        <v>88</v>
      </c>
      <c r="N17" s="27" t="s">
        <v>183</v>
      </c>
      <c r="O17" s="57" t="s">
        <v>181</v>
      </c>
      <c r="P17" s="58"/>
      <c r="AA17" s="67"/>
      <c r="AB17" s="68">
        <v>2</v>
      </c>
      <c r="AC17" s="68">
        <f t="shared" si="0"/>
        <v>2940</v>
      </c>
    </row>
    <row r="18" spans="1:29" ht="30" x14ac:dyDescent="0.25">
      <c r="A18" s="23" t="s">
        <v>186</v>
      </c>
      <c r="B18" s="24">
        <v>2100</v>
      </c>
      <c r="C18" s="25">
        <v>1470</v>
      </c>
      <c r="D18" s="26" t="s">
        <v>204</v>
      </c>
      <c r="E18" s="27" t="s">
        <v>86</v>
      </c>
      <c r="F18" s="28" t="s">
        <v>10</v>
      </c>
      <c r="G18" s="28" t="s">
        <v>175</v>
      </c>
      <c r="H18" s="28" t="s">
        <v>33</v>
      </c>
      <c r="I18" s="28" t="s">
        <v>188</v>
      </c>
      <c r="J18" s="26" t="s">
        <v>119</v>
      </c>
      <c r="K18" s="27" t="s">
        <v>38</v>
      </c>
      <c r="L18" s="27" t="s">
        <v>125</v>
      </c>
      <c r="M18" s="27" t="s">
        <v>88</v>
      </c>
      <c r="N18" s="27" t="s">
        <v>183</v>
      </c>
      <c r="O18" s="58" t="s">
        <v>181</v>
      </c>
      <c r="P18" s="58"/>
      <c r="AA18" s="67"/>
      <c r="AB18">
        <v>10</v>
      </c>
      <c r="AC18" s="68">
        <f t="shared" si="0"/>
        <v>14700</v>
      </c>
    </row>
    <row r="19" spans="1:29" x14ac:dyDescent="0.25">
      <c r="A19" s="23" t="s">
        <v>182</v>
      </c>
      <c r="B19" s="24">
        <v>2100</v>
      </c>
      <c r="C19" s="25">
        <v>1470</v>
      </c>
      <c r="D19" s="26" t="s">
        <v>180</v>
      </c>
      <c r="E19" s="27" t="s">
        <v>86</v>
      </c>
      <c r="F19" s="28" t="s">
        <v>10</v>
      </c>
      <c r="G19" s="28" t="s">
        <v>175</v>
      </c>
      <c r="H19" s="28" t="s">
        <v>33</v>
      </c>
      <c r="I19" s="28" t="s">
        <v>87</v>
      </c>
      <c r="J19" s="26" t="s">
        <v>119</v>
      </c>
      <c r="K19" s="27" t="s">
        <v>38</v>
      </c>
      <c r="L19" s="27" t="s">
        <v>125</v>
      </c>
      <c r="M19" s="27" t="s">
        <v>88</v>
      </c>
      <c r="N19" s="27" t="s">
        <v>183</v>
      </c>
      <c r="O19" s="57" t="s">
        <v>181</v>
      </c>
      <c r="P19" s="58"/>
      <c r="AA19" s="67"/>
      <c r="AB19" s="68">
        <v>4</v>
      </c>
      <c r="AC19" s="68">
        <f t="shared" si="0"/>
        <v>5880</v>
      </c>
    </row>
    <row r="20" spans="1:29" x14ac:dyDescent="0.25">
      <c r="A20" s="23" t="s">
        <v>186</v>
      </c>
      <c r="B20" s="24">
        <v>2100</v>
      </c>
      <c r="C20" s="25">
        <v>1470</v>
      </c>
      <c r="D20" s="26" t="s">
        <v>187</v>
      </c>
      <c r="E20" s="27" t="s">
        <v>86</v>
      </c>
      <c r="F20" s="28" t="s">
        <v>10</v>
      </c>
      <c r="G20" s="28" t="s">
        <v>175</v>
      </c>
      <c r="H20" s="28" t="s">
        <v>33</v>
      </c>
      <c r="I20" s="28" t="s">
        <v>188</v>
      </c>
      <c r="J20" s="26" t="s">
        <v>119</v>
      </c>
      <c r="K20" s="27" t="s">
        <v>38</v>
      </c>
      <c r="L20" s="27" t="s">
        <v>125</v>
      </c>
      <c r="M20" s="27" t="s">
        <v>88</v>
      </c>
      <c r="N20" s="27" t="s">
        <v>183</v>
      </c>
      <c r="O20" s="58" t="s">
        <v>181</v>
      </c>
      <c r="P20" s="58"/>
      <c r="AA20" s="67"/>
      <c r="AB20">
        <v>4</v>
      </c>
      <c r="AC20" s="68">
        <f t="shared" si="0"/>
        <v>5880</v>
      </c>
    </row>
    <row r="21" spans="1:29" ht="45" x14ac:dyDescent="0.25">
      <c r="A21" s="35" t="s">
        <v>98</v>
      </c>
      <c r="B21" s="36">
        <v>1100</v>
      </c>
      <c r="C21" s="37">
        <v>770</v>
      </c>
      <c r="D21" s="38" t="s">
        <v>99</v>
      </c>
      <c r="E21" s="39" t="s">
        <v>100</v>
      </c>
      <c r="F21" s="40" t="s">
        <v>10</v>
      </c>
      <c r="G21" s="40" t="s">
        <v>94</v>
      </c>
      <c r="H21" s="40" t="s">
        <v>33</v>
      </c>
      <c r="I21" s="40" t="s">
        <v>26</v>
      </c>
      <c r="J21" s="38" t="s">
        <v>119</v>
      </c>
      <c r="K21" s="39" t="s">
        <v>38</v>
      </c>
      <c r="L21" s="39" t="s">
        <v>120</v>
      </c>
      <c r="M21" s="39" t="s">
        <v>100</v>
      </c>
      <c r="N21" s="39" t="s">
        <v>44</v>
      </c>
      <c r="O21" s="1" t="s">
        <v>127</v>
      </c>
      <c r="AA21" s="67"/>
      <c r="AC21" s="68">
        <f t="shared" si="0"/>
        <v>0</v>
      </c>
    </row>
    <row r="22" spans="1:29" x14ac:dyDescent="0.25">
      <c r="A22" s="29" t="s">
        <v>107</v>
      </c>
      <c r="B22" s="30">
        <v>1250</v>
      </c>
      <c r="C22" s="31">
        <v>875</v>
      </c>
      <c r="D22" s="32" t="s">
        <v>108</v>
      </c>
      <c r="E22" s="33" t="s">
        <v>132</v>
      </c>
      <c r="F22" s="34" t="s">
        <v>10</v>
      </c>
      <c r="G22" s="34" t="s">
        <v>94</v>
      </c>
      <c r="H22" s="34" t="s">
        <v>111</v>
      </c>
      <c r="I22" s="34" t="s">
        <v>110</v>
      </c>
      <c r="J22" s="32" t="s">
        <v>119</v>
      </c>
      <c r="K22" s="33" t="s">
        <v>38</v>
      </c>
      <c r="L22" s="33" t="s">
        <v>120</v>
      </c>
      <c r="M22" s="33" t="s">
        <v>109</v>
      </c>
      <c r="N22" s="33" t="s">
        <v>44</v>
      </c>
      <c r="AA22" s="67"/>
      <c r="AB22" s="68">
        <v>1</v>
      </c>
      <c r="AC22" s="68">
        <f t="shared" si="0"/>
        <v>875</v>
      </c>
    </row>
    <row r="23" spans="1:29" x14ac:dyDescent="0.25">
      <c r="A23" s="23" t="s">
        <v>184</v>
      </c>
      <c r="B23" s="24">
        <v>1320</v>
      </c>
      <c r="C23" s="25">
        <v>924</v>
      </c>
      <c r="D23" s="26" t="s">
        <v>185</v>
      </c>
      <c r="E23" s="27" t="s">
        <v>132</v>
      </c>
      <c r="F23" s="28" t="s">
        <v>10</v>
      </c>
      <c r="G23" s="28" t="s">
        <v>175</v>
      </c>
      <c r="H23" s="28" t="s">
        <v>111</v>
      </c>
      <c r="I23" s="28" t="s">
        <v>152</v>
      </c>
      <c r="J23" s="26" t="s">
        <v>119</v>
      </c>
      <c r="K23" s="27" t="s">
        <v>38</v>
      </c>
      <c r="L23" s="27" t="s">
        <v>120</v>
      </c>
      <c r="M23" s="27" t="s">
        <v>109</v>
      </c>
      <c r="N23" s="27" t="s">
        <v>44</v>
      </c>
      <c r="O23" s="58" t="s">
        <v>181</v>
      </c>
      <c r="P23" s="58"/>
      <c r="AA23" s="67"/>
      <c r="AB23" s="68">
        <v>2</v>
      </c>
      <c r="AC23" s="68">
        <f t="shared" si="0"/>
        <v>1848</v>
      </c>
    </row>
    <row r="24" spans="1:29" x14ac:dyDescent="0.25">
      <c r="A24" s="5" t="s">
        <v>101</v>
      </c>
      <c r="B24" s="9">
        <v>900</v>
      </c>
      <c r="C24" s="15">
        <v>630</v>
      </c>
      <c r="D24" s="7" t="s">
        <v>102</v>
      </c>
      <c r="E24" s="6" t="s">
        <v>103</v>
      </c>
      <c r="F24" s="20" t="s">
        <v>10</v>
      </c>
      <c r="G24" s="20" t="s">
        <v>94</v>
      </c>
      <c r="H24" s="20" t="s">
        <v>71</v>
      </c>
      <c r="I24" s="20" t="s">
        <v>26</v>
      </c>
      <c r="J24" s="7" t="s">
        <v>119</v>
      </c>
      <c r="K24" s="6" t="s">
        <v>38</v>
      </c>
      <c r="L24" s="6" t="s">
        <v>120</v>
      </c>
      <c r="M24" s="6" t="s">
        <v>105</v>
      </c>
      <c r="N24" s="6" t="s">
        <v>104</v>
      </c>
      <c r="AA24" s="67"/>
      <c r="AB24" s="68">
        <v>2</v>
      </c>
      <c r="AC24" s="68">
        <f t="shared" si="0"/>
        <v>1260</v>
      </c>
    </row>
    <row r="25" spans="1:29" x14ac:dyDescent="0.25">
      <c r="A25" s="29" t="s">
        <v>122</v>
      </c>
      <c r="B25" s="30">
        <v>900</v>
      </c>
      <c r="C25" s="31">
        <v>630</v>
      </c>
      <c r="D25" s="32" t="s">
        <v>123</v>
      </c>
      <c r="E25" s="33" t="s">
        <v>124</v>
      </c>
      <c r="F25" s="34" t="s">
        <v>10</v>
      </c>
      <c r="G25" s="34" t="s">
        <v>94</v>
      </c>
      <c r="H25" s="34" t="s">
        <v>71</v>
      </c>
      <c r="I25" s="34" t="s">
        <v>8</v>
      </c>
      <c r="J25" s="32" t="s">
        <v>119</v>
      </c>
      <c r="K25" s="33" t="s">
        <v>38</v>
      </c>
      <c r="L25" s="33" t="s">
        <v>120</v>
      </c>
      <c r="M25" s="33" t="s">
        <v>124</v>
      </c>
      <c r="N25" s="33" t="s">
        <v>126</v>
      </c>
      <c r="AA25" s="67"/>
      <c r="AC25" s="68">
        <f t="shared" si="0"/>
        <v>0</v>
      </c>
    </row>
    <row r="26" spans="1:29" ht="45" x14ac:dyDescent="0.25">
      <c r="A26" s="29" t="s">
        <v>112</v>
      </c>
      <c r="B26" s="30">
        <v>1680</v>
      </c>
      <c r="C26" s="31">
        <v>1176</v>
      </c>
      <c r="D26" s="32" t="s">
        <v>113</v>
      </c>
      <c r="E26" s="33" t="s">
        <v>114</v>
      </c>
      <c r="F26" s="34" t="s">
        <v>10</v>
      </c>
      <c r="G26" s="34" t="s">
        <v>94</v>
      </c>
      <c r="H26" s="34" t="s">
        <v>111</v>
      </c>
      <c r="I26" s="34" t="s">
        <v>115</v>
      </c>
      <c r="J26" s="32" t="s">
        <v>121</v>
      </c>
      <c r="K26" s="33" t="s">
        <v>38</v>
      </c>
      <c r="L26" s="33" t="s">
        <v>125</v>
      </c>
      <c r="M26" s="33" t="s">
        <v>116</v>
      </c>
      <c r="N26" s="33" t="s">
        <v>117</v>
      </c>
      <c r="AA26" s="67"/>
      <c r="AB26">
        <v>1</v>
      </c>
      <c r="AC26" s="68">
        <f t="shared" si="0"/>
        <v>1176</v>
      </c>
    </row>
    <row r="27" spans="1:29" x14ac:dyDescent="0.25">
      <c r="A27" s="29" t="s">
        <v>128</v>
      </c>
      <c r="B27" s="30">
        <v>900</v>
      </c>
      <c r="C27" s="31">
        <v>630</v>
      </c>
      <c r="D27" s="32" t="s">
        <v>129</v>
      </c>
      <c r="E27" s="33" t="s">
        <v>130</v>
      </c>
      <c r="F27" s="34" t="s">
        <v>10</v>
      </c>
      <c r="G27" s="34" t="s">
        <v>94</v>
      </c>
      <c r="H27" s="34" t="s">
        <v>71</v>
      </c>
      <c r="I27" s="34" t="s">
        <v>26</v>
      </c>
      <c r="J27" s="32" t="s">
        <v>119</v>
      </c>
      <c r="K27" s="33" t="s">
        <v>38</v>
      </c>
      <c r="L27" s="33" t="s">
        <v>120</v>
      </c>
      <c r="M27" s="33" t="s">
        <v>130</v>
      </c>
      <c r="N27" s="33" t="s">
        <v>131</v>
      </c>
      <c r="AA27" s="67"/>
      <c r="AB27">
        <v>1</v>
      </c>
      <c r="AC27" s="68">
        <f t="shared" si="0"/>
        <v>630</v>
      </c>
    </row>
    <row r="28" spans="1:29" x14ac:dyDescent="0.25">
      <c r="A28" s="29" t="s">
        <v>133</v>
      </c>
      <c r="B28" s="30">
        <v>720</v>
      </c>
      <c r="C28" s="31">
        <v>504</v>
      </c>
      <c r="D28" s="32" t="s">
        <v>134</v>
      </c>
      <c r="E28" s="33" t="s">
        <v>135</v>
      </c>
      <c r="F28" s="34" t="s">
        <v>10</v>
      </c>
      <c r="G28" s="34" t="s">
        <v>94</v>
      </c>
      <c r="H28" s="34" t="s">
        <v>71</v>
      </c>
      <c r="I28" s="34" t="s">
        <v>16</v>
      </c>
      <c r="J28" s="32" t="s">
        <v>27</v>
      </c>
      <c r="K28" s="33" t="s">
        <v>106</v>
      </c>
      <c r="L28" s="33" t="s">
        <v>120</v>
      </c>
      <c r="M28" s="33" t="s">
        <v>136</v>
      </c>
      <c r="N28" s="33" t="s">
        <v>137</v>
      </c>
      <c r="AA28" s="67"/>
      <c r="AC28" s="68">
        <f t="shared" si="0"/>
        <v>0</v>
      </c>
    </row>
    <row r="29" spans="1:29" ht="30" x14ac:dyDescent="0.25">
      <c r="A29" s="29" t="s">
        <v>144</v>
      </c>
      <c r="B29" s="30">
        <v>900</v>
      </c>
      <c r="C29" s="31">
        <v>630</v>
      </c>
      <c r="D29" s="32" t="s">
        <v>145</v>
      </c>
      <c r="E29" s="33" t="s">
        <v>146</v>
      </c>
      <c r="F29" s="34" t="s">
        <v>10</v>
      </c>
      <c r="G29" s="34" t="s">
        <v>94</v>
      </c>
      <c r="H29" s="34" t="s">
        <v>111</v>
      </c>
      <c r="I29" s="34" t="s">
        <v>26</v>
      </c>
      <c r="J29" s="32" t="s">
        <v>119</v>
      </c>
      <c r="K29" s="33" t="s">
        <v>38</v>
      </c>
      <c r="L29" s="33" t="s">
        <v>120</v>
      </c>
      <c r="M29" s="33" t="s">
        <v>147</v>
      </c>
      <c r="N29" s="33" t="s">
        <v>148</v>
      </c>
      <c r="AA29" s="67"/>
      <c r="AC29" s="68">
        <f t="shared" si="0"/>
        <v>0</v>
      </c>
    </row>
    <row r="30" spans="1:29" x14ac:dyDescent="0.25">
      <c r="A30" s="29" t="s">
        <v>166</v>
      </c>
      <c r="B30" s="30">
        <v>1000</v>
      </c>
      <c r="C30" s="31">
        <v>700</v>
      </c>
      <c r="D30" s="32" t="s">
        <v>154</v>
      </c>
      <c r="E30" s="33" t="s">
        <v>157</v>
      </c>
      <c r="F30" s="34" t="s">
        <v>10</v>
      </c>
      <c r="G30" s="34" t="s">
        <v>94</v>
      </c>
      <c r="H30" s="34" t="s">
        <v>71</v>
      </c>
      <c r="I30" s="34" t="s">
        <v>13</v>
      </c>
      <c r="J30" s="32" t="s">
        <v>119</v>
      </c>
      <c r="K30" s="33" t="s">
        <v>38</v>
      </c>
      <c r="L30" s="33" t="s">
        <v>120</v>
      </c>
      <c r="M30" s="33" t="s">
        <v>157</v>
      </c>
      <c r="N30" s="33" t="s">
        <v>161</v>
      </c>
      <c r="AA30" s="67"/>
      <c r="AB30">
        <v>1</v>
      </c>
      <c r="AC30" s="68">
        <f t="shared" si="0"/>
        <v>700</v>
      </c>
    </row>
    <row r="31" spans="1:29" ht="30" x14ac:dyDescent="0.25">
      <c r="A31" s="29" t="s">
        <v>167</v>
      </c>
      <c r="B31" s="30">
        <v>1300</v>
      </c>
      <c r="C31" s="31">
        <v>910</v>
      </c>
      <c r="D31" s="32" t="s">
        <v>155</v>
      </c>
      <c r="E31" s="33" t="s">
        <v>164</v>
      </c>
      <c r="F31" s="34" t="s">
        <v>10</v>
      </c>
      <c r="G31" s="34" t="s">
        <v>94</v>
      </c>
      <c r="H31" s="34" t="s">
        <v>33</v>
      </c>
      <c r="I31" s="34" t="s">
        <v>170</v>
      </c>
      <c r="J31" s="32" t="s">
        <v>159</v>
      </c>
      <c r="K31" s="33" t="s">
        <v>38</v>
      </c>
      <c r="L31" s="33" t="s">
        <v>120</v>
      </c>
      <c r="M31" s="33" t="s">
        <v>162</v>
      </c>
      <c r="N31" s="33" t="s">
        <v>160</v>
      </c>
      <c r="AA31" s="67"/>
      <c r="AB31" s="68">
        <v>18</v>
      </c>
      <c r="AC31" s="68">
        <f t="shared" si="0"/>
        <v>16380</v>
      </c>
    </row>
    <row r="32" spans="1:29" x14ac:dyDescent="0.25">
      <c r="A32" s="29" t="s">
        <v>168</v>
      </c>
      <c r="B32" s="30">
        <v>1200</v>
      </c>
      <c r="C32" s="31">
        <v>840</v>
      </c>
      <c r="D32" s="32" t="s">
        <v>156</v>
      </c>
      <c r="E32" s="33" t="s">
        <v>165</v>
      </c>
      <c r="F32" s="34" t="s">
        <v>10</v>
      </c>
      <c r="G32" s="34" t="s">
        <v>94</v>
      </c>
      <c r="H32" s="34" t="s">
        <v>33</v>
      </c>
      <c r="I32" s="34" t="s">
        <v>169</v>
      </c>
      <c r="J32" s="32" t="s">
        <v>119</v>
      </c>
      <c r="K32" s="33" t="s">
        <v>38</v>
      </c>
      <c r="L32" s="33" t="s">
        <v>120</v>
      </c>
      <c r="M32" s="33" t="s">
        <v>163</v>
      </c>
      <c r="N32" s="33" t="s">
        <v>160</v>
      </c>
      <c r="AA32" s="67"/>
      <c r="AB32" s="68">
        <v>1</v>
      </c>
      <c r="AC32" s="68">
        <f t="shared" si="0"/>
        <v>840</v>
      </c>
    </row>
    <row r="33" spans="1:29" x14ac:dyDescent="0.25">
      <c r="A33" s="29" t="s">
        <v>149</v>
      </c>
      <c r="B33" s="30">
        <v>1200</v>
      </c>
      <c r="C33" s="31">
        <v>840</v>
      </c>
      <c r="D33" s="32" t="s">
        <v>150</v>
      </c>
      <c r="E33" s="33" t="s">
        <v>151</v>
      </c>
      <c r="F33" s="34" t="s">
        <v>10</v>
      </c>
      <c r="G33" s="34" t="s">
        <v>94</v>
      </c>
      <c r="H33" s="34" t="s">
        <v>111</v>
      </c>
      <c r="I33" s="34" t="s">
        <v>152</v>
      </c>
      <c r="J33" s="32" t="s">
        <v>119</v>
      </c>
      <c r="K33" s="33" t="s">
        <v>38</v>
      </c>
      <c r="L33" s="33" t="s">
        <v>120</v>
      </c>
      <c r="M33" s="33" t="s">
        <v>153</v>
      </c>
      <c r="N33" s="33" t="s">
        <v>177</v>
      </c>
      <c r="AA33" s="67"/>
      <c r="AB33">
        <v>1</v>
      </c>
      <c r="AC33" s="68">
        <f t="shared" si="0"/>
        <v>840</v>
      </c>
    </row>
    <row r="34" spans="1:29" x14ac:dyDescent="0.25">
      <c r="A34" s="29" t="s">
        <v>138</v>
      </c>
      <c r="B34" s="30">
        <v>1480</v>
      </c>
      <c r="C34" s="31">
        <v>1036</v>
      </c>
      <c r="D34" s="32" t="s">
        <v>139</v>
      </c>
      <c r="E34" s="33" t="s">
        <v>140</v>
      </c>
      <c r="F34" s="34" t="s">
        <v>10</v>
      </c>
      <c r="G34" s="34" t="s">
        <v>94</v>
      </c>
      <c r="H34" s="34" t="s">
        <v>111</v>
      </c>
      <c r="I34" s="34" t="s">
        <v>143</v>
      </c>
      <c r="J34" s="32" t="s">
        <v>119</v>
      </c>
      <c r="K34" s="33" t="s">
        <v>38</v>
      </c>
      <c r="L34" s="33" t="s">
        <v>120</v>
      </c>
      <c r="M34" s="33" t="s">
        <v>141</v>
      </c>
      <c r="N34" s="33" t="s">
        <v>142</v>
      </c>
      <c r="AA34" s="67"/>
      <c r="AB34">
        <v>2</v>
      </c>
      <c r="AC34" s="68">
        <f t="shared" si="0"/>
        <v>2072</v>
      </c>
    </row>
    <row r="35" spans="1:29" x14ac:dyDescent="0.25">
      <c r="A35" s="23" t="s">
        <v>172</v>
      </c>
      <c r="B35" s="24">
        <v>850</v>
      </c>
      <c r="C35" s="25">
        <v>595</v>
      </c>
      <c r="D35" s="26" t="s">
        <v>173</v>
      </c>
      <c r="E35" s="27" t="s">
        <v>174</v>
      </c>
      <c r="F35" s="28" t="s">
        <v>10</v>
      </c>
      <c r="G35" s="28" t="s">
        <v>175</v>
      </c>
      <c r="H35" s="28" t="s">
        <v>71</v>
      </c>
      <c r="I35" s="28" t="s">
        <v>178</v>
      </c>
      <c r="J35" s="26" t="s">
        <v>27</v>
      </c>
      <c r="K35" s="27" t="s">
        <v>106</v>
      </c>
      <c r="L35" s="27" t="s">
        <v>120</v>
      </c>
      <c r="M35" s="27" t="s">
        <v>174</v>
      </c>
      <c r="N35" s="27" t="s">
        <v>176</v>
      </c>
      <c r="O35" s="1" t="s">
        <v>196</v>
      </c>
      <c r="AA35" s="67"/>
      <c r="AB35" s="68">
        <v>1</v>
      </c>
      <c r="AC35" s="68">
        <f t="shared" si="0"/>
        <v>595</v>
      </c>
    </row>
    <row r="36" spans="1:29" ht="30" x14ac:dyDescent="0.25">
      <c r="A36" s="23" t="s">
        <v>189</v>
      </c>
      <c r="B36" s="24">
        <v>1000</v>
      </c>
      <c r="C36" s="25">
        <v>700</v>
      </c>
      <c r="D36" s="26" t="s">
        <v>190</v>
      </c>
      <c r="E36" s="27" t="s">
        <v>191</v>
      </c>
      <c r="F36" s="28" t="s">
        <v>10</v>
      </c>
      <c r="G36" s="28" t="s">
        <v>175</v>
      </c>
      <c r="H36" s="28" t="s">
        <v>111</v>
      </c>
      <c r="I36" s="28" t="s">
        <v>192</v>
      </c>
      <c r="J36" s="26" t="s">
        <v>159</v>
      </c>
      <c r="K36" s="27" t="s">
        <v>38</v>
      </c>
      <c r="L36" s="27" t="s">
        <v>120</v>
      </c>
      <c r="M36" s="27" t="s">
        <v>193</v>
      </c>
      <c r="N36" s="27" t="s">
        <v>194</v>
      </c>
      <c r="O36" s="1" t="s">
        <v>195</v>
      </c>
      <c r="AA36" s="67"/>
      <c r="AB36">
        <v>2</v>
      </c>
      <c r="AC36" s="68">
        <f t="shared" si="0"/>
        <v>1400</v>
      </c>
    </row>
    <row r="37" spans="1:29" ht="30" x14ac:dyDescent="0.25">
      <c r="A37" s="23" t="s">
        <v>202</v>
      </c>
      <c r="B37" s="24">
        <v>900</v>
      </c>
      <c r="C37" s="25"/>
      <c r="D37" s="26" t="s">
        <v>197</v>
      </c>
      <c r="E37" s="27" t="s">
        <v>199</v>
      </c>
      <c r="F37" s="28" t="s">
        <v>10</v>
      </c>
      <c r="G37" s="28" t="s">
        <v>175</v>
      </c>
      <c r="H37" s="28" t="s">
        <v>71</v>
      </c>
      <c r="I37" s="28" t="s">
        <v>200</v>
      </c>
      <c r="J37" s="26" t="s">
        <v>159</v>
      </c>
      <c r="K37" s="27" t="s">
        <v>38</v>
      </c>
      <c r="L37" s="27" t="s">
        <v>120</v>
      </c>
      <c r="M37" s="27" t="s">
        <v>201</v>
      </c>
      <c r="N37" s="27" t="s">
        <v>198</v>
      </c>
      <c r="O37" s="1" t="s">
        <v>181</v>
      </c>
      <c r="AA37" s="67"/>
      <c r="AB37">
        <v>1</v>
      </c>
      <c r="AC37" s="68">
        <f t="shared" si="0"/>
        <v>0</v>
      </c>
    </row>
    <row r="38" spans="1:29" ht="30" x14ac:dyDescent="0.25">
      <c r="A38" s="5" t="s">
        <v>95</v>
      </c>
      <c r="B38" s="9">
        <v>680</v>
      </c>
      <c r="C38" s="9">
        <v>476</v>
      </c>
      <c r="D38" s="7" t="s">
        <v>97</v>
      </c>
      <c r="E38" s="6" t="s">
        <v>93</v>
      </c>
      <c r="F38" s="20" t="s">
        <v>10</v>
      </c>
      <c r="G38" s="20" t="s">
        <v>158</v>
      </c>
      <c r="H38" s="20" t="s">
        <v>71</v>
      </c>
      <c r="I38" s="20" t="s">
        <v>96</v>
      </c>
      <c r="J38" s="7" t="s">
        <v>27</v>
      </c>
      <c r="K38" s="6" t="s">
        <v>106</v>
      </c>
      <c r="L38" s="6" t="s">
        <v>120</v>
      </c>
      <c r="M38" s="6" t="s">
        <v>93</v>
      </c>
      <c r="N38" s="6" t="s">
        <v>137</v>
      </c>
      <c r="AA38" s="67"/>
      <c r="AB38" s="68">
        <v>1</v>
      </c>
      <c r="AC38" s="68">
        <f t="shared" si="0"/>
        <v>476</v>
      </c>
    </row>
    <row r="41" spans="1:29" x14ac:dyDescent="0.25">
      <c r="A41" s="2" t="s">
        <v>92</v>
      </c>
    </row>
    <row r="44" spans="1:29" x14ac:dyDescent="0.25">
      <c r="A44" s="2" t="s">
        <v>90</v>
      </c>
    </row>
    <row r="45" spans="1:29" x14ac:dyDescent="0.25">
      <c r="A45" s="2" t="s">
        <v>91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PC8004</cp:lastModifiedBy>
  <cp:lastPrinted>2025-03-12T19:26:46Z</cp:lastPrinted>
  <dcterms:created xsi:type="dcterms:W3CDTF">2022-04-20T16:30:45Z</dcterms:created>
  <dcterms:modified xsi:type="dcterms:W3CDTF">2025-03-26T10:12:44Z</dcterms:modified>
</cp:coreProperties>
</file>