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Y2648" i="1"/>
  <c r="Y2647"/>
  <c r="Y2646"/>
  <c r="Y2645"/>
  <c r="Y2644"/>
  <c r="Y2643"/>
  <c r="Y2642"/>
  <c r="Y2641"/>
  <c r="Y2640"/>
  <c r="Y2639"/>
  <c r="Y2638"/>
  <c r="Y2637"/>
  <c r="Y2636"/>
  <c r="Y2635"/>
  <c r="Y2634"/>
  <c r="Y2633"/>
  <c r="Y2632"/>
  <c r="Y2631"/>
  <c r="Y2630"/>
  <c r="Y2629"/>
  <c r="Y2628"/>
  <c r="Y2627"/>
  <c r="Y2626"/>
  <c r="Y2625"/>
  <c r="Y2624"/>
  <c r="Y2623"/>
  <c r="Y2622"/>
  <c r="Y2621"/>
  <c r="Y2620"/>
  <c r="Y2619"/>
  <c r="Y2618"/>
  <c r="Y2617"/>
  <c r="Y2616"/>
  <c r="Y2615"/>
  <c r="Y2614"/>
  <c r="Y2613"/>
  <c r="Y2612"/>
  <c r="Y2611"/>
  <c r="Y2610"/>
  <c r="Y2609"/>
  <c r="Y2608"/>
  <c r="Y2607"/>
  <c r="Y2606"/>
  <c r="Y2605"/>
  <c r="Y2604"/>
  <c r="Y2603"/>
  <c r="Y2602"/>
  <c r="Y2601"/>
  <c r="Y2600"/>
  <c r="Y2599"/>
  <c r="Y2598"/>
  <c r="Y2597"/>
  <c r="Y2596"/>
  <c r="Y2595"/>
  <c r="Y2594"/>
  <c r="Y2593"/>
  <c r="Y2592"/>
  <c r="Y2591"/>
  <c r="Y2590"/>
  <c r="Y2589"/>
  <c r="Y2588"/>
  <c r="Y2587"/>
  <c r="Y2586"/>
  <c r="Y2585"/>
  <c r="Y2584"/>
  <c r="Y2583"/>
  <c r="Y2582"/>
  <c r="Y2581"/>
  <c r="Y2580"/>
  <c r="Y2579"/>
  <c r="Y2578"/>
  <c r="Y2577"/>
  <c r="Y2576"/>
  <c r="Y2575"/>
  <c r="Y2574"/>
  <c r="Y2573"/>
  <c r="Y2572"/>
  <c r="Y2571"/>
  <c r="Y2570"/>
  <c r="Y2569"/>
  <c r="Y2568"/>
  <c r="Y2567"/>
  <c r="Y2566"/>
  <c r="Y2565"/>
  <c r="Y2564"/>
  <c r="Y2563"/>
  <c r="Y2562"/>
  <c r="Y2561"/>
  <c r="Y2560"/>
  <c r="Y2559"/>
  <c r="Y2558"/>
  <c r="Y2557"/>
  <c r="Y2556"/>
  <c r="Y2555"/>
  <c r="Y2554"/>
  <c r="Y2553"/>
  <c r="Y2552"/>
  <c r="Y2551"/>
  <c r="Y2550"/>
  <c r="Y2549"/>
  <c r="Y2548"/>
  <c r="Y2547"/>
  <c r="Y2546"/>
  <c r="Y2545"/>
  <c r="Y2544"/>
  <c r="Y2543"/>
  <c r="Y2542"/>
  <c r="Y2541"/>
  <c r="Y2540"/>
  <c r="Y2539"/>
  <c r="Y2538"/>
  <c r="Y2537"/>
  <c r="Y2536"/>
  <c r="Y2535"/>
  <c r="Y2534"/>
  <c r="Y2533"/>
  <c r="Y2532"/>
  <c r="Y2531"/>
  <c r="Y2530"/>
  <c r="Y2529"/>
  <c r="Y2528"/>
  <c r="Y2527"/>
  <c r="Y2526"/>
  <c r="Y2525"/>
  <c r="Y2524"/>
  <c r="Y2523"/>
  <c r="Y2522"/>
  <c r="Y2521"/>
  <c r="Y2520"/>
  <c r="Y2519"/>
  <c r="Y2518"/>
  <c r="Y2517"/>
  <c r="Y2516"/>
  <c r="Y2515"/>
  <c r="Y2514"/>
  <c r="Y2513"/>
  <c r="Y2512"/>
  <c r="Y2511"/>
  <c r="Y2510"/>
  <c r="Y2509"/>
  <c r="Y2508"/>
  <c r="Y2507"/>
  <c r="Y2506"/>
  <c r="Y2505"/>
  <c r="Y2504"/>
  <c r="Y2503"/>
  <c r="Y2502"/>
  <c r="Y2501"/>
  <c r="Y2500"/>
  <c r="Y2499"/>
  <c r="Y2498"/>
  <c r="Y2497"/>
  <c r="Y2496"/>
  <c r="Y2495"/>
  <c r="Y2494"/>
  <c r="Y2493"/>
  <c r="Y2492"/>
  <c r="Y2491"/>
  <c r="Y2490"/>
  <c r="Y2489"/>
  <c r="Y2488"/>
  <c r="Y2487"/>
  <c r="Y2486"/>
  <c r="Y2485"/>
  <c r="Y2484"/>
  <c r="Y2483"/>
  <c r="Y2482"/>
  <c r="Y2481"/>
  <c r="Y2480"/>
  <c r="Y2479"/>
  <c r="Y2478"/>
  <c r="Y2477"/>
  <c r="Y2476"/>
  <c r="Y2475"/>
  <c r="Y2474"/>
  <c r="Y2473"/>
  <c r="Y2472"/>
  <c r="Y2471"/>
  <c r="Y2470"/>
  <c r="Y2469"/>
  <c r="Y2468"/>
  <c r="Y2467"/>
  <c r="Y2466"/>
  <c r="Y2465"/>
  <c r="Y2464"/>
  <c r="Y2463"/>
  <c r="Y2462"/>
  <c r="Y2461"/>
  <c r="Y2460"/>
  <c r="Y2459"/>
  <c r="Y2458"/>
  <c r="Y2457"/>
  <c r="Y2456"/>
  <c r="Y2455"/>
  <c r="Y2454"/>
  <c r="Y2453"/>
  <c r="Y2452"/>
  <c r="Y2451"/>
  <c r="Y2450"/>
  <c r="Y2449"/>
  <c r="Y2448"/>
  <c r="Y2447"/>
  <c r="Y2446"/>
  <c r="Y2445"/>
  <c r="Y2444"/>
  <c r="Y2443"/>
  <c r="Y2442"/>
  <c r="Y2441"/>
  <c r="Y2440"/>
  <c r="Y2439"/>
  <c r="Y2438"/>
  <c r="Y2437"/>
  <c r="Y2436"/>
  <c r="Y2435"/>
  <c r="Y2434"/>
  <c r="Y2433"/>
  <c r="Y2432"/>
  <c r="Y2431"/>
  <c r="Y2430"/>
  <c r="Y2429"/>
  <c r="Y2428"/>
  <c r="Y2427"/>
  <c r="Y2426"/>
  <c r="Y2425"/>
  <c r="Y2424"/>
  <c r="Y2423"/>
  <c r="Y2422"/>
  <c r="Y2421"/>
  <c r="Y2420"/>
  <c r="Y2419"/>
  <c r="Y2418"/>
  <c r="Y2417"/>
  <c r="Y2416"/>
  <c r="Y2415"/>
  <c r="Y2414"/>
  <c r="Y2413"/>
  <c r="Y2412"/>
  <c r="Y2411"/>
  <c r="Y2410"/>
  <c r="Y2409"/>
  <c r="Y2408"/>
  <c r="Y2407"/>
  <c r="Y2406"/>
  <c r="Y2405"/>
  <c r="Y2404"/>
  <c r="Y2403"/>
  <c r="Y2402"/>
  <c r="Y2401"/>
  <c r="Y2400"/>
  <c r="Y2399"/>
  <c r="Y2398"/>
  <c r="Y2397"/>
  <c r="Y2396"/>
  <c r="Y2395"/>
  <c r="Y2394"/>
  <c r="Y2393"/>
  <c r="Y2392"/>
  <c r="Y2391"/>
  <c r="Y2390"/>
  <c r="Y2389"/>
  <c r="Y2388"/>
  <c r="Y2387"/>
  <c r="Y2386"/>
  <c r="Y2385"/>
  <c r="Y2384"/>
  <c r="Y2383"/>
  <c r="Y2382"/>
  <c r="Y2381"/>
  <c r="Y2380"/>
  <c r="Y2379"/>
  <c r="Y2378"/>
  <c r="Y2377"/>
  <c r="Y2376"/>
  <c r="Y2375"/>
  <c r="Y2374"/>
  <c r="Y2373"/>
  <c r="Y2372"/>
  <c r="Y2371"/>
  <c r="Y2370"/>
  <c r="Y2369"/>
  <c r="Y2368"/>
  <c r="Y2367"/>
  <c r="Y2366"/>
  <c r="Y2365"/>
  <c r="Y2364"/>
  <c r="Y2363"/>
  <c r="Y2362"/>
  <c r="Y2361"/>
  <c r="Y2360"/>
  <c r="Y2359"/>
  <c r="Y2358"/>
  <c r="Y2357"/>
  <c r="Y2356"/>
  <c r="Y2355"/>
  <c r="Y2354"/>
  <c r="Y2353"/>
  <c r="Y2352"/>
  <c r="Y2351"/>
  <c r="Y2350"/>
  <c r="Y2349"/>
  <c r="Y2348"/>
  <c r="Y2347"/>
  <c r="Y2346"/>
  <c r="Y2345"/>
  <c r="Y2344"/>
  <c r="Y2343"/>
  <c r="Y2342"/>
  <c r="Y2341"/>
  <c r="Y2340"/>
  <c r="Y2339"/>
  <c r="Y2338"/>
  <c r="Y2337"/>
  <c r="Y2336"/>
  <c r="Y2335"/>
  <c r="Y2334"/>
  <c r="Y2333"/>
  <c r="Y2332"/>
  <c r="Y2331"/>
  <c r="Y2330"/>
  <c r="Y2329"/>
  <c r="Y2328"/>
  <c r="Y2327"/>
  <c r="Y2326"/>
  <c r="Y2325"/>
  <c r="Y2324"/>
  <c r="Y2323"/>
  <c r="Y2322"/>
  <c r="Y2321"/>
  <c r="Y2320"/>
  <c r="Y2319"/>
  <c r="Y2318"/>
  <c r="Y2317"/>
  <c r="Y2316"/>
  <c r="Y2315"/>
  <c r="Y2314"/>
  <c r="Y2313"/>
  <c r="Y2312"/>
  <c r="Y2311"/>
  <c r="Y2310"/>
  <c r="Y2309"/>
  <c r="Y2308"/>
  <c r="Y2307"/>
  <c r="Y2306"/>
  <c r="Y2305"/>
  <c r="Y2304"/>
  <c r="Y2303"/>
  <c r="Y2302"/>
  <c r="Y2301"/>
  <c r="Y2300"/>
  <c r="Y2299"/>
  <c r="Y2298"/>
  <c r="Y2297"/>
  <c r="Y2296"/>
  <c r="Y2295"/>
  <c r="Y2294"/>
  <c r="Y2293"/>
  <c r="Y2292"/>
  <c r="Y2291"/>
  <c r="Y2290"/>
  <c r="Y2289"/>
  <c r="Y2288"/>
  <c r="Y2287"/>
  <c r="Y2286"/>
  <c r="Y2285"/>
  <c r="Y2284"/>
  <c r="Y2283"/>
  <c r="Y2282"/>
  <c r="Y2281"/>
  <c r="Y2280"/>
  <c r="Y2279"/>
  <c r="Y2278"/>
  <c r="Y2277"/>
  <c r="Y2276"/>
  <c r="Y2275"/>
  <c r="Y2274"/>
  <c r="Y2273"/>
  <c r="Y2272"/>
  <c r="Y2271"/>
  <c r="Y2270"/>
  <c r="Y2269"/>
  <c r="Y2268"/>
  <c r="Y2267"/>
  <c r="Y2266"/>
  <c r="Y2265"/>
  <c r="Y2264"/>
  <c r="Y2263"/>
  <c r="Y2262"/>
  <c r="Y2261"/>
  <c r="Y2260"/>
  <c r="Y2259"/>
  <c r="Y2258"/>
  <c r="Y2257"/>
  <c r="Y2256"/>
  <c r="Y2255"/>
  <c r="Y2254"/>
  <c r="Y2253"/>
  <c r="Y2252"/>
  <c r="Y2251"/>
  <c r="Y2250"/>
  <c r="Y2249"/>
  <c r="Y2248"/>
  <c r="Y2247"/>
  <c r="Y2246"/>
  <c r="Y2245"/>
  <c r="Y2244"/>
  <c r="Y2243"/>
  <c r="Y2242"/>
  <c r="Y2241"/>
  <c r="Y2240"/>
  <c r="Y2239"/>
  <c r="Y2238"/>
  <c r="Y2237"/>
  <c r="Y2236"/>
  <c r="Y2235"/>
  <c r="Y2234"/>
  <c r="Y2233"/>
  <c r="Y2232"/>
  <c r="Y2231"/>
  <c r="Y2230"/>
  <c r="Y2229"/>
  <c r="Y2228"/>
  <c r="Y2227"/>
  <c r="Y2226"/>
  <c r="Y2225"/>
  <c r="Y2224"/>
  <c r="Y2223"/>
  <c r="Y2222"/>
  <c r="Y2221"/>
  <c r="Y2220"/>
  <c r="Y2219"/>
  <c r="Y2218"/>
  <c r="Y2217"/>
  <c r="Y2216"/>
  <c r="Y2215"/>
  <c r="Y2214"/>
  <c r="Y2213"/>
  <c r="Y2212"/>
  <c r="Y2211"/>
  <c r="Y2210"/>
  <c r="Y2209"/>
  <c r="Y2208"/>
  <c r="Y2207"/>
  <c r="Y2206"/>
  <c r="Y2205"/>
  <c r="Y2204"/>
  <c r="Y2203"/>
  <c r="Y2202"/>
  <c r="Y2201"/>
  <c r="Y2200"/>
  <c r="Y2199"/>
  <c r="Y2198"/>
  <c r="Y2197"/>
  <c r="Y2196"/>
  <c r="Y2195"/>
  <c r="Y2194"/>
  <c r="Y2193"/>
  <c r="Y2192"/>
  <c r="Y2191"/>
  <c r="Y2190"/>
  <c r="Y2189"/>
  <c r="Y2188"/>
  <c r="Y2187"/>
  <c r="Y2186"/>
  <c r="Y2185"/>
  <c r="Y2184"/>
  <c r="Y2183"/>
  <c r="Y2182"/>
  <c r="Y2181"/>
  <c r="Y2180"/>
  <c r="Y2179"/>
  <c r="Y2178"/>
  <c r="Y2177"/>
  <c r="Y2176"/>
  <c r="Y2175"/>
  <c r="Y2174"/>
  <c r="Y2173"/>
  <c r="Y2172"/>
  <c r="Y2171"/>
  <c r="Y2170"/>
  <c r="Y2169"/>
  <c r="Y2168"/>
  <c r="Y2167"/>
  <c r="Y2166"/>
  <c r="Y2165"/>
  <c r="Y2164"/>
  <c r="Y2163"/>
  <c r="Y2162"/>
  <c r="Y2161"/>
  <c r="Y2160"/>
  <c r="Y2159"/>
  <c r="Y2158"/>
  <c r="Y2157"/>
  <c r="Y2156"/>
  <c r="Y2155"/>
  <c r="Y2154"/>
  <c r="Y2153"/>
  <c r="Y2152"/>
  <c r="Y2151"/>
  <c r="Y2150"/>
  <c r="Y2149"/>
  <c r="Y2148"/>
  <c r="Y2147"/>
  <c r="Y2146"/>
  <c r="Y2145"/>
  <c r="Y2144"/>
  <c r="Y2143"/>
  <c r="Y2142"/>
  <c r="Y2141"/>
  <c r="Y2140"/>
  <c r="Y2139"/>
  <c r="Y2138"/>
  <c r="Y2137"/>
  <c r="Y2136"/>
  <c r="Y2135"/>
  <c r="Y2134"/>
  <c r="Y2133"/>
  <c r="Y2132"/>
  <c r="Y2131"/>
  <c r="Y2130"/>
  <c r="Y2129"/>
  <c r="Y2128"/>
  <c r="Y2127"/>
  <c r="Y2126"/>
  <c r="Y2125"/>
  <c r="Y2124"/>
  <c r="Y2123"/>
  <c r="Y2122"/>
  <c r="Y2121"/>
  <c r="Y2120"/>
  <c r="Y2119"/>
  <c r="Y2118"/>
  <c r="Y2117"/>
  <c r="Y2116"/>
  <c r="Y2115"/>
  <c r="Y2114"/>
  <c r="Y2113"/>
  <c r="Y2112"/>
  <c r="Y2111"/>
  <c r="Y2110"/>
  <c r="Y2109"/>
  <c r="Y2108"/>
  <c r="Y2107"/>
  <c r="Y2106"/>
  <c r="Y2105"/>
  <c r="Y2104"/>
  <c r="Y2103"/>
  <c r="Y2102"/>
  <c r="Y2101"/>
  <c r="Y2100"/>
  <c r="Y2099"/>
  <c r="Y2098"/>
  <c r="Y2097"/>
  <c r="Y2096"/>
  <c r="Y2095"/>
  <c r="Y2094"/>
  <c r="Y2093"/>
  <c r="Y2092"/>
  <c r="Y2091"/>
  <c r="Y2090"/>
  <c r="Y2089"/>
  <c r="Y2088"/>
  <c r="Y2087"/>
  <c r="Y2086"/>
  <c r="Y2085"/>
  <c r="Y2084"/>
  <c r="Y2083"/>
  <c r="Y2082"/>
  <c r="Y2081"/>
  <c r="Y2080"/>
  <c r="Y2079"/>
  <c r="Y2078"/>
  <c r="Y2077"/>
  <c r="Y2076"/>
  <c r="Y2075"/>
  <c r="Y2074"/>
  <c r="Y2073"/>
  <c r="Y2072"/>
  <c r="Y2071"/>
  <c r="Y2070"/>
  <c r="Y2069"/>
  <c r="Y2068"/>
  <c r="Y2067"/>
  <c r="Y2066"/>
  <c r="Y2065"/>
  <c r="Y2064"/>
  <c r="Y2063"/>
  <c r="Y2062"/>
  <c r="Y2061"/>
  <c r="Y2060"/>
  <c r="Y2059"/>
  <c r="Y2058"/>
  <c r="Y2057"/>
  <c r="Y2056"/>
  <c r="Y2055"/>
  <c r="Y2054"/>
  <c r="Y2053"/>
  <c r="Y2052"/>
  <c r="Y2051"/>
  <c r="Y2050"/>
  <c r="Y2049"/>
  <c r="Y2048"/>
  <c r="Y2047"/>
  <c r="Y2046"/>
  <c r="Y2045"/>
  <c r="Y2044"/>
  <c r="Y2043"/>
  <c r="Y2042"/>
  <c r="Y2041"/>
  <c r="Y2040"/>
  <c r="Y2039"/>
  <c r="Y2038"/>
  <c r="Y2037"/>
  <c r="Y2036"/>
  <c r="Y2035"/>
  <c r="Y2034"/>
  <c r="Y2033"/>
  <c r="Y2032"/>
  <c r="Y2031"/>
  <c r="Y2030"/>
  <c r="Y2029"/>
  <c r="Y2028"/>
  <c r="Y2027"/>
  <c r="Y2026"/>
  <c r="Y2025"/>
  <c r="Y2024"/>
  <c r="Y2023"/>
  <c r="Y2022"/>
  <c r="Y2021"/>
  <c r="Y2020"/>
  <c r="Y2019"/>
  <c r="Y2018"/>
  <c r="Y2017"/>
  <c r="Y2016"/>
  <c r="Y2015"/>
  <c r="Y2014"/>
  <c r="Y2013"/>
  <c r="Y2012"/>
  <c r="Y2011"/>
  <c r="Y2010"/>
  <c r="Y2009"/>
  <c r="Y2008"/>
  <c r="Y2007"/>
  <c r="Y2006"/>
  <c r="Y2005"/>
  <c r="Y2004"/>
  <c r="Y2003"/>
  <c r="Y2002"/>
  <c r="Y2001"/>
  <c r="Y2000"/>
  <c r="Y1999"/>
  <c r="Y1998"/>
  <c r="Y1997"/>
  <c r="Y1996"/>
  <c r="Y1995"/>
  <c r="Y1994"/>
  <c r="Y1993"/>
  <c r="Y1992"/>
  <c r="Y1991"/>
  <c r="Y1990"/>
  <c r="Y1989"/>
  <c r="Y1988"/>
  <c r="Y1987"/>
  <c r="Y1986"/>
  <c r="Y1985"/>
  <c r="Y1984"/>
  <c r="Y1983"/>
  <c r="Y1982"/>
  <c r="Y1981"/>
  <c r="Y1980"/>
  <c r="Y1979"/>
  <c r="Y1978"/>
  <c r="Y1977"/>
  <c r="Y1976"/>
  <c r="Y1975"/>
  <c r="Y1974"/>
  <c r="Y1973"/>
  <c r="Y1972"/>
  <c r="Y1971"/>
  <c r="Y1970"/>
  <c r="Y1969"/>
  <c r="Y1968"/>
  <c r="Y1967"/>
  <c r="Y1966"/>
  <c r="Y1965"/>
  <c r="Y1964"/>
  <c r="Y1963"/>
  <c r="Y1962"/>
  <c r="Y1961"/>
  <c r="Y1960"/>
  <c r="Y1959"/>
  <c r="Y1958"/>
  <c r="Y1957"/>
  <c r="Y1956"/>
  <c r="Y1955"/>
  <c r="Y1954"/>
  <c r="Y1953"/>
  <c r="Y1952"/>
  <c r="Y1951"/>
  <c r="Y1950"/>
  <c r="Y1949"/>
  <c r="Y1948"/>
  <c r="Y1947"/>
  <c r="Y1946"/>
  <c r="Y1945"/>
  <c r="Y1944"/>
  <c r="Y1943"/>
  <c r="Y1942"/>
  <c r="Y1941"/>
  <c r="Y1940"/>
  <c r="Y1939"/>
  <c r="Y1938"/>
  <c r="Y1937"/>
  <c r="Y1936"/>
  <c r="Y1935"/>
  <c r="Y1934"/>
  <c r="Y1933"/>
  <c r="Y1932"/>
  <c r="Y1931"/>
  <c r="Y1930"/>
  <c r="Y1929"/>
  <c r="Y1928"/>
  <c r="Y1927"/>
  <c r="Y1926"/>
  <c r="Y1925"/>
  <c r="Y1924"/>
  <c r="Y1923"/>
  <c r="Y1922"/>
  <c r="Y1921"/>
  <c r="Y1920"/>
  <c r="Y1919"/>
  <c r="Y1918"/>
  <c r="Y1917"/>
  <c r="Y1916"/>
  <c r="Y1915"/>
  <c r="Y1914"/>
  <c r="Y1913"/>
  <c r="Y1912"/>
  <c r="Y1911"/>
  <c r="Y1910"/>
  <c r="Y1909"/>
  <c r="Y1908"/>
  <c r="Y1907"/>
  <c r="Y1906"/>
  <c r="Y1905"/>
  <c r="Y1904"/>
  <c r="Y1903"/>
  <c r="Y1902"/>
  <c r="Y1901"/>
  <c r="Y1900"/>
  <c r="Y1899"/>
  <c r="Y1898"/>
  <c r="Y1897"/>
  <c r="Y1896"/>
  <c r="Y1895"/>
  <c r="Y1894"/>
  <c r="Y1893"/>
  <c r="Y1892"/>
  <c r="Y1891"/>
  <c r="Y1890"/>
  <c r="Y1889"/>
  <c r="Y1888"/>
  <c r="Y1887"/>
  <c r="Y1886"/>
  <c r="Y1885"/>
  <c r="Y1884"/>
  <c r="Y1883"/>
  <c r="Y1882"/>
  <c r="Y1881"/>
  <c r="Y1880"/>
  <c r="Y1879"/>
  <c r="Y1878"/>
  <c r="Y1877"/>
  <c r="Y1876"/>
  <c r="Y1875"/>
  <c r="Y1874"/>
  <c r="Y1873"/>
  <c r="Y1872"/>
  <c r="Y1871"/>
  <c r="Y1870"/>
  <c r="Y1869"/>
  <c r="Y1868"/>
  <c r="Y1867"/>
  <c r="Y1866"/>
  <c r="Y1865"/>
  <c r="Y1864"/>
  <c r="Y1863"/>
  <c r="Y1862"/>
  <c r="Y1861"/>
  <c r="Y1860"/>
  <c r="Y1859"/>
  <c r="Y1858"/>
  <c r="Y1857"/>
  <c r="Y1856"/>
  <c r="Y1855"/>
  <c r="Y1854"/>
  <c r="Y1853"/>
  <c r="Y1852"/>
  <c r="Y1851"/>
  <c r="Y1850"/>
  <c r="Y1849"/>
  <c r="Y1848"/>
  <c r="Y1847"/>
  <c r="Y1846"/>
  <c r="Y1845"/>
  <c r="Y1844"/>
  <c r="Y1843"/>
  <c r="Y1842"/>
  <c r="Y1841"/>
  <c r="Y1840"/>
  <c r="Y1839"/>
  <c r="Y1838"/>
  <c r="Y1837"/>
  <c r="Y1836"/>
  <c r="Y1835"/>
  <c r="Y1834"/>
  <c r="Y1833"/>
  <c r="Y1832"/>
  <c r="Y1831"/>
  <c r="Y1830"/>
  <c r="Y1829"/>
  <c r="Y1828"/>
  <c r="Y1827"/>
  <c r="Y1826"/>
  <c r="Y1825"/>
  <c r="Y1824"/>
  <c r="Y1823"/>
  <c r="Y1822"/>
  <c r="Y1821"/>
  <c r="Y1820"/>
  <c r="Y1819"/>
  <c r="Y1818"/>
  <c r="Y1817"/>
  <c r="Y1816"/>
  <c r="Y1815"/>
  <c r="Y1814"/>
  <c r="Y1813"/>
  <c r="Y1812"/>
  <c r="Y1811"/>
  <c r="Y1810"/>
  <c r="Y1809"/>
  <c r="Y1808"/>
  <c r="Y1807"/>
  <c r="Y1806"/>
  <c r="Y1805"/>
  <c r="Y1804"/>
  <c r="Y1803"/>
  <c r="Y1802"/>
  <c r="Y1801"/>
  <c r="Y1800"/>
  <c r="Y1799"/>
  <c r="Y1798"/>
  <c r="Y1797"/>
  <c r="Y1796"/>
  <c r="Y1795"/>
  <c r="Y1794"/>
  <c r="Y1793"/>
  <c r="Y1792"/>
  <c r="Y1791"/>
  <c r="Y1790"/>
  <c r="Y1789"/>
  <c r="Y1788"/>
  <c r="Y1787"/>
  <c r="Y1786"/>
  <c r="Y1785"/>
  <c r="Y1784"/>
  <c r="Y1783"/>
  <c r="Y1782"/>
  <c r="Y1781"/>
  <c r="Y1780"/>
  <c r="Y1779"/>
  <c r="Y1778"/>
  <c r="Y1777"/>
  <c r="Y1776"/>
  <c r="Y1775"/>
  <c r="Y1774"/>
  <c r="Y1773"/>
  <c r="Y1772"/>
  <c r="Y1771"/>
  <c r="Y1770"/>
  <c r="Y1769"/>
  <c r="Y1768"/>
  <c r="Y1767"/>
  <c r="Y1766"/>
  <c r="Y1765"/>
  <c r="Y1764"/>
  <c r="Y1763"/>
  <c r="Y1762"/>
  <c r="Y1761"/>
  <c r="Y1760"/>
  <c r="Y1759"/>
  <c r="Y1758"/>
  <c r="Y1757"/>
  <c r="Y1756"/>
  <c r="Y1755"/>
  <c r="Y1754"/>
  <c r="Y1753"/>
  <c r="Y1752"/>
  <c r="Y1751"/>
  <c r="Y1750"/>
  <c r="Y1749"/>
  <c r="Y1748"/>
  <c r="Y1747"/>
  <c r="Y1746"/>
  <c r="Y1745"/>
  <c r="Y1744"/>
  <c r="Y1743"/>
  <c r="Y1742"/>
  <c r="Y1741"/>
  <c r="Y1740"/>
  <c r="Y1739"/>
  <c r="Y1738"/>
  <c r="Y1737"/>
  <c r="Y1736"/>
  <c r="Y1735"/>
  <c r="Y1734"/>
  <c r="Y1733"/>
  <c r="Y1732"/>
  <c r="Y1731"/>
  <c r="Y1730"/>
  <c r="Y1729"/>
  <c r="Y1728"/>
  <c r="Y1727"/>
  <c r="Y1726"/>
  <c r="Y1725"/>
  <c r="Y1724"/>
  <c r="Y1723"/>
  <c r="Y1722"/>
  <c r="Y1721"/>
  <c r="Y1720"/>
  <c r="Y1719"/>
  <c r="Y1718"/>
  <c r="Y1717"/>
  <c r="Y1716"/>
  <c r="Y1715"/>
  <c r="Y1714"/>
  <c r="Y1713"/>
  <c r="Y1712"/>
  <c r="Y1711"/>
  <c r="Y1710"/>
  <c r="Y1709"/>
  <c r="Y1708"/>
  <c r="Y1707"/>
  <c r="Y1706"/>
  <c r="Y1705"/>
  <c r="Y1704"/>
  <c r="Y1703"/>
  <c r="Y1702"/>
  <c r="Y1701"/>
  <c r="Y1700"/>
  <c r="Y1699"/>
  <c r="Y1698"/>
  <c r="Y1697"/>
  <c r="Y1696"/>
  <c r="Y1695"/>
  <c r="Y1694"/>
  <c r="Y1693"/>
  <c r="Y1692"/>
  <c r="Y1691"/>
  <c r="Y1690"/>
  <c r="Y1689"/>
  <c r="Y1688"/>
  <c r="Y1687"/>
  <c r="Y1686"/>
  <c r="Y1685"/>
  <c r="Y1684"/>
  <c r="Y1683"/>
  <c r="Y1682"/>
  <c r="Y1681"/>
  <c r="Y1680"/>
  <c r="Y1679"/>
  <c r="Y1678"/>
  <c r="Y1677"/>
  <c r="Y1676"/>
  <c r="Y1675"/>
  <c r="Y1674"/>
  <c r="Y1673"/>
  <c r="Y1672"/>
  <c r="Y1671"/>
  <c r="Y1670"/>
  <c r="Y1669"/>
  <c r="Y1668"/>
  <c r="Y1667"/>
  <c r="Y1666"/>
  <c r="Y1665"/>
  <c r="Y1664"/>
  <c r="Y1663"/>
  <c r="Y1662"/>
  <c r="Y1661"/>
  <c r="Y1660"/>
  <c r="Y1659"/>
  <c r="Y1658"/>
  <c r="Y1657"/>
  <c r="Y1656"/>
  <c r="Y1655"/>
  <c r="Y1654"/>
  <c r="Y1653"/>
  <c r="Y1652"/>
  <c r="Y1651"/>
  <c r="Y1650"/>
  <c r="Y1649"/>
  <c r="Y1648"/>
  <c r="Y1647"/>
  <c r="Y1646"/>
  <c r="Y1645"/>
  <c r="Y1644"/>
  <c r="Y1643"/>
  <c r="Y1642"/>
  <c r="Y1641"/>
  <c r="Y1640"/>
  <c r="Y1639"/>
  <c r="Y1638"/>
  <c r="Y1637"/>
  <c r="Y1636"/>
  <c r="Y1635"/>
  <c r="Y1634"/>
  <c r="Y1633"/>
  <c r="Y1632"/>
  <c r="Y1631"/>
  <c r="Y1630"/>
  <c r="Y1629"/>
  <c r="Y1628"/>
  <c r="Y1627"/>
  <c r="Y1626"/>
  <c r="Y1625"/>
  <c r="Y1624"/>
  <c r="Y1623"/>
  <c r="Y1622"/>
  <c r="Y1621"/>
  <c r="Y1620"/>
  <c r="Y1619"/>
  <c r="Y1618"/>
  <c r="Y1617"/>
  <c r="Y1616"/>
  <c r="Y1615"/>
  <c r="Y1614"/>
  <c r="Y1613"/>
  <c r="Y1612"/>
  <c r="Y1611"/>
  <c r="Y1610"/>
  <c r="Y1609"/>
  <c r="Y1608"/>
  <c r="Y1607"/>
  <c r="Y1606"/>
  <c r="Y1605"/>
  <c r="Y1604"/>
  <c r="Y1603"/>
  <c r="Y1602"/>
  <c r="Y1601"/>
  <c r="Y1600"/>
  <c r="Y1599"/>
  <c r="Y1598"/>
  <c r="Y1597"/>
  <c r="Y1596"/>
  <c r="Y1595"/>
  <c r="Y1594"/>
  <c r="Y1593"/>
  <c r="Y1592"/>
  <c r="Y1591"/>
  <c r="Y1590"/>
  <c r="Y1589"/>
  <c r="Y1588"/>
  <c r="Y1587"/>
  <c r="Y1586"/>
  <c r="Y1585"/>
  <c r="Y1584"/>
  <c r="Y1583"/>
  <c r="Y1582"/>
  <c r="Y1581"/>
  <c r="Y1580"/>
  <c r="Y1579"/>
  <c r="Y1578"/>
  <c r="Y1577"/>
  <c r="Y1576"/>
  <c r="Y1575"/>
  <c r="Y1574"/>
  <c r="Y1573"/>
  <c r="Y1572"/>
  <c r="Y1571"/>
  <c r="Y1570"/>
  <c r="Y1569"/>
  <c r="Y1568"/>
  <c r="Y1567"/>
  <c r="Y1566"/>
  <c r="Y1565"/>
  <c r="Y1564"/>
  <c r="Y1563"/>
  <c r="Y1562"/>
  <c r="Y1561"/>
  <c r="Y1560"/>
  <c r="Y1559"/>
  <c r="Y1558"/>
  <c r="Y1557"/>
  <c r="Y1556"/>
  <c r="Y1555"/>
  <c r="Y1554"/>
  <c r="Y1553"/>
  <c r="Y1552"/>
  <c r="Y1551"/>
  <c r="Y1550"/>
  <c r="Y1549"/>
  <c r="Y1548"/>
  <c r="Y1547"/>
  <c r="Y1546"/>
  <c r="Y1545"/>
  <c r="Y1544"/>
  <c r="Y1543"/>
  <c r="Y1542"/>
  <c r="Y1541"/>
  <c r="Y1540"/>
  <c r="Y1539"/>
  <c r="Y1538"/>
  <c r="Y1537"/>
  <c r="Y1536"/>
  <c r="Y1535"/>
  <c r="Y1534"/>
  <c r="Y1533"/>
  <c r="Y1532"/>
  <c r="Y1531"/>
  <c r="Y1530"/>
  <c r="Y1529"/>
  <c r="Y1528"/>
  <c r="Y1527"/>
  <c r="Y1526"/>
  <c r="Y1525"/>
  <c r="Y1524"/>
  <c r="Y1523"/>
  <c r="Y1522"/>
  <c r="Y1521"/>
  <c r="Y1520"/>
  <c r="Y1519"/>
  <c r="Y1518"/>
  <c r="Y1517"/>
  <c r="Y1516"/>
  <c r="Y1515"/>
  <c r="Y1514"/>
  <c r="Y1513"/>
  <c r="Y1512"/>
  <c r="Y1511"/>
  <c r="Y1510"/>
  <c r="Y1509"/>
  <c r="Y1508"/>
  <c r="Y1507"/>
  <c r="Y1506"/>
  <c r="Y1505"/>
  <c r="Y1504"/>
  <c r="Y1503"/>
  <c r="Y1502"/>
  <c r="Y1501"/>
  <c r="Y1500"/>
  <c r="Y1499"/>
  <c r="Y1498"/>
  <c r="Y1497"/>
  <c r="Y1496"/>
  <c r="Y1495"/>
  <c r="Y1494"/>
  <c r="Y1493"/>
  <c r="Y1492"/>
  <c r="Y1491"/>
  <c r="Y1490"/>
  <c r="Y1489"/>
  <c r="Y1488"/>
  <c r="Y1487"/>
  <c r="Y1486"/>
  <c r="Y1485"/>
  <c r="Y1484"/>
  <c r="Y1483"/>
  <c r="Y1482"/>
  <c r="Y1481"/>
  <c r="Y1480"/>
  <c r="Y1479"/>
  <c r="Y1478"/>
  <c r="Y1477"/>
  <c r="Y1476"/>
  <c r="Y1475"/>
  <c r="Y1474"/>
  <c r="Y1473"/>
  <c r="Y1472"/>
  <c r="Y1471"/>
  <c r="Y1470"/>
  <c r="Y1469"/>
  <c r="Y1468"/>
  <c r="Y1467"/>
  <c r="Y1466"/>
  <c r="Y1465"/>
  <c r="Y1464"/>
  <c r="Y1463"/>
  <c r="Y1462"/>
  <c r="Y1461"/>
  <c r="Y1460"/>
  <c r="Y1459"/>
  <c r="Y1458"/>
  <c r="Y1457"/>
  <c r="Y1456"/>
  <c r="Y1455"/>
  <c r="Y1454"/>
  <c r="Y1453"/>
  <c r="Y1452"/>
  <c r="Y1451"/>
  <c r="Y1450"/>
  <c r="Y1449"/>
  <c r="Y1448"/>
  <c r="Y1447"/>
  <c r="Y1446"/>
  <c r="Y1445"/>
  <c r="Y1444"/>
  <c r="Y1443"/>
  <c r="Y1442"/>
  <c r="Y1441"/>
  <c r="Y1440"/>
  <c r="Y1439"/>
  <c r="Y1438"/>
  <c r="Y1437"/>
  <c r="Y1436"/>
  <c r="Y1435"/>
  <c r="Y1434"/>
  <c r="Y1433"/>
  <c r="Y1432"/>
  <c r="Y1431"/>
  <c r="Y1430"/>
  <c r="Y1429"/>
  <c r="Y1428"/>
  <c r="Y1427"/>
  <c r="Y1426"/>
  <c r="Y1425"/>
  <c r="Y1424"/>
  <c r="Y1423"/>
  <c r="Y1422"/>
  <c r="Y1421"/>
  <c r="Y1420"/>
  <c r="Y1419"/>
  <c r="Y1418"/>
  <c r="Y1417"/>
  <c r="Y1416"/>
  <c r="Y1415"/>
  <c r="Y1414"/>
  <c r="Y1413"/>
  <c r="Y1412"/>
  <c r="Y1411"/>
  <c r="Y1410"/>
  <c r="Y1409"/>
  <c r="Y1408"/>
  <c r="Y1407"/>
  <c r="Y1406"/>
  <c r="Y1405"/>
  <c r="Y1404"/>
  <c r="Y1403"/>
  <c r="Y1402"/>
  <c r="Y1401"/>
  <c r="Y1400"/>
  <c r="Y1399"/>
  <c r="Y1398"/>
  <c r="Y1397"/>
  <c r="Y1396"/>
  <c r="Y1395"/>
  <c r="Y1394"/>
  <c r="Y1393"/>
  <c r="Y1392"/>
  <c r="Y1391"/>
  <c r="Y1390"/>
  <c r="Y1389"/>
  <c r="Y1388"/>
  <c r="Y1387"/>
  <c r="Y1386"/>
  <c r="Y1385"/>
  <c r="Y1384"/>
  <c r="Y1383"/>
  <c r="Y1382"/>
  <c r="Y1381"/>
  <c r="Y1380"/>
  <c r="Y1379"/>
  <c r="Y1378"/>
  <c r="Y1377"/>
  <c r="Y1376"/>
  <c r="Y1375"/>
  <c r="Y1374"/>
  <c r="Y1373"/>
  <c r="Y1372"/>
  <c r="Y1371"/>
  <c r="Y1370"/>
  <c r="Y1369"/>
  <c r="Y1368"/>
  <c r="Y1367"/>
  <c r="Y1366"/>
  <c r="Y1365"/>
  <c r="Y1364"/>
  <c r="Y1363"/>
  <c r="Y1362"/>
  <c r="Y1361"/>
  <c r="Y1360"/>
  <c r="Y1359"/>
  <c r="Y1358"/>
  <c r="Y1357"/>
  <c r="Y1356"/>
  <c r="Y1355"/>
  <c r="Y1354"/>
  <c r="Y1353"/>
  <c r="Y1352"/>
  <c r="Y1351"/>
  <c r="Y1350"/>
  <c r="Y1349"/>
  <c r="Y1348"/>
  <c r="Y1347"/>
  <c r="Y1346"/>
  <c r="Y1345"/>
  <c r="Y1344"/>
  <c r="Y1343"/>
  <c r="Y1342"/>
  <c r="Y1341"/>
  <c r="Y1340"/>
  <c r="Y1339"/>
  <c r="Y1338"/>
  <c r="Y1337"/>
  <c r="Y1336"/>
  <c r="Y1335"/>
  <c r="Y1334"/>
  <c r="Y1333"/>
  <c r="Y1332"/>
  <c r="Y1331"/>
  <c r="Y1330"/>
  <c r="Y1329"/>
  <c r="Y1328"/>
  <c r="Y1327"/>
  <c r="Y1326"/>
  <c r="Y1325"/>
  <c r="Y1324"/>
  <c r="Y1323"/>
  <c r="Y1322"/>
  <c r="Y1321"/>
  <c r="Y1320"/>
  <c r="Y1319"/>
  <c r="Y1318"/>
  <c r="Y1317"/>
  <c r="Y1316"/>
  <c r="Y1315"/>
  <c r="Y1314"/>
  <c r="Y1313"/>
  <c r="Y1312"/>
  <c r="Y1311"/>
  <c r="Y1310"/>
  <c r="Y1309"/>
  <c r="Y1308"/>
  <c r="Y1307"/>
  <c r="Y1306"/>
  <c r="Y1305"/>
  <c r="Y1304"/>
  <c r="Y1303"/>
  <c r="Y1302"/>
  <c r="Y1301"/>
  <c r="Y1300"/>
  <c r="Y1299"/>
  <c r="Y1298"/>
  <c r="Y1297"/>
  <c r="Y1296"/>
  <c r="Y1295"/>
  <c r="Y1294"/>
  <c r="Y1293"/>
  <c r="Y1292"/>
  <c r="Y1291"/>
  <c r="Y1290"/>
  <c r="Y1289"/>
  <c r="Y1288"/>
  <c r="Y1287"/>
  <c r="Y1286"/>
  <c r="Y1285"/>
  <c r="Y1284"/>
  <c r="Y1283"/>
  <c r="Y1282"/>
  <c r="Y1281"/>
  <c r="Y1280"/>
  <c r="Y1279"/>
  <c r="Y1278"/>
  <c r="Y1277"/>
  <c r="Y1276"/>
  <c r="Y1275"/>
  <c r="Y1274"/>
  <c r="Y1273"/>
  <c r="Y1272"/>
  <c r="Y1271"/>
  <c r="Y1270"/>
  <c r="Y1269"/>
  <c r="Y1268"/>
  <c r="Y1267"/>
  <c r="Y1266"/>
  <c r="Y1265"/>
  <c r="Y1264"/>
  <c r="Y1263"/>
  <c r="Y1262"/>
  <c r="Y1261"/>
  <c r="Y1260"/>
  <c r="Y1259"/>
  <c r="Y1258"/>
  <c r="Y1257"/>
  <c r="Y1256"/>
  <c r="Y1255"/>
  <c r="Y1254"/>
  <c r="Y1253"/>
  <c r="Y1252"/>
  <c r="Y1251"/>
  <c r="Y1250"/>
  <c r="Y1249"/>
  <c r="Y1248"/>
  <c r="Y1247"/>
  <c r="Y1246"/>
  <c r="Y1245"/>
  <c r="Y1244"/>
  <c r="Y1243"/>
  <c r="Y1242"/>
  <c r="Y1241"/>
  <c r="Y1240"/>
  <c r="Y1239"/>
  <c r="Y1238"/>
  <c r="Y1237"/>
  <c r="Y1236"/>
  <c r="Y1235"/>
  <c r="Y1234"/>
  <c r="Y1233"/>
  <c r="Y1232"/>
  <c r="Y1231"/>
  <c r="Y1230"/>
  <c r="Y1229"/>
  <c r="Y1228"/>
  <c r="Y1227"/>
  <c r="Y1226"/>
  <c r="Y1225"/>
  <c r="Y1224"/>
  <c r="Y1223"/>
  <c r="Y1222"/>
  <c r="Y1221"/>
  <c r="Y1220"/>
  <c r="Y1219"/>
  <c r="Y1218"/>
  <c r="Y1217"/>
  <c r="Y1216"/>
  <c r="Y1215"/>
  <c r="Y1214"/>
  <c r="Y1213"/>
  <c r="Y1212"/>
  <c r="Y1211"/>
  <c r="Y1210"/>
  <c r="Y1209"/>
  <c r="Y1208"/>
  <c r="Y1207"/>
  <c r="Y1206"/>
  <c r="Y1205"/>
  <c r="Y1204"/>
  <c r="Y1203"/>
  <c r="Y1202"/>
  <c r="Y1201"/>
  <c r="Y1200"/>
  <c r="Y1199"/>
  <c r="Y1198"/>
  <c r="Y1197"/>
  <c r="Y1196"/>
  <c r="Y1195"/>
  <c r="Y1194"/>
  <c r="Y1193"/>
  <c r="Y1192"/>
  <c r="Y1191"/>
  <c r="Y1190"/>
  <c r="Y1189"/>
  <c r="Y1188"/>
  <c r="Y1187"/>
  <c r="Y1186"/>
  <c r="Y1185"/>
  <c r="Y1184"/>
  <c r="Y1183"/>
  <c r="Y1182"/>
  <c r="Y1181"/>
  <c r="Y1180"/>
  <c r="Y1179"/>
  <c r="Y1178"/>
  <c r="Y1177"/>
  <c r="Y1176"/>
  <c r="Y1175"/>
  <c r="Y1174"/>
  <c r="Y1173"/>
  <c r="Y1172"/>
  <c r="Y1171"/>
  <c r="Y1170"/>
  <c r="Y1169"/>
  <c r="Y1168"/>
  <c r="Y1167"/>
  <c r="Y1166"/>
  <c r="Y1165"/>
  <c r="Y1164"/>
  <c r="Y1163"/>
  <c r="Y1162"/>
  <c r="Y1161"/>
  <c r="Y1160"/>
  <c r="Y1159"/>
  <c r="Y1158"/>
  <c r="Y1157"/>
  <c r="Y1156"/>
  <c r="Y1155"/>
  <c r="Y1154"/>
  <c r="Y1153"/>
  <c r="Y1152"/>
  <c r="Y1151"/>
  <c r="Y1150"/>
  <c r="Y1149"/>
  <c r="Y1148"/>
  <c r="Y1147"/>
  <c r="Y1146"/>
  <c r="Y1145"/>
  <c r="Y1144"/>
  <c r="Y1143"/>
  <c r="Y1142"/>
  <c r="Y1141"/>
  <c r="Y1140"/>
  <c r="Y1139"/>
  <c r="Y1138"/>
  <c r="Y1137"/>
  <c r="Y1136"/>
  <c r="Y1135"/>
  <c r="Y1134"/>
  <c r="Y1133"/>
  <c r="Y1132"/>
  <c r="Y1131"/>
  <c r="Y1130"/>
  <c r="Y1129"/>
  <c r="Y1128"/>
  <c r="Y1127"/>
  <c r="Y1126"/>
  <c r="Y1125"/>
  <c r="Y1124"/>
  <c r="Y1123"/>
  <c r="Y1122"/>
  <c r="Y1121"/>
  <c r="Y1120"/>
  <c r="Y1119"/>
  <c r="Y1118"/>
  <c r="Y1117"/>
  <c r="Y1116"/>
  <c r="Y1115"/>
  <c r="Y1114"/>
  <c r="Y1113"/>
  <c r="Y1112"/>
  <c r="Y1111"/>
  <c r="Y1110"/>
  <c r="Y1109"/>
  <c r="Y1108"/>
  <c r="Y1107"/>
  <c r="Y1106"/>
  <c r="Y1105"/>
  <c r="Y1104"/>
  <c r="Y1103"/>
  <c r="Y1102"/>
  <c r="Y1101"/>
  <c r="Y1100"/>
  <c r="Y1099"/>
  <c r="Y1098"/>
  <c r="Y1097"/>
  <c r="Y1096"/>
  <c r="Y1095"/>
  <c r="Y1094"/>
  <c r="Y1093"/>
  <c r="Y1092"/>
  <c r="Y1091"/>
  <c r="Y1090"/>
  <c r="Y1089"/>
  <c r="Y1088"/>
  <c r="Y1087"/>
  <c r="Y1086"/>
  <c r="Y1085"/>
  <c r="Y1084"/>
  <c r="Y1083"/>
  <c r="Y1082"/>
  <c r="Y1081"/>
  <c r="Y1080"/>
  <c r="Y1079"/>
  <c r="Y1078"/>
  <c r="Y1077"/>
  <c r="Y1076"/>
  <c r="Y1075"/>
  <c r="Y1074"/>
  <c r="Y1073"/>
  <c r="Y1072"/>
  <c r="Y1071"/>
  <c r="Y1070"/>
  <c r="Y1069"/>
  <c r="Y1068"/>
  <c r="Y1067"/>
  <c r="Y1066"/>
  <c r="Y1065"/>
  <c r="Y1064"/>
  <c r="Y1063"/>
  <c r="Y1062"/>
  <c r="Y1061"/>
  <c r="Y1060"/>
  <c r="Y1059"/>
  <c r="Y1058"/>
  <c r="Y1057"/>
  <c r="Y1056"/>
  <c r="Y1055"/>
  <c r="Y1054"/>
  <c r="Y1053"/>
  <c r="Y1052"/>
  <c r="Y1051"/>
  <c r="Y1050"/>
  <c r="Y1049"/>
  <c r="Y1048"/>
  <c r="Y1047"/>
  <c r="Y1046"/>
  <c r="Y1045"/>
  <c r="Y1044"/>
  <c r="Y1043"/>
  <c r="Y1042"/>
  <c r="Y1041"/>
  <c r="Y1040"/>
  <c r="Y1039"/>
  <c r="Y1038"/>
  <c r="Y1037"/>
  <c r="Y1036"/>
  <c r="Y1035"/>
  <c r="Y1034"/>
  <c r="Y1033"/>
  <c r="Y1032"/>
  <c r="Y1031"/>
  <c r="Y1030"/>
  <c r="Y1029"/>
  <c r="Y1028"/>
  <c r="Y1027"/>
  <c r="Y1026"/>
  <c r="Y1025"/>
  <c r="Y1024"/>
  <c r="Y1023"/>
  <c r="Y1022"/>
  <c r="Y1021"/>
  <c r="Y1020"/>
  <c r="Y1019"/>
  <c r="Y1018"/>
  <c r="Y1017"/>
  <c r="Y1016"/>
  <c r="Y1015"/>
  <c r="Y1014"/>
  <c r="Y1013"/>
  <c r="Y1012"/>
  <c r="Y1011"/>
  <c r="Y1010"/>
  <c r="Y1009"/>
  <c r="Y1008"/>
  <c r="Y1007"/>
  <c r="Y1006"/>
  <c r="Y1005"/>
  <c r="Y1004"/>
  <c r="Y1003"/>
  <c r="Y1002"/>
  <c r="Y1001"/>
  <c r="Y1000"/>
  <c r="Y999"/>
  <c r="Y998"/>
  <c r="Y997"/>
  <c r="Y996"/>
  <c r="Y995"/>
  <c r="Y994"/>
  <c r="Y993"/>
  <c r="Y992"/>
  <c r="Y991"/>
  <c r="Y990"/>
  <c r="Y989"/>
  <c r="Y988"/>
  <c r="Y987"/>
  <c r="Y986"/>
  <c r="Y985"/>
  <c r="Y984"/>
  <c r="Y983"/>
  <c r="Y982"/>
  <c r="Y981"/>
  <c r="Y980"/>
  <c r="Y979"/>
  <c r="Y978"/>
  <c r="Y977"/>
  <c r="Y976"/>
  <c r="Y975"/>
  <c r="Y974"/>
  <c r="Y973"/>
  <c r="Y972"/>
  <c r="Y971"/>
  <c r="Y970"/>
  <c r="Y969"/>
  <c r="Y968"/>
  <c r="Y967"/>
  <c r="Y966"/>
  <c r="Y965"/>
  <c r="Y964"/>
  <c r="Y963"/>
  <c r="Y962"/>
  <c r="Y961"/>
  <c r="Y960"/>
  <c r="Y959"/>
  <c r="Y958"/>
  <c r="Y957"/>
  <c r="Y956"/>
  <c r="Y955"/>
  <c r="Y954"/>
  <c r="Y953"/>
  <c r="Y952"/>
  <c r="Y951"/>
  <c r="Y950"/>
  <c r="Y949"/>
  <c r="Y948"/>
  <c r="Y947"/>
  <c r="Y946"/>
  <c r="Y945"/>
  <c r="Y944"/>
  <c r="Y943"/>
  <c r="Y942"/>
  <c r="Y941"/>
  <c r="Y940"/>
  <c r="Y939"/>
  <c r="Y938"/>
  <c r="Y937"/>
  <c r="Y936"/>
  <c r="Y935"/>
  <c r="Y934"/>
  <c r="Y933"/>
  <c r="Y932"/>
  <c r="Y931"/>
  <c r="Y930"/>
  <c r="Y929"/>
  <c r="Y928"/>
  <c r="Y927"/>
  <c r="Y926"/>
  <c r="Y925"/>
  <c r="Y924"/>
  <c r="Y923"/>
  <c r="Y922"/>
  <c r="Y921"/>
  <c r="Y920"/>
  <c r="Y919"/>
  <c r="Y918"/>
  <c r="Y917"/>
  <c r="Y916"/>
  <c r="Y915"/>
  <c r="Y914"/>
  <c r="Y913"/>
  <c r="Y912"/>
  <c r="Y911"/>
  <c r="Y910"/>
  <c r="Y909"/>
  <c r="Y908"/>
  <c r="Y907"/>
  <c r="Y906"/>
  <c r="Y905"/>
  <c r="Y904"/>
  <c r="Y903"/>
  <c r="Y902"/>
  <c r="Y901"/>
  <c r="Y900"/>
  <c r="Y899"/>
  <c r="Y898"/>
  <c r="Y897"/>
  <c r="Y896"/>
  <c r="Y895"/>
  <c r="Y894"/>
  <c r="Y893"/>
  <c r="Y892"/>
  <c r="Y891"/>
  <c r="Y890"/>
  <c r="Y889"/>
  <c r="Y888"/>
  <c r="Y887"/>
  <c r="Y886"/>
  <c r="Y885"/>
  <c r="Y884"/>
  <c r="Y883"/>
  <c r="Y882"/>
  <c r="Y881"/>
  <c r="Y880"/>
  <c r="Y879"/>
  <c r="Y878"/>
  <c r="Y877"/>
  <c r="Y876"/>
  <c r="Y875"/>
  <c r="Y874"/>
  <c r="Y873"/>
  <c r="Y872"/>
  <c r="Y871"/>
  <c r="Y870"/>
  <c r="Y869"/>
  <c r="Y868"/>
  <c r="Y867"/>
  <c r="Y866"/>
  <c r="Y865"/>
  <c r="Y864"/>
  <c r="Y863"/>
  <c r="Y862"/>
  <c r="Y861"/>
  <c r="Y860"/>
  <c r="Y859"/>
  <c r="Y858"/>
  <c r="Y857"/>
  <c r="Y856"/>
  <c r="Y855"/>
  <c r="Y854"/>
  <c r="Y853"/>
  <c r="Y852"/>
  <c r="Y851"/>
  <c r="Y850"/>
  <c r="Y849"/>
  <c r="Y848"/>
  <c r="Y847"/>
  <c r="Y846"/>
  <c r="Y845"/>
  <c r="Y844"/>
  <c r="Y843"/>
  <c r="Y842"/>
  <c r="Y841"/>
  <c r="Y840"/>
  <c r="Y839"/>
  <c r="Y838"/>
  <c r="Y837"/>
  <c r="Y836"/>
  <c r="Y835"/>
  <c r="Y834"/>
  <c r="Y833"/>
  <c r="Y832"/>
  <c r="Y831"/>
  <c r="Y830"/>
  <c r="Y829"/>
  <c r="Y828"/>
  <c r="Y827"/>
  <c r="Y826"/>
  <c r="Y825"/>
  <c r="Y824"/>
  <c r="Y823"/>
  <c r="Y822"/>
  <c r="Y821"/>
  <c r="Y820"/>
  <c r="Y819"/>
  <c r="Y818"/>
  <c r="Y817"/>
  <c r="Y816"/>
  <c r="Y815"/>
  <c r="Y814"/>
  <c r="Y813"/>
  <c r="Y812"/>
  <c r="Y811"/>
  <c r="Y810"/>
  <c r="Y809"/>
  <c r="Y808"/>
  <c r="Y807"/>
  <c r="Y806"/>
  <c r="Y805"/>
  <c r="Y804"/>
  <c r="Y803"/>
  <c r="Y802"/>
  <c r="Y801"/>
  <c r="Y800"/>
  <c r="Y799"/>
  <c r="Y798"/>
  <c r="Y797"/>
  <c r="Y796"/>
  <c r="Y795"/>
  <c r="Y794"/>
  <c r="Y793"/>
  <c r="Y792"/>
  <c r="Y791"/>
  <c r="Y790"/>
  <c r="Y789"/>
  <c r="Y788"/>
  <c r="Y787"/>
  <c r="Y786"/>
  <c r="Y785"/>
  <c r="Y784"/>
  <c r="Y783"/>
  <c r="Y782"/>
  <c r="Y781"/>
  <c r="Y780"/>
  <c r="Y779"/>
  <c r="Y778"/>
  <c r="Y777"/>
  <c r="Y776"/>
  <c r="Y775"/>
  <c r="Y774"/>
  <c r="Y773"/>
  <c r="Y772"/>
  <c r="Y771"/>
  <c r="Y770"/>
  <c r="Y769"/>
  <c r="Y768"/>
  <c r="Y767"/>
  <c r="Y766"/>
  <c r="Y765"/>
  <c r="Y764"/>
  <c r="Y763"/>
  <c r="Y762"/>
  <c r="Y761"/>
  <c r="Y760"/>
  <c r="Y759"/>
  <c r="Y758"/>
  <c r="Y757"/>
  <c r="Y756"/>
  <c r="Y755"/>
  <c r="Y754"/>
  <c r="Y753"/>
  <c r="Y752"/>
  <c r="Y751"/>
  <c r="Y750"/>
  <c r="Y749"/>
  <c r="Y748"/>
  <c r="Y747"/>
  <c r="Y746"/>
  <c r="Y745"/>
  <c r="Y744"/>
  <c r="Y743"/>
  <c r="Y742"/>
  <c r="Y741"/>
  <c r="Y740"/>
  <c r="Y739"/>
  <c r="Y738"/>
  <c r="Y737"/>
  <c r="Y736"/>
  <c r="Y735"/>
  <c r="Y734"/>
  <c r="Y733"/>
  <c r="Y732"/>
  <c r="Y731"/>
  <c r="Y730"/>
  <c r="Y729"/>
  <c r="Y728"/>
  <c r="Y727"/>
  <c r="Y726"/>
  <c r="Y725"/>
  <c r="Y724"/>
  <c r="Y723"/>
  <c r="Y722"/>
  <c r="Y721"/>
  <c r="Y720"/>
  <c r="Y719"/>
  <c r="Y718"/>
  <c r="Y717"/>
  <c r="Y716"/>
  <c r="Y715"/>
  <c r="Y714"/>
  <c r="Y713"/>
  <c r="Y712"/>
  <c r="Y711"/>
  <c r="Y710"/>
  <c r="Y709"/>
  <c r="Y708"/>
  <c r="Y707"/>
  <c r="Y706"/>
  <c r="Y705"/>
  <c r="Y704"/>
  <c r="Y703"/>
  <c r="Y702"/>
  <c r="Y701"/>
  <c r="Y700"/>
  <c r="Y699"/>
  <c r="Y698"/>
  <c r="Y697"/>
  <c r="Y696"/>
  <c r="Y695"/>
  <c r="Y694"/>
  <c r="Y693"/>
  <c r="Y692"/>
  <c r="Y691"/>
  <c r="Y690"/>
  <c r="Y689"/>
  <c r="Y688"/>
  <c r="Y687"/>
  <c r="Y686"/>
  <c r="Y685"/>
  <c r="Y684"/>
  <c r="Y683"/>
  <c r="Y682"/>
  <c r="Y681"/>
  <c r="Y680"/>
  <c r="Y679"/>
  <c r="Y678"/>
  <c r="Y677"/>
  <c r="Y676"/>
  <c r="Y675"/>
  <c r="Y674"/>
  <c r="Y673"/>
  <c r="Y672"/>
  <c r="Y671"/>
  <c r="Y670"/>
  <c r="Y669"/>
  <c r="Y668"/>
  <c r="Y667"/>
  <c r="Y666"/>
  <c r="Y665"/>
  <c r="Y664"/>
  <c r="Y663"/>
  <c r="Y662"/>
  <c r="Y661"/>
  <c r="Y660"/>
  <c r="Y659"/>
  <c r="Y658"/>
  <c r="Y657"/>
  <c r="Y656"/>
  <c r="Y655"/>
  <c r="Y654"/>
  <c r="Y653"/>
  <c r="Y652"/>
  <c r="Y651"/>
  <c r="Y650"/>
  <c r="Y649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O2"/>
  <c r="O3" l="1"/>
  <c r="O5" s="1"/>
</calcChain>
</file>

<file path=xl/sharedStrings.xml><?xml version="1.0" encoding="utf-8"?>
<sst xmlns="http://schemas.openxmlformats.org/spreadsheetml/2006/main" count="13706" uniqueCount="5004">
  <si>
    <t>5-88850-296-0</t>
  </si>
  <si>
    <t>Книга Тюнинг. Тормоза спортивного автомобиля. Выбор, установка, расчет конструкции, формулы, тесты, данные</t>
  </si>
  <si>
    <t>978-5-88850-332-4</t>
  </si>
  <si>
    <t>Динамичный автомобиль, секреты настройки</t>
  </si>
  <si>
    <t>5-88850-297-9</t>
  </si>
  <si>
    <t>Справочники BOSCH</t>
  </si>
  <si>
    <t>Электронное управление дизельными двигателями (Bosch)</t>
  </si>
  <si>
    <t>5-88850-271-5</t>
  </si>
  <si>
    <t xml:space="preserve">Основы конструкции транспортных средств. Bosch. Конрад Райф. </t>
  </si>
  <si>
    <t>978-5-903813-45-2</t>
  </si>
  <si>
    <t>Современные системы впрыска дизельных двигателей. Серия: Автомобильная техника.  Bosch</t>
  </si>
  <si>
    <t>978-5-903813-48-3</t>
  </si>
  <si>
    <t>Системы управления дизельными двигателями (в кратком излож.) Серия: Автомобильная техника.  Bosch</t>
  </si>
  <si>
    <t>978-5-903813-49-0</t>
  </si>
  <si>
    <t>Датчики в автомобиле. Серия: Автомобильная техника.  Bosch. Типы датчиков, устройство, принцип работы.</t>
  </si>
  <si>
    <t>978-5-903813-47-6</t>
  </si>
  <si>
    <t>Топливные системы дизелей с насос-форсунками и индивидуальными ТНВД. (Bosch)</t>
  </si>
  <si>
    <t>5-88850-220-0</t>
  </si>
  <si>
    <t>Роторный топливный насос высокого давления VR. Учебное пособие по ТНВД (Bosch)</t>
  </si>
  <si>
    <t>5-88850-270-7</t>
  </si>
  <si>
    <t>Рядные многоплунжерные насосы высокого давления дизелей. Учебное пособие по ТНВД (Bosch)</t>
  </si>
  <si>
    <t>978-5-88850-409-3</t>
  </si>
  <si>
    <t>Топливные насосы высокого давления распределительного типа. Учебное пособие по ТНВД (Bosch)</t>
  </si>
  <si>
    <t>978-5-88850-427-7</t>
  </si>
  <si>
    <t>Управление бензиновыми двигателями: теория и компоненты (Bosch)</t>
  </si>
  <si>
    <t>978-5-88850-445-1</t>
  </si>
  <si>
    <t>Топливные насосы распределительного типа (BOSCH VE, LUCAS, Zexel, Rotodiesel, НД, N)</t>
  </si>
  <si>
    <t>5-88850-090-9</t>
  </si>
  <si>
    <t>Автомобильный  справочник  Bosch (3-е издание). Все об автомобильной технике в карманном справочнике.</t>
  </si>
  <si>
    <t>978-5-9698-0406-7</t>
  </si>
  <si>
    <t>Традиционные и гибридные приводы. Серия: Автомобильная техника.  Bosch</t>
  </si>
  <si>
    <t>978-5-903813-44-5</t>
  </si>
  <si>
    <t>Автомобильная электрика и электроника. Серия: Автомобильная техника. Bosch. Руководство.</t>
  </si>
  <si>
    <t>978-5-903813-46-9</t>
  </si>
  <si>
    <t>Дизельные аккумуляторные топливные системы СOMMON RAIL (Bosch)</t>
  </si>
  <si>
    <t>978-5-88850-459-8</t>
  </si>
  <si>
    <t>Управление бензиновыми двигателями: системы Motronic (Bosch)</t>
  </si>
  <si>
    <t>978-5-88850-450-5</t>
  </si>
  <si>
    <t>Справочники, учебники, электрика, электроника, диагностика систем, противоугонные системы</t>
  </si>
  <si>
    <t>Основы конструкции современного автомобиля</t>
  </si>
  <si>
    <t>ИЦ Смарт</t>
  </si>
  <si>
    <t>978-5-9500975-0-8</t>
  </si>
  <si>
    <t>Газобаллонное оборудование. Как это работает. Ответы на все вопросы, возникающие при эксплуатации ГБО. Цв.фото</t>
  </si>
  <si>
    <t>978-617-537-035-3</t>
  </si>
  <si>
    <t>Экспертиза технического состояния и причины неисправностей автомобильной техники.</t>
  </si>
  <si>
    <t>АБС</t>
  </si>
  <si>
    <t>Учебник. Техническая эксплуатация, диагностирование и ремонт двигателей внутреннего сгорания (цв.)</t>
  </si>
  <si>
    <t>МАДИ</t>
  </si>
  <si>
    <t>978-5-369-02035-7</t>
  </si>
  <si>
    <t>Не подведи! Книжка из перчаточного ящика</t>
  </si>
  <si>
    <t>978-5-93392-189-9</t>
  </si>
  <si>
    <t>Диагностика ЯПОНСКИХ автомобилей</t>
  </si>
  <si>
    <t>5-88850-146-8</t>
  </si>
  <si>
    <t>Дизельные двигатели японских автомобилей</t>
  </si>
  <si>
    <t>Новосибирск</t>
  </si>
  <si>
    <t>5-08-007947-9</t>
  </si>
  <si>
    <t>Техническое обслуживание японских автомобилей</t>
  </si>
  <si>
    <t>975-6162-33-2</t>
  </si>
  <si>
    <t>Системы управления двигателем. Инструкции, Методы, Советы, Процедуры диагностики. Руководство для автолюбителей (иллюстрации+фото)</t>
  </si>
  <si>
    <t>5-93392-098-3</t>
  </si>
  <si>
    <t>Тормоза. Обслуживание и ремонт (все легковые и коммерческие автомобили малой грузоподъемности). Ч/б ФОТО</t>
  </si>
  <si>
    <t>5-93392-087-8</t>
  </si>
  <si>
    <t>Рядные ТНВД ЯЗТА (МАЗ, УРАЛ, КрАЗ) Диагностика. Ремонт. ТО</t>
  </si>
  <si>
    <t>5-88850-285-5</t>
  </si>
  <si>
    <t>Форсирование двигателей внутреннего сгорания наддувом</t>
  </si>
  <si>
    <t>5-88850-164-6</t>
  </si>
  <si>
    <t>Данные установки колес праворульных автомобилей</t>
  </si>
  <si>
    <t>1992-07</t>
  </si>
  <si>
    <t>5-88850-304-5</t>
  </si>
  <si>
    <t>Автоэлектроника. Системы автоматического управления экономайзером принудительного холостого хода. (3)</t>
  </si>
  <si>
    <t>Антелком</t>
  </si>
  <si>
    <t>5-93604-005-4</t>
  </si>
  <si>
    <t>Системы управления и впрыск топлива. Руководство, пошаговые проверки, регулировки и диагностика неисправностей</t>
  </si>
  <si>
    <t>5-93392-021-5</t>
  </si>
  <si>
    <t>Коды неисправностей. Диагностика двигателя. Основные понятия, Методы, Процедуры диагностики. Руководство для автолюбителей (иллюстрации+фото).</t>
  </si>
  <si>
    <t>978-5-93392-159-2</t>
  </si>
  <si>
    <t>Применение в дизелях нетрадиционных топлив, как добавок к основному (Н.Н. Патрахальцев, А.А Савастенко)</t>
  </si>
  <si>
    <t>978-5-88850-606-6</t>
  </si>
  <si>
    <t>Бортовая диагностика.  VOGEL. Описание систем и методов диагностики.</t>
  </si>
  <si>
    <t>978-5-903813-07-0</t>
  </si>
  <si>
    <t>Внедорожник 2015. Ежегодный каталог</t>
  </si>
  <si>
    <t>978-5-91772-833-9</t>
  </si>
  <si>
    <t>Система впрыска дизельных двигателей. VOGEL. Принцип работы, методы диагностики, проверки и регулировки</t>
  </si>
  <si>
    <t>978-5-9698-0398-5</t>
  </si>
  <si>
    <t>Бензиновые и дизельные двигатели. VOGEL. Устройство и описание принципов работ систем двигателя.</t>
  </si>
  <si>
    <t>978-5-903813-08-7</t>
  </si>
  <si>
    <t>Безразборное восстановление трущихся соединений автомобиля.</t>
  </si>
  <si>
    <t>OBD-II  и электронные системы управления двигателем. Основные понятия, Методы, Процедуры диагностики. Руководство для автолюбителей (иллюстрации+фото)</t>
  </si>
  <si>
    <t>978-5-93392-210-0</t>
  </si>
  <si>
    <t>Диагностика дизельных двигателей. VOGEL. Методы диагностики, проверки и оборудование для регулировок.</t>
  </si>
  <si>
    <t>978-5-9698-0395-4</t>
  </si>
  <si>
    <t>Автомобильные сцепления, трансмиссии, приводы. VOGEL. Устройство, неисправности и их причины.</t>
  </si>
  <si>
    <t>978-5-9698-0399-2</t>
  </si>
  <si>
    <t>Автомобильные и стационарные аудиосистемы</t>
  </si>
  <si>
    <t>СОЛОН-Пресс</t>
  </si>
  <si>
    <t>5-91359-048-0</t>
  </si>
  <si>
    <t>Спецтехника</t>
  </si>
  <si>
    <t>Case</t>
  </si>
  <si>
    <t>CASE экскаваторы погрузчики 580T, 580ST, 590ST, 695ST. Электрооборудование и Электрические схемы. Экскаваторы-погрузчики CASE</t>
  </si>
  <si>
    <t>Hitachi</t>
  </si>
  <si>
    <t>JCB</t>
  </si>
  <si>
    <t xml:space="preserve">Экскаваторы-погрузчики JCB 3CX &amp; 4CX и их модификации c 2010 (5 поколения) c диз. JCB(4,4). Серия ПРОФЕССИОНАЛ (2 части 860 стр.+Каталог расх. з/ч) </t>
  </si>
  <si>
    <t>978-5-88850-665-3</t>
  </si>
  <si>
    <t>Экскаваторы-погрузчики JCB 3CX &amp; 4CX и их модификации 1991-2010 (2,3,4 поколения) c диз. PERKINS(4,0), JCB(4,4). Серия ПРОФЕССИОНАЛ. Ремонт.Экспл.ТО</t>
  </si>
  <si>
    <t>1991-10</t>
  </si>
  <si>
    <t>4.0; 4.4</t>
  </si>
  <si>
    <t>978-5-88850-604-2</t>
  </si>
  <si>
    <t>New Holland</t>
  </si>
  <si>
    <t>New Holland моделей LB 90.B / LB 95.B / LB 110.B / LB 115.B(4WS); 580SR / 590 SR / 695SR / 695 SM. Электрооборудование. Эл.сх. Экскаваторы-погрузчики</t>
  </si>
  <si>
    <t>586234037-8</t>
  </si>
  <si>
    <t>Terex</t>
  </si>
  <si>
    <t>TEREX FERMEC 760 , 820 , 860 , 870 , 880 , 970 , 980. 2WD и 4WD. Руководство по ремонту. Устройство. ТОМ 1</t>
  </si>
  <si>
    <t>978-966-2672-01-5</t>
  </si>
  <si>
    <t>TEREX FERMEC 820, 860/880 SX &amp; ELITE, 970/980 ELITE, TX760B, TX860B, TX970B, TX980B. Электрооборудование и электрические схемы. ТОМ 2</t>
  </si>
  <si>
    <t>978-5-86234-036-5</t>
  </si>
  <si>
    <t>Амкодор</t>
  </si>
  <si>
    <t>Снегоочиститель АМКОДОР-9531 (ДЭ-226) Каталог деталей</t>
  </si>
  <si>
    <t>Погрузчик фронтальный АМКОДОР-702(ТО-49). Каталог деталей.</t>
  </si>
  <si>
    <t>Погрузчик-экскаватор цепной АМКАДОР-91(ДЗ-1333Ц). Каталог деталей</t>
  </si>
  <si>
    <t>Машина фрезерная Амкодор-8047А. Каталог деталей</t>
  </si>
  <si>
    <t>Другая</t>
  </si>
  <si>
    <t>Оси прицепов и полуприцепов ROR серии LM , LMC , ТМ , TA , TAC , D , TE. Ремонт. ТО. Каталоги деталей. Характеристики. Тормозные системы и подвеска</t>
  </si>
  <si>
    <t>978-9-66267-205-2</t>
  </si>
  <si>
    <t>Оси прицепов и полуприцепов SAF серии SK500, SK500Plus, SKRS, SKRB, RBM, WRZM, SBK, SNK, SNF, SKRS/RZ/K, SKRLS. Ремонт ТО Каталог Тормоз, подвеска</t>
  </si>
  <si>
    <t>966267205-2</t>
  </si>
  <si>
    <t>МАЗ-93892,9758,83781 Полуприцеп  Каталог дет.(с 2001)</t>
  </si>
  <si>
    <t>Полуприцепы / контейнеровозы МТМ - 933041,-933044,-9330А1 и др. каталог</t>
  </si>
  <si>
    <t>Самосвал МоАЗ - 75051, - 7505 каталог деталей</t>
  </si>
  <si>
    <t>Справочники Bosch</t>
  </si>
  <si>
    <t>Тракторы</t>
  </si>
  <si>
    <t>Трактор Т- 16М каталог</t>
  </si>
  <si>
    <t>Трактор Б-170 каталог деталей мод. Т-170М.01, Т-170М1.01, Т-130М</t>
  </si>
  <si>
    <t>Трактор "Владимирец" Т-25, Т-40, Т40АМ, Т-40АНМ. Устройство, работа, техническое обслуживание.</t>
  </si>
  <si>
    <t>966-502-006-4</t>
  </si>
  <si>
    <t>Трактор Т-4А. Каталог деталей</t>
  </si>
  <si>
    <t>Прапор</t>
  </si>
  <si>
    <t>Тракторы Беларус семейств МТЗ и ЮМЗ. Устройство. Работа. Техническое обслуживание</t>
  </si>
  <si>
    <t>966-8185-06-4</t>
  </si>
  <si>
    <t>Каталог автомобильной и тракторной техники</t>
  </si>
  <si>
    <t>УАЗ</t>
  </si>
  <si>
    <t>UAZ Hunter</t>
  </si>
  <si>
    <t>УАЗ 469Б / 31512 / 3152 / 39121. Руководство по ремонту (+каталог запчастей)</t>
  </si>
  <si>
    <t>978-59545-0033-2</t>
  </si>
  <si>
    <t>UAZ Patriot</t>
  </si>
  <si>
    <t>UAZ Patriot рестайлинг 2012 / 2014 с бензиновым двигателем ЗМЗ-40905 (2,7 л). серия "Школа авторемонта". Устройство. ТО. Ремонт (ч/б фотографии)</t>
  </si>
  <si>
    <t>978-5-91774-727-9</t>
  </si>
  <si>
    <t>УАЗ  Patriot с 2016г. Рестайлинги до 2020г. бенз. двигатель ЗМЗ-40906, ЗМЗ-409051(2,7л) Ремонт без проблем(цв.фото)</t>
  </si>
  <si>
    <t>978-5-91774-999-0</t>
  </si>
  <si>
    <t>УАЗ  Patriot с 2016г. Рестайлинги до 2020г. бенз. двигатель ЗМЗ-40906, ЗМЗ-409051(2,7л) Школа Авторемонта(ч/б фото, цв.эл.)</t>
  </si>
  <si>
    <t>с 2016</t>
  </si>
  <si>
    <t>978-5-91774-750-7</t>
  </si>
  <si>
    <t xml:space="preserve">UAZ Patriot/Pickup/Cargo с 2012 рейстайлинг 2014 с бенз. 2,7 и диз. 2,2. Серия "Я Ремонтирую Сам" (ч/б фотографии) </t>
  </si>
  <si>
    <t>978-5-91685-180-9</t>
  </si>
  <si>
    <t>УАЗ Patriot, Пикап, Карго с 2016 бенз. ЗМЗ-40906 (2.7). Школа Авторемонта (ч/б фото, цв/эл). Экспл.Ремонт.ТО</t>
  </si>
  <si>
    <t>978-5-91774-751-4</t>
  </si>
  <si>
    <t>UAZ Patriot с 2005, рестайлинг 2008 с бенз. ЗМЗ-409(2,7 Евро 2,3). Школа авторемонта (ч/б фото, цв/эл).</t>
  </si>
  <si>
    <t>978-5-91772-715-8</t>
  </si>
  <si>
    <t>УАЗ 220695,-390995,-330365</t>
  </si>
  <si>
    <t>УАЗ-220695,-390995,-330365 (ЕВРО-3, ЕВРО-4).  Ремонт без проблем (цв.фото).</t>
  </si>
  <si>
    <t>978-5-91774-949-5</t>
  </si>
  <si>
    <t>УАЗ 31512</t>
  </si>
  <si>
    <t>УАЗ 31512 / 3741 и их модификации. Эксплуатация. Ремонт. ТО (цветные электросхемы)</t>
  </si>
  <si>
    <t>5-8245-0123-8</t>
  </si>
  <si>
    <t>УАЗ 31512, 31514, 31519 с бензиновыми двигателями 2,5 и 2,9 л. Серия "Своими силами". Ремонт. Эксплуатация. ТО (цв. фотографии)</t>
  </si>
  <si>
    <t>2.5;2.9</t>
  </si>
  <si>
    <t>978-5-9905513-8-1</t>
  </si>
  <si>
    <t>УАЗ 31512, 3303, 3909, 3741 р/р (цв/эл) МОЙ автомобиль</t>
  </si>
  <si>
    <t>2,5; 2,9</t>
  </si>
  <si>
    <t>978-5-91773-401-9</t>
  </si>
  <si>
    <t>УАЗ ПРОФИ/ПРОФИ ПОЛУТОРКА</t>
  </si>
  <si>
    <t>УАЗ ПРОФИ/ПРОФИ ПОЛУТОРКА, бенз. ЗМЗ-40906 и ЗМЗ-409051 (2,7л), газобенз двигатель ЗМЗ-409052 (2,7) с 2017 г., рестайлинги до 2021 (цв.фото)</t>
  </si>
  <si>
    <t>978-5-91774-995-2</t>
  </si>
  <si>
    <t>УРАЛ</t>
  </si>
  <si>
    <t>Лист цен 10 февраля 2025 г.</t>
  </si>
  <si>
    <t>Volkswagen Polo 2008-14 с бензиновыми двигателями CGGB (1,4), CGPA (1,2), CGPB (1,2), CBZB (1,2). Ремонт. Эксплуатация. ТО</t>
  </si>
  <si>
    <t>978-5-98410-129-5</t>
  </si>
  <si>
    <t>Volkswagen Polo седан с 2010 с бензиновым двигателем 1.6 л. Серия "Своими силами". Ремонт. Эксплуатация. ТО (цв. фотографии)</t>
  </si>
  <si>
    <t>978-5-9906136-3-8</t>
  </si>
  <si>
    <t>Volkswagen Polo (с 2010) Седан. Цвет.фото. Серия Я ремонтирую сам</t>
  </si>
  <si>
    <t>978-5-91685-064-2</t>
  </si>
  <si>
    <t>VW Sharan</t>
  </si>
  <si>
    <t>VW Tiguan</t>
  </si>
  <si>
    <t xml:space="preserve">Volkswagen Tiguan c 2016 c бензиновыми (1,4; 2,0) и дизельными (2,0) двигателями. Ремонт. Эксплуатация. </t>
  </si>
  <si>
    <t>978-617-577-137-2</t>
  </si>
  <si>
    <t>Volkswagen Tiguan c 2007/11 г., бенз. дв. 1.4; 2.0; диз. дв. 2.0 Школа Авторемонта (ч/б фото, цв/эл).</t>
  </si>
  <si>
    <t>2007/11</t>
  </si>
  <si>
    <t>1,4;2,0</t>
  </si>
  <si>
    <t>978-5-91774-728-6</t>
  </si>
  <si>
    <t>Volkswagen Tiguan 2007-11 с бензиновыми и дизельным двигателями. Эксплуатация. Ремонт. ТО</t>
  </si>
  <si>
    <t>2007-11</t>
  </si>
  <si>
    <t>978-5-9545-0036-3</t>
  </si>
  <si>
    <t>Volkswagen Tiguan c 2011 с бензиновыми и дизельным двигателями. Эксплуатация. Ремонт. ТО</t>
  </si>
  <si>
    <t>978-5-8245-0164-3</t>
  </si>
  <si>
    <t>VW Tiguan 2006-11 с бензиновыми BWK (1,4), CAWA (2,0) и дизельным СВАВ (2,0 Common Rail) двигателями. Ремонт. Эксплуатация. ТО</t>
  </si>
  <si>
    <t>978-598410-132-5</t>
  </si>
  <si>
    <t>VW Touareg</t>
  </si>
  <si>
    <t>VW Touareg выпуска с 2002 г. Руководство по эксплуатации.</t>
  </si>
  <si>
    <t>Volkswagen Touareg 2002-10 рестайлинг с 2006 с бензиновыми и дизельными двигателями. Эксплуатация. Ремонт. ТО</t>
  </si>
  <si>
    <t>2002-10/06</t>
  </si>
  <si>
    <t>3.2; 3.6; 4.2; 6.0</t>
  </si>
  <si>
    <t>2.5; 3.0; 4.9</t>
  </si>
  <si>
    <t>978-5-9545-0038-7</t>
  </si>
  <si>
    <t>Volkswagen Touareg с 2010  с бензиновыми и дизельным двигателями. Эксплуатация. Ремонт. ТО</t>
  </si>
  <si>
    <t>978-5-8245-0174-2</t>
  </si>
  <si>
    <t>VW Touareg с 2010 года выпуска с бензиновыми двигателями CMTA (3.6 л 249 л.с.), CGRA (3.6 л 280 л.с).  Ремонт. Эксплуатация. ТО</t>
  </si>
  <si>
    <t>нет</t>
  </si>
  <si>
    <t>978-5-75650-029-5</t>
  </si>
  <si>
    <t xml:space="preserve">Volkswagen Touareg  (c 2010) Ремонт. Эксплуатация. </t>
  </si>
  <si>
    <t>978-617-537-075-9</t>
  </si>
  <si>
    <t>Volkswagen Touareg  2002-10, рестайлинг c 2006. Рем.Экспл.ТО</t>
  </si>
  <si>
    <t>2002/2006-10</t>
  </si>
  <si>
    <t>3.2; 3.6; 4.2</t>
  </si>
  <si>
    <t>2.0; 3.0; 5.0</t>
  </si>
  <si>
    <t>978-611-537-005-4</t>
  </si>
  <si>
    <t>VW Touran</t>
  </si>
  <si>
    <t>VW Touran /Cross Touran (c 2010) Ремонт. Эксплуатация</t>
  </si>
  <si>
    <t>978-617-537-167-1</t>
  </si>
  <si>
    <t>Volkswagen Touran 2003-10 рестайлинг с 2006 с бензиновыми и дизельными двигателями. Эксплуатация. Ремонт. ТО</t>
  </si>
  <si>
    <t>2003-10/06</t>
  </si>
  <si>
    <t>978-5-9545-0035-6</t>
  </si>
  <si>
    <t>VW Transporter</t>
  </si>
  <si>
    <t>VW Transporter Т6 / Multivan / California / Caravelle с 2015 с бензиновыми и дизельными двигателями. Ремонт. Эксплуатация. ТО</t>
  </si>
  <si>
    <t>978-617-577-179-2</t>
  </si>
  <si>
    <t>Volkswagen Transporter T5 / Multivan / Caravella 2009-15 рестайлинг с 2011/2012 с дизельным двигателем 2,0 л. Эксплуатация. Ремонт. ТО</t>
  </si>
  <si>
    <t>2009-15/11</t>
  </si>
  <si>
    <t>978-5-8245-0193-3</t>
  </si>
  <si>
    <t>Volkswagen Transporter Т4 1990-03 с бензиновыми и дизельными двигателями. Ремонт. ТО</t>
  </si>
  <si>
    <t>1990-03</t>
  </si>
  <si>
    <t>2.0; 2.5; 2.8</t>
  </si>
  <si>
    <t>1.9; 2.4; 2.5</t>
  </si>
  <si>
    <t>5-47311-2943</t>
  </si>
  <si>
    <t>VW Transporter T5, Multivan (с 2003) Школа Авторемонта.</t>
  </si>
  <si>
    <t>2003-15</t>
  </si>
  <si>
    <t>978-5-91770-198-1</t>
  </si>
  <si>
    <t>VW T5, Multivan, Transporter (с 2009) бензин/дизель. Устройство. Обслуживание. Ремонт. Эксплуатация</t>
  </si>
  <si>
    <t>978-5-89744-155-6</t>
  </si>
  <si>
    <t>Volkswagen Transporter T5 / Multivan 2003-15 рестайлинг с 2009 дизельными двигателями 1,9; 2,0; 2,5. Эксплуатация. Ремонт. ТО</t>
  </si>
  <si>
    <t>2003-15/09</t>
  </si>
  <si>
    <t>978-5-8245-0145-2</t>
  </si>
  <si>
    <t>Volkswagen Transporter T4 / Caravelle / Multivan 1990-03 с дизельными двигателями 1,9; 2,4; 2,5 л. Эксплуатация. Ремонт. ТО</t>
  </si>
  <si>
    <t>978-5-9545-0056-1</t>
  </si>
  <si>
    <t>Volvo</t>
  </si>
  <si>
    <t>Volvo 740</t>
  </si>
  <si>
    <t>Volvo 740, 760. Устройство. Обслуживание. Ремонт</t>
  </si>
  <si>
    <t>1982-91</t>
  </si>
  <si>
    <t>2.0; 2.3; 2.8</t>
  </si>
  <si>
    <t>5-89744-017-4</t>
  </si>
  <si>
    <t>Volvo 850</t>
  </si>
  <si>
    <t>Volvo 850 1992-97 с бензиновыми двигателями 2,0; 2,3; 2,4 л. Ремонт. Эксплуатация</t>
  </si>
  <si>
    <t>1992-97</t>
  </si>
  <si>
    <t>2.0; 2.3; 2.4</t>
  </si>
  <si>
    <t>978-5-9545-0041-7</t>
  </si>
  <si>
    <t>Volvo F, FH, FM, FL, VN, VNL, VNM, VHD, WG</t>
  </si>
  <si>
    <t>Volvo FH с 2012 рестайлинг 2016 дизель D13(12,8), D16(16,1) Эксплуатация. Ремонт. ТО (в 2-х томах 1034 стр.)</t>
  </si>
  <si>
    <t>12.8; 16.1</t>
  </si>
  <si>
    <t>978-617-577-202-7</t>
  </si>
  <si>
    <t>Volvo F12 с 1988. Эксплуатация.Техническое обслуживание. Ремонт</t>
  </si>
  <si>
    <t>978-5-903883-74-5</t>
  </si>
  <si>
    <t>Автобусы Volvo B 10M. Эксплуатация. ТО</t>
  </si>
  <si>
    <t>1986-92</t>
  </si>
  <si>
    <t>5-98305-001-Х</t>
  </si>
  <si>
    <t>Volvo FH12 с 1993 с двигателями D12A(12,1). Эксплуатация. ТО. Ремонт. Каталог деталей</t>
  </si>
  <si>
    <t>12.1</t>
  </si>
  <si>
    <t>593076044-6</t>
  </si>
  <si>
    <t>Volvo VNL &amp; VNM.Эксплуатация.Техническое обслуживание</t>
  </si>
  <si>
    <t>5-98305-045-1</t>
  </si>
  <si>
    <t>Volvo VN, WG, WX, AC. Техническое обслуживание</t>
  </si>
  <si>
    <t>5-98305-057-5</t>
  </si>
  <si>
    <t>Volvo FH12 1998-05 Техническое обслуживание. Ремонт</t>
  </si>
  <si>
    <t>978-5-903883-91-2</t>
  </si>
  <si>
    <t>Volvo F12 1979-87. Ремонт. Электросхемы</t>
  </si>
  <si>
    <t>1979-87</t>
  </si>
  <si>
    <t>978-966-2672-08-05</t>
  </si>
  <si>
    <t>Volvo FL6 с 1993. Эксплуатация. Ремонт.</t>
  </si>
  <si>
    <t>с 1993</t>
  </si>
  <si>
    <t>TD63E, ESB</t>
  </si>
  <si>
    <t>5-98305-002-8</t>
  </si>
  <si>
    <t>Volvo FL 10, F10 (с 1988) Руководство по ремонту</t>
  </si>
  <si>
    <t>с 1988</t>
  </si>
  <si>
    <t>9.6</t>
  </si>
  <si>
    <t>5-98305-031-1</t>
  </si>
  <si>
    <t>Volvo F16, TF16 р/р</t>
  </si>
  <si>
    <t>5-98305-054-0</t>
  </si>
  <si>
    <t>Volvo VN, VHD 2002-07  с двигателями Volvo D11F, D13F, D12D, D16F и Cummins ISM, ISX. Эксплуатация. ТО. Ремонт</t>
  </si>
  <si>
    <t>978-5-9901144-18</t>
  </si>
  <si>
    <t>Volvo FH/FM с 2002. Эксплуатация. ТО</t>
  </si>
  <si>
    <t>978-5-98305-0631</t>
  </si>
  <si>
    <t>Volvo FH12 1993-05. Руководство по ремонту двигателей D12A(12,0), D12C(12,0), D12D(12,0)</t>
  </si>
  <si>
    <t>1993-05</t>
  </si>
  <si>
    <t>978-5-91092-008-1</t>
  </si>
  <si>
    <t>Volvo FM, FH модели до 2005 года выпуска. Том 1 - Двигатель, сцепление, мосты, колеса и шины.</t>
  </si>
  <si>
    <t>до 2005</t>
  </si>
  <si>
    <t>9.0; 13,0</t>
  </si>
  <si>
    <t>978-5-903883-21-9</t>
  </si>
  <si>
    <t xml:space="preserve">Volvo FM, FH модели до 2005 года выпуска. Том 2 -  Рулевое управление, КПП, подвеска, тормоза, кузов, электрооборудование. </t>
  </si>
  <si>
    <t>9.0;13.0</t>
  </si>
  <si>
    <t>978-5-903883-22-6</t>
  </si>
  <si>
    <t>Volvo FH с 2002 с дизельными двигателями D12(12,0 л), D13(13,0 л). Эксплуатация. Ремонт. ТО (в 2-х томах 1240 стр.)</t>
  </si>
  <si>
    <t>D12; D13</t>
  </si>
  <si>
    <t>978-5-9545-0004-2</t>
  </si>
  <si>
    <t xml:space="preserve">Volvo FM, FH модели до 2005 года выпуска. Том 3 - Поиск неисправностей. Диагностические коды. Электросхемы. </t>
  </si>
  <si>
    <t>978-5-903883-99-8</t>
  </si>
  <si>
    <t>Volvo FL, FE (с 2006)  ТО. Ремонт</t>
  </si>
  <si>
    <t>978-5-903883-36-3</t>
  </si>
  <si>
    <t>Volvo FM 9 (с 1998) Руководство по ремонту</t>
  </si>
  <si>
    <t>9.4</t>
  </si>
  <si>
    <t>5-98305-062-1</t>
  </si>
  <si>
    <t>Volvo FМ с 2002 с дизельными двигателями D9(9,4 л), D11(11,0 л), D12(12,0 л), D13(13,0 л). Эксплуатация. Ремонт. ТО  (в 2-х томах 1312 стр.)</t>
  </si>
  <si>
    <t>9.4;11.0;12.0;13.0</t>
  </si>
  <si>
    <t>978-5-8895-7215-2</t>
  </si>
  <si>
    <t>Volvo FL6/FL/FE с 2000/2006/2010 с дизельными двигателями D6B(5,5), D7E(7,1), D7F(7,1). Эксплуатация. Ремонт. ТО (в 2-х томах 1232 стр.)</t>
  </si>
  <si>
    <t>5.5; 7.1</t>
  </si>
  <si>
    <t>978-5-8245-0157-5</t>
  </si>
  <si>
    <t>Volvo VNL, VNM модели 1996-02 с двигателями D7 (7,0) , D12(12,1), Cummins М11(11,0). Эксплуатация. ТО. Ремонт</t>
  </si>
  <si>
    <t>7,0; 11,0; 12,1</t>
  </si>
  <si>
    <t>978-5-9901144-87</t>
  </si>
  <si>
    <t>Volvo VN. Устройство. Каталог деталей</t>
  </si>
  <si>
    <t>978-5-903883-23-3</t>
  </si>
  <si>
    <t>Volvo S40</t>
  </si>
  <si>
    <t>Volvo S40 / V40 1996-04 с бензиновыми двигателями. Ремонт. Эксплуатация. ТО (ч/б фотографии, цветные электросхемы)</t>
  </si>
  <si>
    <t>1996-03/04</t>
  </si>
  <si>
    <t>1.6; 1.8; 1.9; 2.0</t>
  </si>
  <si>
    <t>978-5-93392-139-4</t>
  </si>
  <si>
    <t>Volvo S40, Volvo V50 2004-07 с бензиновыми и дизельными двигателями. Ремонт. ТО. Эксплуатация (в фотографиях) + Каталог расходных запчастей</t>
  </si>
  <si>
    <t>2004-07</t>
  </si>
  <si>
    <t>1.8;2.0;2.4</t>
  </si>
  <si>
    <t>т/д  2.0</t>
  </si>
  <si>
    <t>978-5-93392-168-4</t>
  </si>
  <si>
    <t>Volvo S40/V50 2003-12 с бензиновыми и дизельным двигателями. Эксплуатация. Ремонт. ТО</t>
  </si>
  <si>
    <t>1.6;1.8;2.4;2.5</t>
  </si>
  <si>
    <t>978-5-9545-0083-7</t>
  </si>
  <si>
    <t>Volvo S60</t>
  </si>
  <si>
    <t>Volvo S60/S60T5/S60R 2000-09 с бензиновыми и дизельным двигателями. Эксплуатация. Ремонт. ТО</t>
  </si>
  <si>
    <t>2000-09</t>
  </si>
  <si>
    <t>2.0;2.3;2.4;2.5</t>
  </si>
  <si>
    <t>978-5-9545-0093-6</t>
  </si>
  <si>
    <t>Volvo S70</t>
  </si>
  <si>
    <t>Volvo S70 / V70 / C70 1996-99 с бензиновыми двигателями. Ремонт. Эксплуатация. ТО (ч/б фотографии, цветные электросхемы)</t>
  </si>
  <si>
    <t>1996-99</t>
  </si>
  <si>
    <t>978-5-93392-124-0</t>
  </si>
  <si>
    <t>Volvo S80</t>
  </si>
  <si>
    <t>Volvo V70 / S80 2000-04 / 1998-05 с бензиновыми и дизельными двигателями. Ремонт. Эксплуатация. ТО (ч/б фотографии, цветные электросхемы)</t>
  </si>
  <si>
    <t>978-5-93392-235-3</t>
  </si>
  <si>
    <t>Volvo V70</t>
  </si>
  <si>
    <t>Volvo ХC70/ V70 2000-07 с бензиновыми и дизельным двигателем. Эксплуатация. Ремонт. ТО</t>
  </si>
  <si>
    <t>978-5-9545-0087-5</t>
  </si>
  <si>
    <t>Volvo XC60</t>
  </si>
  <si>
    <t>Volvo XC60 с 2008 включая рестайлинг с 2013 с бензиновыми и дизельными двигателями. Ремонт. Эксплуатация</t>
  </si>
  <si>
    <t>2.0; 3.0; 3.2</t>
  </si>
  <si>
    <t>978-617-537-204-3</t>
  </si>
  <si>
    <t>Volvo XC70</t>
  </si>
  <si>
    <t>Volvo ХC70/V70 с 2007 рестайлинг с 2009/2011 с бензиновыми и дизельными двигателями. Эксплуатация. Ремонт. ТО</t>
  </si>
  <si>
    <t>2007-16/09/11</t>
  </si>
  <si>
    <t>1.6; 2.0; 2.5; 3.0; 3.2</t>
  </si>
  <si>
    <t>978-5-8245-0178-0</t>
  </si>
  <si>
    <t>Volvo XC90</t>
  </si>
  <si>
    <t>Volvo XC 90 2002-14, рестайлинг 2006 с бензиновыми и дизельным двигателями. Школа Авторемонта (ч/б фото, цв/эл). Экспл.Ремонт.ТО</t>
  </si>
  <si>
    <t>2.5;3.2;4.4</t>
  </si>
  <si>
    <t>978-5-91772-801-8</t>
  </si>
  <si>
    <t>Volvo ХC90 (с 2003) б/д Устройство.Обслуживание.Ремонт.Эксплуатация</t>
  </si>
  <si>
    <t>2.5;2.9;4.4</t>
  </si>
  <si>
    <t>978-5-89744-131-0</t>
  </si>
  <si>
    <t>Volvo ХC90 2002-09 с бензиновыми и дизельным двигателями. Эксплуатация. Ремонт. ТО</t>
  </si>
  <si>
    <t>2.5; 2.9; 3.2; 4.4</t>
  </si>
  <si>
    <t>978-5-9545-0086-8</t>
  </si>
  <si>
    <t>Volvo ХC90 рестайлинговые модели 2006-14 гг выпуска с бензиновыми и дизельными двигателями. Устройство. ТО. Ремонт</t>
  </si>
  <si>
    <t>2.5; 3.2; 4.4</t>
  </si>
  <si>
    <t>978-5-903883-37-0</t>
  </si>
  <si>
    <t>Volvo ХC90 (с 2003) Ремонт. Эксплуатация.</t>
  </si>
  <si>
    <t>2.5; 2.9; 4.4</t>
  </si>
  <si>
    <t>967-8945-15-0</t>
  </si>
  <si>
    <t>ZAZ</t>
  </si>
  <si>
    <t>Автошкола - ПДД, экзам. билеты, вождение. Юридическая литература</t>
  </si>
  <si>
    <t>Правила Дорожного Движения (ПДД) с комментариями для всех понятным языком (Зеленин С.Ф.)</t>
  </si>
  <si>
    <t>978-5-903091-45-4</t>
  </si>
  <si>
    <t>Правила Дорожного Движения (ПДД) 2024 года (официальный текст с цветными иллюстрациями)</t>
  </si>
  <si>
    <t>978-5-903091-44-7</t>
  </si>
  <si>
    <t>Экзаменационные тематические задачи с комментариями. Категории "А","В","М"</t>
  </si>
  <si>
    <t>978-5-91685-134-2</t>
  </si>
  <si>
    <t>Экзаменационные Билеты с комментариями. Категорий "A","B","М"</t>
  </si>
  <si>
    <t>978-5-91685-135-9</t>
  </si>
  <si>
    <t>Экзаменационные билеты 2022 с комментариями категорий "A", "В", "М" и подкатегорий "А1", "В1". Новая редакция</t>
  </si>
  <si>
    <t>978-5-917726-96-0</t>
  </si>
  <si>
    <t>Экзаменационные задачи 2022. Тематические с комментариями. Категорий "A", "В", "М" и подкатегорий "А1", "В1"</t>
  </si>
  <si>
    <t>978-5-91772-679-3</t>
  </si>
  <si>
    <t xml:space="preserve">Правила дорожного движения РФ 2022 с иллюстрациями и штрафами. </t>
  </si>
  <si>
    <t>978-5-91772-688-5</t>
  </si>
  <si>
    <t>Экзаменационные билеты для приёма теоретических экзаменов на право управления категорий "A", "В", "М" и подкатегорий "А1", "В1" с комментариями.</t>
  </si>
  <si>
    <t>Рецепт-Холдинг</t>
  </si>
  <si>
    <t>978-5-904873-27-1</t>
  </si>
  <si>
    <t>Экзаменационные билеты для приёма теоретических экзаменов на право управления категорий "С", "D" и подкатегорий "С1", "D1" с комментариями.</t>
  </si>
  <si>
    <t>978-5-904873-17-2</t>
  </si>
  <si>
    <t>АЗЛК (Москвич)</t>
  </si>
  <si>
    <t>Москвич 2140/2137 с двигателем 1.5 л. Эксплуатация. Обслуживание. Ремонт (Цв.фото Серия "Я Ремонтирую Сам")</t>
  </si>
  <si>
    <t>978-5-903091-67-6</t>
  </si>
  <si>
    <t>Москвич 2140/2137 с двигателем 1.5 л. Эксплуатация. Обслуживание. Ремонт (Чб.фото Серия "Я Ремонтирую Сам")</t>
  </si>
  <si>
    <t>978-5-903091-68-3</t>
  </si>
  <si>
    <t>ВАЗ (Lada)</t>
  </si>
  <si>
    <t>Lada Granta</t>
  </si>
  <si>
    <t>Lada Granta  Седан/Лифтбек/Универсал/CROSS/выпуск с 2011 г. Рестайлинги до 2020 г. Ремонт без проблем (цв. фото)</t>
  </si>
  <si>
    <t>2011/2020-</t>
  </si>
  <si>
    <t>978-5-91774-994-5</t>
  </si>
  <si>
    <t>Lada Granta. Эксплуатация. Обслуживание. Ремонт. Цветное фото. Каталог деталей. Цветные электросхемы</t>
  </si>
  <si>
    <t>978-5-91685-084-0</t>
  </si>
  <si>
    <t>Lada Granta. Цветные фото. Я ремонтирую сам</t>
  </si>
  <si>
    <t>978-5-91685-069-7</t>
  </si>
  <si>
    <t>Lada Kalina (ВАЗ 1117-1118-1119)</t>
  </si>
  <si>
    <t>Lada Kalina II с 2013 года с двигателем 1.6 л. Серия "Я Ремонтирую Сам". Эксплуатация. Обслуживание. Ремонт. (Цв. фото. Каталог деталей)</t>
  </si>
  <si>
    <t>978-5-91685-117-5</t>
  </si>
  <si>
    <t>Lada Kalina II c 2013 Школа Авторемонта (черно-белые фото)</t>
  </si>
  <si>
    <t>978-5-91774-732-3</t>
  </si>
  <si>
    <t>Lada Kalina 2004-13 бензин (1.4, 1.6). Школа Авторемонта (ч/б фото, цв/эл+каталог деталей)  Экспл.Ремонт.ТО</t>
  </si>
  <si>
    <t>978-5-91774-733-0</t>
  </si>
  <si>
    <t>Lada Kalina 2004-13 бензин 1.4 (16 кл.), 1.6 (8 кл.), 1.6(16 кл.). Ремонт.Экспл.ТО. Каталог деталей (цветные фото)</t>
  </si>
  <si>
    <t>1.6i (8v); 1.4i (16v); 1.6i (16v)</t>
  </si>
  <si>
    <t>978-5-91685-029-1</t>
  </si>
  <si>
    <t>Lada Largus</t>
  </si>
  <si>
    <t>Lada Largus с 2016 г., Универсал/Фургон/Cross, бенз. дв: ВАЗ-11189 (1,6л, 8V), ВАЗ-21129 (1,6л, 16V). Серия Школа авторемонта (ч/б фото, цв.Эл.)</t>
  </si>
  <si>
    <t>978-5-91774-729-3</t>
  </si>
  <si>
    <t>Lada Largus с 2012 г бенз.К7М; К4М; 11189; 21129(1.6л) ч/б фото Серия Я Ремонтирую Сам. Ремонт. ТО. Экспл.</t>
  </si>
  <si>
    <t>978-5-91685-152-6</t>
  </si>
  <si>
    <t>Lada Largus c 2012 г. Универсал/фургон. Ремонт без проблем (цв.фото)</t>
  </si>
  <si>
    <t>978-5-91774-972-3</t>
  </si>
  <si>
    <t>Lada Largus с 2012 бенз 1,6(8 кл), 1,6(16 кл.).  Серия Я Ремонтирую (цв.фото, каталог з/ч)</t>
  </si>
  <si>
    <t>978-5-91685-095-6</t>
  </si>
  <si>
    <t>Lada Priora (ВАЗ 2170)</t>
  </si>
  <si>
    <t>Lada Priora 2170/2171/2172 (седан/универсал/хэтчбек). Эксплуатация. Обслуживание. Ремонт (цветное фото)</t>
  </si>
  <si>
    <t>1.6 (8-ми и 16-ти клап.)</t>
  </si>
  <si>
    <t>978-5-903091-97-3</t>
  </si>
  <si>
    <t>Lada Priora с 2013 с бензиновым двигателем 1.6 л. Серия "Своими силами". Ремонт.Эксплуатация.ТО (цв. фотографии)</t>
  </si>
  <si>
    <t>2013-2018</t>
  </si>
  <si>
    <t>978-5-903813-71-1</t>
  </si>
  <si>
    <t>Lada Priora. Седан. Универсал. Хэтчбек. Эксплуатация. Обслуживание. Ремонт. Ч/б фото</t>
  </si>
  <si>
    <t>1.6 (8 и 16 клапанов)</t>
  </si>
  <si>
    <t>978-5-91685-039-0</t>
  </si>
  <si>
    <t>Lada Priora. Цв.фото Эксплуатация. Обслуживание. Ремонт. Каталог деталей</t>
  </si>
  <si>
    <t>978-5-91685-028-4</t>
  </si>
  <si>
    <t>Lada Priora.+кат.дет., хетч./сед./унив. Ремонт без проблем (цв.фото).</t>
  </si>
  <si>
    <t>978-5-91774-913-6</t>
  </si>
  <si>
    <t>Lada Vesta</t>
  </si>
  <si>
    <t>Lada VESTA с 2015 бензин (1,6). Серия Я Ремонтирую Сам. Ремонт.Экспл.ТО (цв фото)</t>
  </si>
  <si>
    <t>978-5-91685-126-7</t>
  </si>
  <si>
    <t>ВАЗ Lada VESTA  ч/б фото+каталог з/ч. Серия "Я Ремонтирую Сам"</t>
  </si>
  <si>
    <t>978-5-91685-137-3</t>
  </si>
  <si>
    <t>Lada VESTA с 2015 бензин (1,6). Серия Я Ремонтирую Сам. Ремонт.Экспл.ТО (ч/б фото)</t>
  </si>
  <si>
    <t>978-5-91685-150-2</t>
  </si>
  <si>
    <t>Lada Vesta, Vesta Cross, Vesta SW/ SW Cross 2015-2021, рестайлинг до 2022 бензин (1,6; 1,8). Серия Ремонт без проблем. Ремонт.Экспл.ТО (цв. фото)</t>
  </si>
  <si>
    <t>2015-2021</t>
  </si>
  <si>
    <t>978-5-91774-997-6</t>
  </si>
  <si>
    <t xml:space="preserve">Lada XRAY </t>
  </si>
  <si>
    <t>LADA XRAY с 2016 с бензиновыми двигателями 1,6 л; 1,8 л. Серия  "Я ремонтирую сам" (цветное фото)</t>
  </si>
  <si>
    <t>978-5-91685-133-5</t>
  </si>
  <si>
    <t>Lada XRay c 2016 бензин (1,6; 1,8). Серия Я Ремонтирую Сам. Ремонт.Экспл.ТО (ч/б фото+каталог деталей).</t>
  </si>
  <si>
    <t>978-5-91685-148-9</t>
  </si>
  <si>
    <t>Lada XRAY, XRAY Cross 2016-21 бензин (1,6; 1.8). Серия Ремонт без проблем. Ремонт.Экспл.ТО (цв. фото)</t>
  </si>
  <si>
    <t>978-5-91774-996-9</t>
  </si>
  <si>
    <t>ВАЗ 1111 ОКА</t>
  </si>
  <si>
    <t>ВАЗ 1111 "Ока" с 1988 - 2007 гг., бенз. дв. 0.65; 0.75; Школа Авторемонта (ч/б фото, цв/эл).</t>
  </si>
  <si>
    <t>0,65; 0,75</t>
  </si>
  <si>
    <t>978-5--91772-727-1</t>
  </si>
  <si>
    <t>ВАЗ 1111/1113 р/р (+к) (цв/эл)</t>
  </si>
  <si>
    <t>Колесо</t>
  </si>
  <si>
    <t>5-8115-0050-5</t>
  </si>
  <si>
    <t>ВАЗ 2101-02</t>
  </si>
  <si>
    <t>ВАЗ 2101/02 в ч/б фото Серия "Я Ремонтирую Сам"</t>
  </si>
  <si>
    <t>1970-83</t>
  </si>
  <si>
    <t>1.2; 1.3</t>
  </si>
  <si>
    <t>978-5-903091-41-6</t>
  </si>
  <si>
    <t>Капитальный ремонт двигателей (на примере ВАЗ 2101/011/03/06). Рекомендации и комментарии автомеханика</t>
  </si>
  <si>
    <t>978-5-93392-173-8</t>
  </si>
  <si>
    <t>ВАЗ 2101-02 р/р (цв/эл) МОЙ автомобиль</t>
  </si>
  <si>
    <t>978-5-88924-044-0</t>
  </si>
  <si>
    <t>ВАЗ 2101 / 2102 и их модификации. Руководство по ремонту (+ Каталог запчастей. Цветные электросхемы)</t>
  </si>
  <si>
    <t>1.2;1.3</t>
  </si>
  <si>
    <t>5-8245-0089-4</t>
  </si>
  <si>
    <t>ВАЗ 2101-02  Школа авторемонта (ч/б фото, цв/эл).</t>
  </si>
  <si>
    <t>1.2; 1.3; 1.5</t>
  </si>
  <si>
    <t>978-5-88924-518-6</t>
  </si>
  <si>
    <t>ВАЗ 2104-05</t>
  </si>
  <si>
    <t>ВАЗ 2104 / 2105 и их модификации. Руководство по ремонту (+ Каталог запчастей. Цветные электросхемы)</t>
  </si>
  <si>
    <t>1984-2012</t>
  </si>
  <si>
    <t>1,2; 1,3; 1,5</t>
  </si>
  <si>
    <t>5-8245-0095-9</t>
  </si>
  <si>
    <t>ВАЗ 2104-2105i (ЕВРО-2, ЕВРО-3) инжектор (1.5, 1.6). Школа авторемонта (ч/б фото, цв/эл). Экспл.Ремонт.ТО</t>
  </si>
  <si>
    <t>2006-2012</t>
  </si>
  <si>
    <t>978-5-91770-336-7</t>
  </si>
  <si>
    <t>ВАЗ 2105,2104. Карбюратор+впрыск.Цв.фото. Школа ремонта</t>
  </si>
  <si>
    <t>1989-12</t>
  </si>
  <si>
    <t>978-5-903091-89-8</t>
  </si>
  <si>
    <t>ВАЗ 2106-03</t>
  </si>
  <si>
    <t>ВАЗ 2103 / 2106 и их модификации. Руководство по ремонту (+ Каталог запчастей. Цветные электросхемы)</t>
  </si>
  <si>
    <t>1976-06</t>
  </si>
  <si>
    <t>5-8245-0124-7</t>
  </si>
  <si>
    <t>ВАЗ 2106 р/р (+к)  Ремонт без проблем (цв.фото).</t>
  </si>
  <si>
    <t>978-5-91774-917-4</t>
  </si>
  <si>
    <t>ВАЗ 2107</t>
  </si>
  <si>
    <t>ВАЗ 2107 и модификации. Руководство по ремонту (+ Каталог запчастей. Цветные электросхемы)</t>
  </si>
  <si>
    <t>1981-14</t>
  </si>
  <si>
    <t>1,3; 1,5; 1,6; 1,7</t>
  </si>
  <si>
    <t>5-8245-0091-6</t>
  </si>
  <si>
    <t>ВАЗ 2107 Карб.+ впрыск Цв.фото.Школа ремонта</t>
  </si>
  <si>
    <t>978-5-903091-90-4</t>
  </si>
  <si>
    <t>ВАЗ 2107-7i Евро-2/3 с 1981 рестайлинг 2005 бенз. 1,5 и 1,6 (карбюратор+впрыск). Ремонт без проблем (цв.фото, каталог з/ч).</t>
  </si>
  <si>
    <t>1981/05-14</t>
  </si>
  <si>
    <t>978-5-91774-919-8</t>
  </si>
  <si>
    <t>ВАЗ 2108-09</t>
  </si>
  <si>
    <t>ВАЗ 2111. Система впрыска "Январь 4.1"</t>
  </si>
  <si>
    <t>5-8051-0019-3</t>
  </si>
  <si>
    <t>ВАЗ 2108i-099i-20i +кат.дет. Школа Авторемонта (черно-белое фото, цв. электросхемы)</t>
  </si>
  <si>
    <t>1.1; 1.3; 1.5</t>
  </si>
  <si>
    <t>978-5-91774-735-4</t>
  </si>
  <si>
    <t>ВАЗ 2108, 2109, 21099 1984-2006 с двигателями 1.1;1.3;1.5;1.5i. Серия "Своими силами". Ремонт.Эксплуатация.ТО (цв. фотографии)</t>
  </si>
  <si>
    <t>1984-06</t>
  </si>
  <si>
    <t>978-5-9906426-7-6</t>
  </si>
  <si>
    <t>ВАЗ 2108 / 2109 и модификации. Руководство по ремонту (+ Каталог запчастей. Цветные электросхемы)</t>
  </si>
  <si>
    <t>5-8245-0150-5</t>
  </si>
  <si>
    <t>ВАЗ 2108, 2109, 21099 ч/б фото. Эксплуатация. Обслуживание. Ремонт. Цветные электросхемы</t>
  </si>
  <si>
    <t>1.5i;1.1;1.3;1.5</t>
  </si>
  <si>
    <t>978-5-903091-59-1</t>
  </si>
  <si>
    <t>ВАЗ 2110-11-12</t>
  </si>
  <si>
    <t>ВАЗ 2110i-11i-12i с 98 г./модернизация с 06 г./ Богдан с 09 г. Школа Авторемонта (черно-белое фото)</t>
  </si>
  <si>
    <t>1998-15/06/09</t>
  </si>
  <si>
    <t>978-5-91774-734-7</t>
  </si>
  <si>
    <t>ВАЗ 2110 и модификации. Руководство по ремонту (+ Каталог запчастей. Цветные электросхемы)</t>
  </si>
  <si>
    <t>5-8245-0076-2</t>
  </si>
  <si>
    <t>ВАЗ 2112 ч/б фото. Эксплуатация, обслуживание, ремонт. (цв/эл)</t>
  </si>
  <si>
    <t>1.5i;1.6i</t>
  </si>
  <si>
    <t>978-5-903091-43-0</t>
  </si>
  <si>
    <t>ВАЗ 2112 Цв. фото. Эксплуатация. Обслуживание. Ремонт.</t>
  </si>
  <si>
    <t>978-5-903091-42-3</t>
  </si>
  <si>
    <t>ВАЗ 2113-14-15 (Samara)</t>
  </si>
  <si>
    <t>ВАЗ 2113, 2114, 2115 1997-2013 с двигателем 1.5 л. Серия "Своими силами". Ремонт.Эксплуатация.ТО (цв. фотографии)</t>
  </si>
  <si>
    <t>1997-13</t>
  </si>
  <si>
    <t>978-5-9906426-6-9</t>
  </si>
  <si>
    <t>ВАЗ 2115 / 2114 и модификации. Руководство по ремонту (+ Каталог запчастей. Цветные электросхемы)</t>
  </si>
  <si>
    <t>5-8245-0156-4</t>
  </si>
  <si>
    <t>ВАЗ 2113i-14i-15i бензин (1.5, 1,6). Школа авторемонта (ч/б фото, цв/эл). Экспл.Ремонт.ТО</t>
  </si>
  <si>
    <t>2000-13</t>
  </si>
  <si>
    <t>978-5-91770-305-3</t>
  </si>
  <si>
    <t>Lada 113, 114 Samara Эксплуатация. Обслуживание. Ремонт. Цветное фото</t>
  </si>
  <si>
    <t>1.5i; 1.6i</t>
  </si>
  <si>
    <t>978-5-91685-091-8</t>
  </si>
  <si>
    <t>ВАЗ 2115 (Lada Samara)  Цв. фото. Эксплуатация, обслуживание, ремонт (цв/эл)</t>
  </si>
  <si>
    <t>978-5-903091-46-1</t>
  </si>
  <si>
    <t>ВАЗ 2115 / 2115i и модификации. Руководство по ремонту (цветное иллюстрированное издание)</t>
  </si>
  <si>
    <t>5-8245-0138-6</t>
  </si>
  <si>
    <t>ВАЗ 2113i-14i-15i р/р (+к), c 1997/2007 г (ЕВРО-2/3). Ремонт без проблем (цв.фото).</t>
  </si>
  <si>
    <t>978-5-91774-908-2</t>
  </si>
  <si>
    <t>Другие книги по ВАЗ</t>
  </si>
  <si>
    <t>Двигатели ВАЗ и их системы</t>
  </si>
  <si>
    <t>Тольятти</t>
  </si>
  <si>
    <t>Нива 2121, 2131</t>
  </si>
  <si>
    <t>ВАЗ НИВА 2131/2131i 1995 с бенз. 21213(1,7), 21214i(1,7), 2130-00(1,8), 2130-10/20(1,8). Модернизация.Ремонт.Экспл.ТО (ФОТО+Каталог расходных з/ч)</t>
  </si>
  <si>
    <t>1.7; 1.8</t>
  </si>
  <si>
    <t>978-5-88850-622-6</t>
  </si>
  <si>
    <t>ВАЗ Нива 21213-14i Евро2/3, с 1994 рестайлинг 2009. Школа Авторемонта (ч/б фото, цв/эл+каталог деталей)  Экспл.Ремонт.ТО</t>
  </si>
  <si>
    <t>1994/09-</t>
  </si>
  <si>
    <t>978-5-91774-768-2</t>
  </si>
  <si>
    <t>Lada 4x4 с 2009, Niva Urban c 2014, Niva Legend с 2021 бензин ВАЗ-21214(1,7). Серирия Ремонт без Проблем Ремонт.Экспл.ТО (цв. фото)</t>
  </si>
  <si>
    <t>2009/14/21-</t>
  </si>
  <si>
    <t>978-5-91774-998-3</t>
  </si>
  <si>
    <t>ВАЗ 2121 / 21213 и модификации. Руководство по ремонту (+Каталог запчастей. Цветные электросхемы)</t>
  </si>
  <si>
    <t>978-5-8245-0092-9</t>
  </si>
  <si>
    <t>Lada 4х4 Нива. Все модификации, включая URBAN. Цв.фото. Эксплуатация. Обслуживание. Ремонт</t>
  </si>
  <si>
    <t>1.6; 1.7; 1.8</t>
  </si>
  <si>
    <t>978-5-91685-011-6</t>
  </si>
  <si>
    <t>ВАЗ 21213 / 21214 / 2129 / 2131 семейство "НИВА". Эксплуатация. Ремонт. ТО</t>
  </si>
  <si>
    <t>1.6;1.7</t>
  </si>
  <si>
    <t>ВАЗ 21213-14i Нива р/р (+к), Евро2/3, с 1994/рестайлинг в 2009 г. Ремонт без проблем (цв.фото).</t>
  </si>
  <si>
    <t>978-5-91774-914-3</t>
  </si>
  <si>
    <t>Lada 4х4 Нива. Все модификации, включая URBAN. Эксплуатация. Обслуживание. Ремонт. Цветные фото и электросхемы. Каталог деталей</t>
  </si>
  <si>
    <t>978-5-91685-043-7</t>
  </si>
  <si>
    <t>Нива Тревел</t>
  </si>
  <si>
    <t>Niva Travel, Chevrolet Niva с 2002/2009/2020/2021 бензин 1.7 ВАЗ2123i. Серия Ремонт без проблем (цв. фото, цв. электросхемы. каталог деталей)</t>
  </si>
  <si>
    <t>2002/20/21-</t>
  </si>
  <si>
    <t>978-5-91774-801-6</t>
  </si>
  <si>
    <t>Нива Шевроле</t>
  </si>
  <si>
    <t>ГАЗ</t>
  </si>
  <si>
    <t>Валдай</t>
  </si>
  <si>
    <t>Cummins двигатель ISF3.8. Серия ПРОФЕССИОНАЛ. Устанавливался на ГАЗ, МАЗ, ПАЗ, FOTON Диагностика. Ремонт. ТО (+Каталог расход з/ч)</t>
  </si>
  <si>
    <t>2004-15/1997-/2013-/2014-</t>
  </si>
  <si>
    <t>978-5-88850-621-9</t>
  </si>
  <si>
    <t>ГАЗ 33104 "Валдай" с дизельным двигателем Д-245 (Евро 2,3 ). Каталог деталей</t>
  </si>
  <si>
    <t>978-5-91774-602-9</t>
  </si>
  <si>
    <t>ГАЗ-33104 Валдай  р/р (цв/эл) МОЙ автомобиль</t>
  </si>
  <si>
    <t>978-5-91773-409-5</t>
  </si>
  <si>
    <t>ГАЗ-33106 Валдай с 2010 года с дизельным двигателем Cummins ISF3.8. Серия "Мой автомобиль" (ч/б фотографии). Ремонт .Эксплуатация.ТО</t>
  </si>
  <si>
    <t>978-5-91773-418-7</t>
  </si>
  <si>
    <t>Волга</t>
  </si>
  <si>
    <t>ГАЗ двигатели 560, 5601, 5602. Руководство по ремонту + каталог деталей</t>
  </si>
  <si>
    <t>1998-08/1998-/2003-</t>
  </si>
  <si>
    <t>978-5-91773-209-1</t>
  </si>
  <si>
    <t>ГАЗ 31105-501/590 "Волга" с 2005, рестайлинг с 2007 с двигателем Chrysler (2,4 л). Серия "Школа авторемонта" (ч/б фото)</t>
  </si>
  <si>
    <t>2005-08/07</t>
  </si>
  <si>
    <t>978-5-91774-725-5</t>
  </si>
  <si>
    <t>ГАЗ 3110. Руководство по ремонту (+ Каталог запчастей. Цветные электросхемы)</t>
  </si>
  <si>
    <t>5-8115-0011-4</t>
  </si>
  <si>
    <t>ГАЗ 3102. Руководство по ремонту (+изменения с 2004 года. Возможные неисправности. Цветные электросхемы)</t>
  </si>
  <si>
    <t>1998-08</t>
  </si>
  <si>
    <t>ГАЗ 3110, 3102 Волга. Школа авторемонта (ч/б фото, цв/эл).</t>
  </si>
  <si>
    <t>2.5; 2.3</t>
  </si>
  <si>
    <t>978-5-91772-751-6</t>
  </si>
  <si>
    <t>ГАЗ 3307</t>
  </si>
  <si>
    <t>ГАЗ-3307, 3309 (ЕВРО-2/3) с 1990 г./ 1999 г./ 2008 г. (цв/эл) Мой автомобиль.</t>
  </si>
  <si>
    <t>4.25</t>
  </si>
  <si>
    <t>4.75</t>
  </si>
  <si>
    <t>978-5-91773-417-0</t>
  </si>
  <si>
    <t>ГАЗ 3308 (Садко)</t>
  </si>
  <si>
    <t>ГАЗ 66</t>
  </si>
  <si>
    <t>ГАЗ-66 и его модификации. Руководство по ремонту (+каталог запчастей)</t>
  </si>
  <si>
    <t>5-88-957-011-0</t>
  </si>
  <si>
    <t>Газель</t>
  </si>
  <si>
    <t>Cummins двигатель ISF2.8 серия ПРОФЕССИОНАЛ устанав ГАЗ Соболь/Баргузин/Бизнес/NEXT, Foton, спецтехнику. Диагностика. Ремонт. ТО (+Каталог расход з/ч)</t>
  </si>
  <si>
    <t>978-5-88850-620-2</t>
  </si>
  <si>
    <t>Двигатели ЗМЗ 4062.10, 4063,10, 40522.10, 409,10 Каталог деталей и сборочных единиц от завода-производителя (цветной альбом.)</t>
  </si>
  <si>
    <t>ЗМЗ</t>
  </si>
  <si>
    <t>ГАЗель выпуска до 2009 с бензиновыми двигателями  УМЗ-4216(2,9 л) и ЗМЗ-40522(2,5 л). Серия "Своими силами". Ремонт. Эксплуатация. ТО (цв. фотографии)</t>
  </si>
  <si>
    <t>1994-09</t>
  </si>
  <si>
    <t>978-5-9698-0371-8</t>
  </si>
  <si>
    <t>ГАЗ  3221, 32213 Газель. Каталог деталей</t>
  </si>
  <si>
    <t>Н. Новгород</t>
  </si>
  <si>
    <t>ГАЗель 33021, 2705 с1994 рестайлинг 2003 бенз. ЗМЗ4025,4026 (2,5), ЗМЗ4061,4063 (2,3), ЗМЗ 40522,40524 (2,5). Школа авторемонта (ч/б фото, цв/эл).</t>
  </si>
  <si>
    <t>1994/03-</t>
  </si>
  <si>
    <t>978-5-91772-722-6</t>
  </si>
  <si>
    <t>ГАЗ 3302/2705 Газель-Бизнес с двигателями УМЗ-4216, УМЗ-4216-70, УМЗ-42167, Chrysler 2.4, Cummins ISF3.8. Серия "Ремонт без проблем" (цв. фото)</t>
  </si>
  <si>
    <t>с 2009</t>
  </si>
  <si>
    <t>2.4; 2.9</t>
  </si>
  <si>
    <t>978-5-91774-942-6</t>
  </si>
  <si>
    <t>Газель Next</t>
  </si>
  <si>
    <t>ГАЗ Газель-Next с 2013/2017 диз. Cummins ISF2.8 и бенз. УМЗ EVOTECH-A274/F275. Серия Школа авторемонта (ч/б фото, цв/эл)</t>
  </si>
  <si>
    <t>2013/17</t>
  </si>
  <si>
    <t>978-5-91774-730-9</t>
  </si>
  <si>
    <t>ГАЗ Газель-Next с 2013 дизельным двигателем Cummins ISF2.8 (2,8 л). Серия "Ремонт без проблем" (цветное фото)</t>
  </si>
  <si>
    <t>978-5-91774-976-1</t>
  </si>
  <si>
    <t>Газон Next</t>
  </si>
  <si>
    <t xml:space="preserve">Газон Next с 2014 с двигателями ЯМЗ-5344, ЯМЗ-53444 газ. .Ремонт.Эксплуатация. </t>
  </si>
  <si>
    <t>978-5-91774-726-2</t>
  </si>
  <si>
    <t>Соболь</t>
  </si>
  <si>
    <t>ГАЗ Соболь 2752, 2310, 2217i, 22171i. Мой автомобиль (цв/эл).</t>
  </si>
  <si>
    <t>2.3, 2.5</t>
  </si>
  <si>
    <t>978-5-91770-255-1</t>
  </si>
  <si>
    <t>ГАЗ Соболь/Соболь-Бизнес. Баргузин/Баргузин-Бизнес. Школа авторемонта (ч/б фото, цв/эл).</t>
  </si>
  <si>
    <t>2.3; 2.5; 2.9</t>
  </si>
  <si>
    <t>978-5-91772-793-6</t>
  </si>
  <si>
    <t>Двигатели зарубежные</t>
  </si>
  <si>
    <t>Двигатели Caterpillar</t>
  </si>
  <si>
    <t>Caterpillar двигатели C-11, С-13. Ремонт.ТО.Диагностика</t>
  </si>
  <si>
    <t>11.1; 12.5</t>
  </si>
  <si>
    <t>978-5-86234-030-3</t>
  </si>
  <si>
    <t>Двигатели CATERPILLAR 3114, 3116, 3126. Руководство по ремонту и техническому обслуживанию.</t>
  </si>
  <si>
    <t>4.4; 6.6; 7.2</t>
  </si>
  <si>
    <t>978-5-86234-037-2</t>
  </si>
  <si>
    <t>Двигатели CATERPILLAR 3054 и 3056. Руководство по ремонту.</t>
  </si>
  <si>
    <t>978-5-86234-056-3</t>
  </si>
  <si>
    <t>Caterpillar двигатели 3046. Руководство по ремонту</t>
  </si>
  <si>
    <t>978-586234-060-0</t>
  </si>
  <si>
    <t>Caterpillar дизельные двигатели С10(10,3), C12(12,0). Ремонт.Техническое обслуживание</t>
  </si>
  <si>
    <t>10.3; 12.0</t>
  </si>
  <si>
    <t>978-5-86234-053-2</t>
  </si>
  <si>
    <t>Caterpillar дизельные двигатели C15(15,2),  С18(18,1). Руководство по ремонту и ТО. Технические характеристики.</t>
  </si>
  <si>
    <t>15,2; 18,1</t>
  </si>
  <si>
    <t>978-5-86234-052-5</t>
  </si>
  <si>
    <t>Caterpillar двигатели 3306,3406, Shanghai C6121, SC11CB (устанав. International, Kenworth, Peterbilt, спецтехника) Диагн.Ремонт.ТО</t>
  </si>
  <si>
    <t>10.5;14.6</t>
  </si>
  <si>
    <t>978-5-88850-3515</t>
  </si>
  <si>
    <t>Caterpillar двигатели серии С-12. Техническое обслуживание. Ремонт</t>
  </si>
  <si>
    <t>978-5-903883-33-2</t>
  </si>
  <si>
    <t>Двигатели Chery</t>
  </si>
  <si>
    <t>Двигатели Cummins</t>
  </si>
  <si>
    <t>Cummins двигатель ISB6.7, ISB4.5, QSB6.7, QSB4.5. Серия ПРОФЕССИОНАЛ. устанав. КамАз, МАЗ, НефАЗ, ПАЗ. Диагностика.Ремонт.ТО (+Каталог расходных з/ч)</t>
  </si>
  <si>
    <t>4.5; 6.7</t>
  </si>
  <si>
    <t>978-5-88850-652-3</t>
  </si>
  <si>
    <t>Cummins двигатели ISX, QSX15 c 2001. Руководство по ремонту. Техобслуживание</t>
  </si>
  <si>
    <t>978-5-86234-035-8</t>
  </si>
  <si>
    <t>Cummins двигатели N14 Plus (обслуживание и ремонт)</t>
  </si>
  <si>
    <t>5-98305-037-0</t>
  </si>
  <si>
    <t>Cummins двигатели серии ISX. Эксплуатация. ТО</t>
  </si>
  <si>
    <t>978-5-903883-85-1</t>
  </si>
  <si>
    <t>Cummins двигатели 4В, 6B, 6C и их китайские аналоги EQB, EQC (устанав. на КамАЗ-4308/КаВЗ4235-03/ПАЗ-3204/DONG FENG/Higer/Yutong) Диагност. Ремонт. ТО</t>
  </si>
  <si>
    <t>3.9; 5.9; 8.3</t>
  </si>
  <si>
    <t>978-5-88850-388-1</t>
  </si>
  <si>
    <t>Cummins двигатели ISL, ISLe, ISC, ISCe, QSC8.3, QSL9  Ремонт. ТО. Коды неисправностей</t>
  </si>
  <si>
    <t>978-5-903883-80-6</t>
  </si>
  <si>
    <t>Cummins двигатели ISX, Signature, QSX15. Руководство по ремонту</t>
  </si>
  <si>
    <t>1996-2000</t>
  </si>
  <si>
    <t>978-5-903883-50-9</t>
  </si>
  <si>
    <t>Cummins дигатели серии М11.Техническое обслуживание. Ремонт</t>
  </si>
  <si>
    <t>10.8</t>
  </si>
  <si>
    <t>978-5-903883-68-4</t>
  </si>
  <si>
    <t>Cummins двигатели серии N14. Эксплуатация. ТО. Ремонт</t>
  </si>
  <si>
    <t>978-5-903883-11-0</t>
  </si>
  <si>
    <t>Двигатели Derways</t>
  </si>
  <si>
    <t>Двигатели Detroit Diesel</t>
  </si>
  <si>
    <t>Detroit Disel двигатели 60 серии (11.1; 12.7; 14.0 л). Ремонт, эксплуатация, ТО. Коды неисправностей системы DDEC. Каталог расходных запчастей</t>
  </si>
  <si>
    <t xml:space="preserve">11.1; 12.7; 14.0 </t>
  </si>
  <si>
    <t>Двигатели DETROIT DIESEL DD13, DD15, DD16 выпуска с 2008 года. Руководство по ремонту. Техническое обслуживание.</t>
  </si>
  <si>
    <t>12.8; 14.8;15.6</t>
  </si>
  <si>
    <t>978-586234-059-4</t>
  </si>
  <si>
    <t>Detroit Diesel двигатели 60 серии (11.0; 12.0; 12.7; 14.0 л). ТО. Ремонт. Каталог деталей</t>
  </si>
  <si>
    <t>11.0; 12.0; 12.7; 14.0</t>
  </si>
  <si>
    <t>978-5-903883-27-1</t>
  </si>
  <si>
    <t>Detroit Disel (Daimler Chrysler) двигатели серии МВЕ 4000. Руководство по обслуживанию и ремонту</t>
  </si>
  <si>
    <t>978-5-903883-31-8</t>
  </si>
  <si>
    <t>Двигатели FAW</t>
  </si>
  <si>
    <t>Двигатели Great Wall</t>
  </si>
  <si>
    <t>Двигатели Iveco</t>
  </si>
  <si>
    <t>Двигатели IVECO CURSOR 8, 10, 13. Руководство по ремонту.</t>
  </si>
  <si>
    <t>978-5-86234-012-9</t>
  </si>
  <si>
    <t>Двигатели Land Rover</t>
  </si>
  <si>
    <t>Двигатели Perkins</t>
  </si>
  <si>
    <t>Perkins двигатели 1104D-E44TA. Ремонт. Эксплуатация. Техническое обслуживание.</t>
  </si>
  <si>
    <t>978-5-86234-034-1</t>
  </si>
  <si>
    <t>Двигатели отечественные</t>
  </si>
  <si>
    <t>ЯМЗ</t>
  </si>
  <si>
    <t>ЯМЗ-236НЕ, НЕ2, БЕ, БЕ2, ЯМЗ-7601.10 (каталог) EURO 1. 2</t>
  </si>
  <si>
    <t>Минск</t>
  </si>
  <si>
    <t>ЯМЗ-240, 240Б, 240Н, 240П, 8423 дизельные. Каталог</t>
  </si>
  <si>
    <t>ЯМЗ-7511.10; 7511.10-06; 7512.10 (каталог) .</t>
  </si>
  <si>
    <t>ЯМЗ-7511.10; 7511.10-06; 7512.10 (каталог).</t>
  </si>
  <si>
    <t>ЗИЛ</t>
  </si>
  <si>
    <t>Другие книги по ЗИЛ</t>
  </si>
  <si>
    <t>ТНВД ЯЗДА (ЗИЛ, КамАЗ). Диагностика. Ремонт. ТО</t>
  </si>
  <si>
    <t>5-88850-202-2</t>
  </si>
  <si>
    <t>ЗИЛ 130, 431410</t>
  </si>
  <si>
    <t>ЗИЛ 130, 431410, 131  р/р (цв/эл) МОЙ автомобиль</t>
  </si>
  <si>
    <t>978-5-91773-420-0</t>
  </si>
  <si>
    <t>ЗИЛ 433360</t>
  </si>
  <si>
    <t>ЗИЛ 433360,433110,442160,494560  р/р (цв/эл) МОЙ автомобиль</t>
  </si>
  <si>
    <t>978-5-91770-254-4</t>
  </si>
  <si>
    <t>ЗИЛ 5301 (Бычок)</t>
  </si>
  <si>
    <t>ТНВД серии УТН (ЗИЛ-5301, МТЗ-80, МТЗ-100, Т-70) Диагностика. Ремонт. ТО</t>
  </si>
  <si>
    <t>5-88850-107-7</t>
  </si>
  <si>
    <t>ЗИЛ 5301,-3250 и их модификации (Бычок) Мой автомобиль р/р.</t>
  </si>
  <si>
    <t>978-5-88924-284-0</t>
  </si>
  <si>
    <t>ЗиЛ 5301 "Бычок" + Автобус. Руководство по эксплуатации, ремонту и ТО (цветное иллюстрированное издание)</t>
  </si>
  <si>
    <t>5-9545-0024-Х</t>
  </si>
  <si>
    <t>ЗиЛ 5301 "Бычок" + Автобус. Руководство по ремонту (+ Каталог запчастей. Цветные электросхемы)</t>
  </si>
  <si>
    <t>Иж</t>
  </si>
  <si>
    <t>Иж, Москвич- 2125, 2715,412,427 с двигателем 1.5 л. Эксплуатация. Обслуживание. Ремонт (Цв.фото Серия "Я Ремонтирую Сам")</t>
  </si>
  <si>
    <t>978-5-903091-62-1</t>
  </si>
  <si>
    <t>Иж, Москвич- 2125, 2715,412,427 с двигателем 1.5 л. Эксплуатация. Обслуживание. Ремонт (Чб.фото Серия "Я Ремонтирую Сам")</t>
  </si>
  <si>
    <t>978-5-903091-55-3</t>
  </si>
  <si>
    <t>КамАЗ</t>
  </si>
  <si>
    <t>КамАЗ 4310, 4410, 5320, 5410, 5510, 5320, 5410, 6510 (6х4, 6х6) дизель. Ремонт.ТО. Эксплуатация. Электросхемы.</t>
  </si>
  <si>
    <t>10.9</t>
  </si>
  <si>
    <t>966-8637-25-9</t>
  </si>
  <si>
    <t>Коробки переключения передач ZF9  S 109. Ремонт. ТО. Каталог. Устанавливаются на автомобили DAF, IVEKO, MAN, Renault, Камаз.</t>
  </si>
  <si>
    <t>978-5-86234-040-2</t>
  </si>
  <si>
    <t>КАМАЗ модели серий 5320, 5410, 5510, 4310, 4410, 6510. Ремонт. Экспл.ТО.</t>
  </si>
  <si>
    <t>КамАЗ-5320, 53215, 43310, 43118 (6х4 и 6х6)  Руководство по ремонту (цветные электросхемы) МОЙ автомобиль</t>
  </si>
  <si>
    <t>978-5-91773-408-8</t>
  </si>
  <si>
    <t>Карбюраторы</t>
  </si>
  <si>
    <t>Карбюраторы Озон</t>
  </si>
  <si>
    <t>8-8115-0033-5</t>
  </si>
  <si>
    <t>Карты и атласы</t>
  </si>
  <si>
    <t>Автомобильный атлас. Пермь. Пермская область.</t>
  </si>
  <si>
    <t>РУЗ Ко</t>
  </si>
  <si>
    <t>5-89485-083-5</t>
  </si>
  <si>
    <t>КрАЗ</t>
  </si>
  <si>
    <t>КРАЗ 6322, 63221, 6446. Руководство по ремонту и техническому обслуживанию. Электрооборудование. Кабина (без ремонта силового агрегата) .</t>
  </si>
  <si>
    <t>978-966-2672-05-3</t>
  </si>
  <si>
    <t>ЛуАЗ</t>
  </si>
  <si>
    <t>ЛуАЗ-969-М, 1302 р/р</t>
  </si>
  <si>
    <t>Ранок</t>
  </si>
  <si>
    <t>978-966-8185-007</t>
  </si>
  <si>
    <t>МАЗ</t>
  </si>
  <si>
    <t>МАЗ-437040, 437041, 437141(Зубренок)  р/р  МОЙ автомобиль</t>
  </si>
  <si>
    <t>978-5-91774-604-3</t>
  </si>
  <si>
    <t>МАЗ 5336, 6303. Руководство по ремонту. Ч/б. Мой автомобиль</t>
  </si>
  <si>
    <t>11.0; 15.0</t>
  </si>
  <si>
    <t>978-5-91773-407-1</t>
  </si>
  <si>
    <t>МАЗ 5434; 64255; 9008 (тягачи лесовозные) каталог</t>
  </si>
  <si>
    <t>МАЗ - 3РР59 (полуприцеп - зерновоз) каталог деталей</t>
  </si>
  <si>
    <t>Автобусы МАЗ-103, 104, 104С, 105, 152 каталог деталей</t>
  </si>
  <si>
    <t>МЗКТ</t>
  </si>
  <si>
    <t>МЗКТ-79092, МЗКТ-7429 Бортовой автомобиль, седельный тягач. Каталог деталей</t>
  </si>
  <si>
    <t>МЗКТ-65158, Автомобиль-самосвал. Каталог деталей.</t>
  </si>
  <si>
    <t>Мотоциклы, мокики, снегоходы, лодочные моторы, другая техника</t>
  </si>
  <si>
    <t>Лодочные моторы</t>
  </si>
  <si>
    <t>Водометы на базе подвесных лодочных моторов</t>
  </si>
  <si>
    <t>ДАИРС</t>
  </si>
  <si>
    <t>5-93369-105-4</t>
  </si>
  <si>
    <t>Стационарные водометы. (справочник)</t>
  </si>
  <si>
    <t>5-93369-106-4</t>
  </si>
  <si>
    <t>Ремонт и защита корпуса мотолодки</t>
  </si>
  <si>
    <t>5-93369-221-2</t>
  </si>
  <si>
    <t>Усовершенствование серийных мотолодок. Лодки Прогресс</t>
  </si>
  <si>
    <t>5-93369-224-7</t>
  </si>
  <si>
    <t>Усовершенствование и ремонт моторов Нептун, Москва</t>
  </si>
  <si>
    <t>5-93369-153-4</t>
  </si>
  <si>
    <t>Улучшение эксплуатационных  характеристик  Вихрей</t>
  </si>
  <si>
    <t>5-93369-149-6</t>
  </si>
  <si>
    <t>Как повысить скорость и экономичность мотолодки</t>
  </si>
  <si>
    <t>5-93369-174-5</t>
  </si>
  <si>
    <t>Мокики, мопеды, скутербайки</t>
  </si>
  <si>
    <t>Скутербайки Китай. Устройство. Эксплуатация. ТО (№10)</t>
  </si>
  <si>
    <t>966-8185-30-7</t>
  </si>
  <si>
    <t>Мототехника</t>
  </si>
  <si>
    <t>Квадроциклы Baltmotors ATV500 /  CF-Moto ABM CF500 / GOES 520 MAX.  Ремонт. Эксплуатация. ТО</t>
  </si>
  <si>
    <t>0.5</t>
  </si>
  <si>
    <t>978-617-577-010-8</t>
  </si>
  <si>
    <t>Мотоциклы</t>
  </si>
  <si>
    <t>Мотоциклы. Устройство и принцип действия. Руководство по ремонту и эксплуатации (с иллюстрациями)</t>
  </si>
  <si>
    <t>5-93392-042-8</t>
  </si>
  <si>
    <t>Мотоцикл Восход. Руководство по ремонту. Каталог запчастей</t>
  </si>
  <si>
    <t>966-502-053-6</t>
  </si>
  <si>
    <t>Мотоциклы Honda  CB1 (CB400F), CB 400 SUPER FOUR</t>
  </si>
  <si>
    <t>5888500175-1</t>
  </si>
  <si>
    <t>Мотоциклы Ява 250/350. Руководство по ремонту. Эксплуатация. Каталог запчастей</t>
  </si>
  <si>
    <t>Мотоцикл Yamaha YZF750R/YZF/750SP (1993-98) / YZF1000R Thunderace (1996-00) Ремонт. Эксплуатация</t>
  </si>
  <si>
    <t>0.75; 1.0</t>
  </si>
  <si>
    <t>978-617-537-031-5</t>
  </si>
  <si>
    <t>Скутеры</t>
  </si>
  <si>
    <t>Скутеры HONDA DIO, TACТ. Устройство, техническое обслуживание и ремонт.</t>
  </si>
  <si>
    <t>588850192-1</t>
  </si>
  <si>
    <t>Скутеры SUZUKI SEPIA. Устройство, техническое обслуживание и ремонт.</t>
  </si>
  <si>
    <t>5-88850-167-0</t>
  </si>
  <si>
    <t>Скутеры YAMAHA JOG. Устройство, техническое обслуживание и ремонт.</t>
  </si>
  <si>
    <t>5-88850-153-0</t>
  </si>
  <si>
    <t>Скутеры HONDA LEAD. Устройство, техническое обслуживание и ремонт</t>
  </si>
  <si>
    <t>c 98/01</t>
  </si>
  <si>
    <t>5-88850-216-2</t>
  </si>
  <si>
    <t>Скутеры c карбюратор. двигателями объёмом от 50 до 250  куб.см.</t>
  </si>
  <si>
    <t>978-5-93392-1448</t>
  </si>
  <si>
    <t>Скутеретты Китай, Корея. Устройство. Эксплуатация. ТО (№5)</t>
  </si>
  <si>
    <t>966-8185-31-5</t>
  </si>
  <si>
    <t>Скутеры и мопеды. Ч/б.фото. Эксплуатация. Обслуживание. Ремонт</t>
  </si>
  <si>
    <t>978-5-903091-76-8</t>
  </si>
  <si>
    <t>Скутеры V 125  и V 150 куб.см. Китай. Корея. Тайвань. ТО. Устройство. Эксплуатация. (№15)</t>
  </si>
  <si>
    <t>966-8185-37-4</t>
  </si>
  <si>
    <t>Скутеры производства Китая, Тайваня и Кореи с двигателями 50-200 см куб и автоматической трансмиссией. Ремонт и техническое обслуживание</t>
  </si>
  <si>
    <t>0,05;  0,1;  0,125;</t>
  </si>
  <si>
    <t>978-5-93392-171-4</t>
  </si>
  <si>
    <t>ПАЗ</t>
  </si>
  <si>
    <t>Автобус ПАЗ - 3205 каталог</t>
  </si>
  <si>
    <t>АПЗ г.Павлово</t>
  </si>
  <si>
    <t>ПАЗ 3205, 32053-07 и их модификации с бенз ЗМЗ 5234.10 и диз ММЗ Д-245.7E2. Серия "Ремонт без проблем" (цветное фото)</t>
  </si>
  <si>
    <t>978-5-88924369-4</t>
  </si>
  <si>
    <t>Специальная литература, справочники, учебники, спорт и тюнинг</t>
  </si>
  <si>
    <t>Околоавтомобильная литература, каталоги, советы</t>
  </si>
  <si>
    <t>Открытая книга диагноста. Автор: Старший тренер службы техподдержки ООО «Роберт Бош» Михалевский И.В</t>
  </si>
  <si>
    <t>ТДДС-СТОЛИЦА-8</t>
  </si>
  <si>
    <t>978-5-9903681-1-8</t>
  </si>
  <si>
    <t>Вся правда о мужчине. Руководство пользователя (с иллюстрациями)</t>
  </si>
  <si>
    <t>5-93392-082-7</t>
  </si>
  <si>
    <t>Внутренние строительные работы. Способы, Методы и описание этапов работ. Руководство (с подробными иллюстрациями).</t>
  </si>
  <si>
    <t>5-93392-101-7</t>
  </si>
  <si>
    <t>Вся правда о женщине. Советы, подсказки. Руководство по здоровью женщин для мужчин (с иллюстрациями)</t>
  </si>
  <si>
    <t>5-93392-089-4</t>
  </si>
  <si>
    <t>Тепловые насосы. Типы, особенности, функционирование, принцип работы (цветные фото+иллюстрации)</t>
  </si>
  <si>
    <t>978-5-933392-213-1</t>
  </si>
  <si>
    <t>Облицовочные работы. Рекомендации, советы, требования, технологии и способы работ. Руководство для личного строительства  (с иллюстрациями)</t>
  </si>
  <si>
    <t>978-5-93392-137-0</t>
  </si>
  <si>
    <t>Каменные, штукатурные и облицовочные работы. Рекомендации и советы, технологии и способы выполнения работ (с иллюстрациями)</t>
  </si>
  <si>
    <t>978-5-93392-111-0</t>
  </si>
  <si>
    <t>Ремонт дома. Рекомендации и советы, технологии и способы ремонта, отделки, окраски (с иллюстрациями)</t>
  </si>
  <si>
    <t>978-5-93392-190-5</t>
  </si>
  <si>
    <t>Садовые постройки. Рекомендации и советы, технологии и способы ручного изготовления построек и мебели (в цветных фото)</t>
  </si>
  <si>
    <t>978-5-93392-127-1</t>
  </si>
  <si>
    <t>Увлекательный секс. Руководство пользователя с иллюстрациями.</t>
  </si>
  <si>
    <t>5-93392-081-9</t>
  </si>
  <si>
    <t>Ремонт кузовов</t>
  </si>
  <si>
    <t>Автомобильные кузова. Ремонт, Восстановление, Окраска, Замена компонентов. Практическое руководство (с фотографиями)</t>
  </si>
  <si>
    <t>978-5-93392-123-3</t>
  </si>
  <si>
    <t>Ремонт кузовов отечественных автомобилей</t>
  </si>
  <si>
    <t>5-8245-0136-х</t>
  </si>
  <si>
    <t>Профессиональный ремонт лакокрасочного покрытия автомобиля. Руководство (цветные фотографии)</t>
  </si>
  <si>
    <t>978-5-93392-178-3</t>
  </si>
  <si>
    <t>Ремонт кузова автомобиля. Руководство, инструкции, практические советы (с ч/б фото)</t>
  </si>
  <si>
    <t>978-5-93392-183-7</t>
  </si>
  <si>
    <t>Шумоизоляция автомобиля. Иллюстир.издание. ч/б</t>
  </si>
  <si>
    <t>978-5-617-577-099-3</t>
  </si>
  <si>
    <t>Спорт, ТЮНИНГ</t>
  </si>
  <si>
    <t>Тюнинг автомобилей (двигатель, подвеска, тормоза, освещение, аудио, интерьер, кузов) (цветное издание)</t>
  </si>
  <si>
    <t>5-93392-059-2</t>
  </si>
  <si>
    <t>Подвеска и тормоза. Как построить и модифицировать спортивный автомобиль.</t>
  </si>
  <si>
    <t>5-88850-228-6</t>
  </si>
  <si>
    <t>Битва за Формулу. Формула-1 в России. Книга для любителей и фанатов (в цветных фотографиях)</t>
  </si>
  <si>
    <t>5-93392-096-7</t>
  </si>
  <si>
    <t>Тюнинг мотоциклов. Советы, рекомендации, выбор деталей и их установка. Руководство (цветные фотографии)</t>
  </si>
  <si>
    <t>5-93392-097-5</t>
  </si>
  <si>
    <t>МОЩНОСТЬ. Тюнинг двигателя. Инструкции, методы, советы. Руководство (в цв. фото)</t>
  </si>
  <si>
    <t>5-93392-084-7</t>
  </si>
  <si>
    <t>Как модернизировать головки блока цилиндров для увеличения мощности двигателя</t>
  </si>
  <si>
    <t>5-88850-295-2</t>
  </si>
  <si>
    <t>Как настроить и модифицировать Системы Зажигания для улучшения параметров двигателей</t>
  </si>
  <si>
    <t>5-88850-293-6</t>
  </si>
  <si>
    <t>Закись Азота - руководство пользователя</t>
  </si>
  <si>
    <t>Toyota Ipsum/Avensis Verso 2001-09 с бенз. 1AZ-FE (2,0), 2AZ-FE (2,4) серия ПРОФЕССИОНАЛ Ремонт. Экспл. ТО (+Каталог расход. з/ч. Характер. неисправ)</t>
  </si>
  <si>
    <t>978-5-88850-326-3</t>
  </si>
  <si>
    <t>Toyota Avensis 1997-03 с бенз. 4A-FE(1,6), 7A-FE(1,8), 3S-FE(2,0), 1ZZ-FE(1,8), 3ZZ-FE(1,6) серия ПРОФЕССИОНАЛ Ремонт.Экспл.ТО(+Каталог расходных з/ч)</t>
  </si>
  <si>
    <t>5-88850-227-8</t>
  </si>
  <si>
    <t>Toyota Avensis 2003-08 бенз.3ZZ-FE(1,6) 1ZZ-FE(1,8) 1AZ-FE(2,0) 1AZ-FSE(2,0) 2AZ-FSE(2,4) серия ПРОФЕССИОНАЛ Ремонт.Экспл.ТО(+Каталог расходных з/ч)</t>
  </si>
  <si>
    <t>1.6; 1.8; 2.0; 2.4</t>
  </si>
  <si>
    <t>5-88850-290-1</t>
  </si>
  <si>
    <t>Toyota Avensis выпуска c 2002 года. Руководство по эксплуатации</t>
  </si>
  <si>
    <t>Toyota Avensis 1998-03 с бензиновыми двигателями 1.6; 1.8; 2.0 л. Ремонт. Эксплуатация. ТО (ч/б фотографии)</t>
  </si>
  <si>
    <t>978-5-93392-129-5</t>
  </si>
  <si>
    <t>Toyota Avensis с 2009, рестайлинг 2011 бензин (1.6; 1.8; 2.0), дизель (2.0; 2.2). Ремонт.Экспл.ТО</t>
  </si>
  <si>
    <t>978-617-537-114-5</t>
  </si>
  <si>
    <t>Toyota Bb</t>
  </si>
  <si>
    <t>Toyota Probox/Succeed c 2002 &amp; Toyota bB &amp; Scion 2000-06 с бенз. 2NZ-FE (1,3), 1NZ-FE (1,5) серия ПРОФЕССИОНАЛ Ремонт. Экспл. ТО (+Каталог з/ч для ТО)</t>
  </si>
  <si>
    <t>2002-14/2000-06</t>
  </si>
  <si>
    <t>978-5-88850-327-0</t>
  </si>
  <si>
    <t>Toyota Caldina</t>
  </si>
  <si>
    <t>Toyota Corona / Caldina модели 2WD&amp;4WD 1992-96/02 с бензиновыми и дизельными двигателями. Серия ПРОФЕССИОНАЛ. Ремонт. Эксплуатация. ТО</t>
  </si>
  <si>
    <t>5-88850-231-6</t>
  </si>
  <si>
    <t>Toyota Caldina 1997-02 с диз. 3C-TE (2,2) и бензин. 7A-FE (1,8), 3S-FE (2,0), 3S-GE (2,0), 3S-GTE (2,0) Серия ПРОФЕССИОНАЛ Ремонт. Эксплуатация. ТО</t>
  </si>
  <si>
    <t>5-88850-188-3</t>
  </si>
  <si>
    <t>Toyota Caldina 2002-07 бенз. 1AZ-FSE (2,0), 1ZZ-FE (1,8), 3S-GTE (2,0) Ремонт. Эксплуатация. ТО (+Каталог з/ч для ТО)</t>
  </si>
  <si>
    <t>978-5-88850-392-8</t>
  </si>
  <si>
    <t>Toyota Cami</t>
  </si>
  <si>
    <t>Toyota Camry</t>
  </si>
  <si>
    <t>Toyota CAMRY c 2011 бенз 1AZ-FE(2,0), 2AR-FE(2,5), 2GR-FE(3,5) серия ПРОФЕССИОНАЛ. Ремонт.Экспл.ТО (+Каталог расходных з/ч. Характерные неисправности)</t>
  </si>
  <si>
    <t>2.0; 2,5; 3,5</t>
  </si>
  <si>
    <t>978-5-88850-623-3</t>
  </si>
  <si>
    <t>Toyota Camry (XV70) с 2017 с бензиновыми двигателями (2,0; 2,5; 3,5). Ремонт. Эксплуатация. ТО</t>
  </si>
  <si>
    <t>978-617-577-138-9</t>
  </si>
  <si>
    <t>Toyota Camry 2001-05 бенз. 2AZ-FE(2,4) 1MZ-FE(3,0 л) 3MZ-FE(3,3) Серия ПРОФЕССИОНАЛ Ремонт. Экспл. ТО (Каталог расходных з/ч. Характер. неисправности)</t>
  </si>
  <si>
    <t>5-88850-281-2</t>
  </si>
  <si>
    <t>Toyota Camry/Vista 1994-98 дизель 3С-Т (2,2) и бензин. 3S-FE (2,0), 4S-FE (1,8) праворульные модели. Ремонт. Эксплуатация. ТО</t>
  </si>
  <si>
    <t>5-88850-141-7</t>
  </si>
  <si>
    <t>Toyota Camry / Vista. Модели 2WD&amp;4WD 1983-1995 гг. выпуска с бенз и диз. Серия ПРОФЕССИОНАЛ. Ремонт. Эксплуатация. ТО.</t>
  </si>
  <si>
    <t>1983-95</t>
  </si>
  <si>
    <t>1.8; 2.0; 2.2; 2.5; 3.0</t>
  </si>
  <si>
    <t>5-88850-110-7</t>
  </si>
  <si>
    <t>Toyota Camry Gracia / Mark II Qualis 2WD&amp;4WD 1996-01 c бензин. двиг. 5S-FE (2,2), 1MZ-FE (3,0), 2MZ-FE (2,5). Серия ПРОФЕССИОНАЛ. Ремонт. Экспл. ТО</t>
  </si>
  <si>
    <t>2.2; 2.5; 3.0</t>
  </si>
  <si>
    <t>5-88850-196-4</t>
  </si>
  <si>
    <t>Toyota Camry выпуска с 2006 года. Руководство по эксплуатации</t>
  </si>
  <si>
    <t>Toyota Camry 2001-05 бенз. 1AZ-FE (2,0), 2AZ-FE (2,4) (праворульные модели) Ремонт. Эксплуатация. ТО</t>
  </si>
  <si>
    <t>978-5-88850-368-3</t>
  </si>
  <si>
    <t>Toyota Camry 2006-11 с бензиновыми двигателями 2,4; 3,5 л. Руководство по ремонту</t>
  </si>
  <si>
    <t>978-5-9545-0092-9</t>
  </si>
  <si>
    <t>Toyota Camry 2006-11 с бенз. 2AZ-FE(2,4), 2GR-FE(3,5) серия Автолюбитель. Ремонт. Эксплуатация. ТО (+Каталог расходных з/ч. Характерные неисправности)</t>
  </si>
  <si>
    <t>978-5-88850-485-7</t>
  </si>
  <si>
    <t>Toyota Carina</t>
  </si>
  <si>
    <t>Toyota Carina 1996-01 бенз. 4A-GE (1,6), 5A-FE (1,5), 7A-FE (1,8), 3S-FE (2,0) Ремонт. Эксплуатация. ТО</t>
  </si>
  <si>
    <t>5-88850-243-Х</t>
  </si>
  <si>
    <t>Toyota Carina 1992-96 с бензин. 5A-FE(1,5), 4A-FE(1,6), 7A-FE(1,8), 3S-FE(2,0), 4S-FE(1,8) и диз. 2С(2,0) серия ПРОФЕССИОНАЛ Ремонт. Эксплуатация. ТО</t>
  </si>
  <si>
    <t>5-88850-142-5</t>
  </si>
  <si>
    <t>Toyota Carina ED/ Corona Exiv 1993-98 бенз. 4S-FE (1,8), 3S-FE (2,0), 3S-GE (2,0) Ремонт. Эксплуатация. ТО</t>
  </si>
  <si>
    <t>5-88850-171- 9</t>
  </si>
  <si>
    <t>Toyota Carina E 1992-98 бенз. 4A-FE(1,6) 7A-FE(1,8) 3S-FE(2,0) 3S-GE(2,0) и диз. 2С(T)(2,0) серия ПРОФЕССИОНАЛ Ремонт. Экспл. ТО (Каталог расход. з/ч)</t>
  </si>
  <si>
    <t>1992-98</t>
  </si>
  <si>
    <t>5-88850-106-9</t>
  </si>
  <si>
    <t>Toyota Celica</t>
  </si>
  <si>
    <t>Toyota Celica 1993-99 с двигателями 3S-FE (2,0), 3S-GE (2,0), 3S-GTE (2,0) Ремонт. Эксплуатация. ТО</t>
  </si>
  <si>
    <t>1993-99</t>
  </si>
  <si>
    <t>5-88850-309-6</t>
  </si>
  <si>
    <t>Toyota Celica 1999-06 бензин.1ZZ-FE (1,8), 2ZZ-GE (1,8) Ремонт. Эксплуатация. ТО</t>
  </si>
  <si>
    <t>978-5-88850-358-4</t>
  </si>
  <si>
    <t>Toyota Corolla</t>
  </si>
  <si>
    <t>Toyota Tercel/Corsa/Corolla II 1990-99 дизель 1N-T(1,5) и бензин. 4E-FE(1,3), 5E-FE(1,5), 5E-FHE(1,5). Серия ПРОФЕССИОНАЛ Ремонт. Эксплуатация.ТО</t>
  </si>
  <si>
    <t>5-88850-161-1</t>
  </si>
  <si>
    <t>Toyota Corolla / Fielder / Runx / Allex (праворуль) 2000-06 с бенз. 1NZ-FE(1,5) 2NZ-FE(1,3) 1ZZ-FE(1,8) 2ZZ-GE(1,8) Серия ПРОФЕССИОНАЛ Ремонт.Экспл.ТО</t>
  </si>
  <si>
    <t>5-88850-247-2</t>
  </si>
  <si>
    <t>Toyota Corolla Axio / Fielder 2006-12 бензин. 1NZ-FE(1,5), 2ZR-FE(1,8), 2ZR-FAE(1,8) серия Автолюбитель Ремонт. Эксплуатация. ТО (+Каталог з/ч для ТО)</t>
  </si>
  <si>
    <t>978-5-88850-557-1</t>
  </si>
  <si>
    <t>Toyota Corolla 2000-07 с бензиновыми и дизельными двигателями. Руководство по ремонту</t>
  </si>
  <si>
    <t>978-5-9545-0088-2</t>
  </si>
  <si>
    <t xml:space="preserve">Toyota Corolla (E210) с 2019 с бензиновым двигателем 1ZR-FE(1,6) Ремонт. Эксплуатация </t>
  </si>
  <si>
    <t>978-617-577-274-4</t>
  </si>
  <si>
    <t>Toyota Corolla Е160 с 2013 с бензиновыми двигателями 1.3; 1.6; 1.8 л.. Серия "Школа Авторемонта" (ч/б фото+ цв.электросхемы)</t>
  </si>
  <si>
    <t>1.3; 1.6; 1.8</t>
  </si>
  <si>
    <t>978-5-91772-804-9</t>
  </si>
  <si>
    <t>Toyota Corolla 2001-06 бенз. 3ZZ-FE(1,6) 4ZZ-FE(1,4) 1ZZ-FE(1,8) 2ZZ-GE(1,8) серия ПРОФЕССИОНАЛ РемонтЭксплТО(Каталог расход. з/ч, Характер. неисправ)</t>
  </si>
  <si>
    <t>5-88850-242-1</t>
  </si>
  <si>
    <t>Toyota COROLLA/Marino/Ceres &amp; SPRINTER/Levin/Trueno 1991-02 Cерия ПРОФЕССИОНАЛ бензиновыми и дизельными двигателями. Эксплуатация. ТО. Ремонт</t>
  </si>
  <si>
    <t>5-88850-185-9</t>
  </si>
  <si>
    <t>Toyota Corolla / Sprinter 1987-92 бенз. 2E(1,3) 4A-F(1,6) 5A-F(1,5) 4A-FE(1,6) 5A-FE(1,5) 4A-GE(1,6) и диз. 1C(1,8) серия ПРОФЕССИОНАЛ Ремонт.Экспл.ТО</t>
  </si>
  <si>
    <t>1987-92</t>
  </si>
  <si>
    <t>5-88850-087-9</t>
  </si>
  <si>
    <t>Toyota Corolla&amp;Sprinter/Levin/Trueno 1995-00 праворуль. бенз. 4E-FE(1,3), 5A-FE(1,5), 4A-FE(1,6), 4A-GE(1,6) и диз. 2C(2,0), 3C-E(2,2) Ремонт.Экспл.ТО</t>
  </si>
  <si>
    <t>1995-00</t>
  </si>
  <si>
    <t>Toyota Corolla (с 2013) Ремонт. Эксплуатация</t>
  </si>
  <si>
    <t>1.3;1.6;1.8</t>
  </si>
  <si>
    <t>978-617-537-185-5</t>
  </si>
  <si>
    <t>Toyota Corolla Е160 с 2013 с бензиновыми двигателями 1.3; 1.6; 1.8 л.. Серия "Ремонт без проблем" (цветное фото)</t>
  </si>
  <si>
    <t>978-5-91774-979-2</t>
  </si>
  <si>
    <t>Toyota Corolla 2002-07 с бенз. 4ZZ-FE(1,4), 3ZZ-FE(1,6) и диз. 1CD-TV(2,0) Ремонт. Эксплуатация. ТО (ч/б фотографии, цветные электросхемы)</t>
  </si>
  <si>
    <t>978-5-93392-195-0</t>
  </si>
  <si>
    <t>Toyota Corolla (леворуль. мод.) 1997-2001 бенз. 2E (1,3), 4E-FE (1,3), 4A-FE (1,6), 3ZZ-FE (1,6), 4ZZ-FE (1,4) Ремонт. Эксплуатация. ТО</t>
  </si>
  <si>
    <t>978-5-88850-543-4</t>
  </si>
  <si>
    <t>Toyota Corolla Axio</t>
  </si>
  <si>
    <t>Toyota Corolla Fielder</t>
  </si>
  <si>
    <t>Toyota Corolla Rumion</t>
  </si>
  <si>
    <t>Toyota Corolla Spacio</t>
  </si>
  <si>
    <t>Toyota Corolla Spacio 1997-2002 бензин. 4A-FE (1,6), 7A-FE (1,8) Ремонт. Эксплуатация. ТО</t>
  </si>
  <si>
    <t>5-88850-181-6</t>
  </si>
  <si>
    <t>Toyota Corolla Spacio 2001-07 бензин. 1NZ-FE (1,5), 1ZZ-FE (1,8) серия ПРОФЕССИОНАЛ Ремонт. Эксплуатация. ТО (каталог з/ч для ТО)</t>
  </si>
  <si>
    <t>978-5-88850-322-5</t>
  </si>
  <si>
    <t>Toyota Corona</t>
  </si>
  <si>
    <t>Toyota Corona Premio 1996-01 с бенз. 4A-FE(1,6) 7A-FE(1,8) 3S-FE(2,0) 3S-FSE(2,0 D-4) и диз. 2C-T(2,0) 3C-TE(2,2) Серия ПРОФЕССИОНАЛ Ремонт.Экспл.ТО</t>
  </si>
  <si>
    <t>5-88850-186-7</t>
  </si>
  <si>
    <t>Toyota Crown</t>
  </si>
  <si>
    <t>Toyota Crown/Crown Majesta 1991-95/99 бенз.1G-FE(2,0),1JZ-GE(2,5), 2JZ-GE(3,0) и диз. 2L-THE(2,4), 2L-ТE(2,4) Серия ПРОФЕССИОНАЛ. Ремонт.Экспл.ТО</t>
  </si>
  <si>
    <t>1991-95/1991-99</t>
  </si>
  <si>
    <t>5-88850-120-4</t>
  </si>
  <si>
    <t>Toyota Crown 1995-01 бензин. 1G-FE (2,0), 1JZ-GE (2,5), 2JZ-GE (3,0) Ремонт. Эксплуатация. ТО</t>
  </si>
  <si>
    <t>2; 2.5; 3</t>
  </si>
  <si>
    <t>5-88850-315-0</t>
  </si>
  <si>
    <t>Toyota Crown/Crown Majesta / Aristo &amp; Lexus GS300 1999-04/1997-05 с бенз. двигателями Серия Автолюбитель Ремонт. Экспл. ТО (+Каталог з/ч для ТО)</t>
  </si>
  <si>
    <t>1997-05</t>
  </si>
  <si>
    <t>2.0; 2.5; 3.0; 4.0</t>
  </si>
  <si>
    <t>978-5-88850-533-5</t>
  </si>
  <si>
    <t>Toyota Duet</t>
  </si>
  <si>
    <t>Toyota Duet, Daihatsu Storia/Sirion 1998-04 бенз. EJ-DE (1,0), EJ-VE (1,0 DVVT), K3-VE (1,3), K3-VE2 (1,3) серия ПРОФЕССИОНАЛ Ремонт. Эксплуатация. ТО</t>
  </si>
  <si>
    <t>978-5-88850-355-3</t>
  </si>
  <si>
    <t>Toyota Dyna</t>
  </si>
  <si>
    <t>Toyota ToyoAce / Dyna 200,300,400 - грузовики 1988-00 диз. В(3,0) 3B(3,4) 11B(3,0) 14B (3,7) 15B-F(4,1) 15BF-T(4,1) серия ПРОФЕССИОНАЛ Ремонт.Экспл.ТО</t>
  </si>
  <si>
    <t>1988-00</t>
  </si>
  <si>
    <t>3.0;3.4;3.7;4.1</t>
  </si>
  <si>
    <t>5-88850-184-0</t>
  </si>
  <si>
    <t>Toyota Dyna 100/150, Hi-Ace/ToyoAce - грузовики. 1984-95 диз.2L(2,4), 3L(2,8) и бенз. 1Y(1,6), 2Y(1,8), 3Y(2,0) серия ПРОФЕССИОНАЛ Ремонт.Экспл.ТО</t>
  </si>
  <si>
    <t>1984-95</t>
  </si>
  <si>
    <t>2.4;2.8</t>
  </si>
  <si>
    <t>5-88850-098-4</t>
  </si>
  <si>
    <t>Toyota Dyna 150/Toyoace G15 - грузовики 1995-01 диз. 3L (2,8), 5L (3,0) серия ПРОФЕССИОНАЛ Ремонт. Эксплуатация. ТО + информация по моделям с 1999 г.</t>
  </si>
  <si>
    <t>2.8; 3.0</t>
  </si>
  <si>
    <t>5-88850-298-7</t>
  </si>
  <si>
    <t>Toyota Dyna/Toyoace &amp; Hino Dutro – грузовики с 1999 с диз. J05C(5,3), J05D(4,7), N04C(4,0), S05C(4,6), S05D(4,9). Серия ПРОФЕССИОНАЛ. Ремонт.Экспл.ТО</t>
  </si>
  <si>
    <t>4.0; 4.6; 4.7; 4.9; 5.3</t>
  </si>
  <si>
    <t>5-88850-418-5</t>
  </si>
  <si>
    <t>Toyota Estima</t>
  </si>
  <si>
    <t>Toyota Estima / Estima Emina / Estima Lucida 1990-99 с бенз. 2TZ-FE(2,4) и дизель 3С-Т(2,2), 3С-ТЕ(2,2). Серия ПРОФЕССИОНАЛ. Ремонт. Эксплуатация. ТО</t>
  </si>
  <si>
    <t>5-88850-168-9</t>
  </si>
  <si>
    <t>Toyota Estima/Previa 2000-2005 Инструкция по эксплуатации</t>
  </si>
  <si>
    <t>5-88850-317-7</t>
  </si>
  <si>
    <t>Toyota ESTIMA 2000-06 / ALPHARD 2002-08 бенз. 2AZ-FE (2,4), 1MZ-FE (3,0) Ремонт. Эксплуатация. ТО</t>
  </si>
  <si>
    <t>2000-06/2002-08</t>
  </si>
  <si>
    <t>2,4; 3,0</t>
  </si>
  <si>
    <t>978-5-88850-362-1</t>
  </si>
  <si>
    <t>Toyota Fortuner</t>
  </si>
  <si>
    <t>Toyota Fortuner (AN160) с 2015 бензин 2TR-FE(2,7), дизель 1GD-FTV(2,8). Ремонт.Экспл.ТО</t>
  </si>
  <si>
    <t>978-617-577-241-6</t>
  </si>
  <si>
    <t>Toyota Fortuner /  Vigo с 2005  бензин (2.7; 4.0), дизель (3.0). Ремонт.Экспл.ТО</t>
  </si>
  <si>
    <t>2.7; 4.0</t>
  </si>
  <si>
    <t>978-617-577-055-9</t>
  </si>
  <si>
    <t>Toyota Fun Cargo</t>
  </si>
  <si>
    <t>Toyota FunCargo 1999-05 с бензин. 1NZ-FE (1,5), 2NZ-FE (1,3) серия ПРОФЕССИОНАЛ Ремонт. Эксплуатация. ТО</t>
  </si>
  <si>
    <t>5-88850-316-9</t>
  </si>
  <si>
    <t>Toyota Gaia</t>
  </si>
  <si>
    <t>Toyota GAIA 1998-04 с бенз. 1AZ-FSE(2,0 D-4), 3S-FE(2,0). Рестайлинг c 2001. Серия ПРОФЕССИОНАЛ. Ремонт. Эксплуатация. ТО</t>
  </si>
  <si>
    <t>5-88850-252-9</t>
  </si>
  <si>
    <t>Toyota Granvia</t>
  </si>
  <si>
    <t>Toyota Grand Hiace/Granvia 1995-05 диз. 1KZ-TE(3,0) и бенз. 5VZ-FE(3,4) серия Автолюбитель Ремонт.Экспл.ТО (+Каталог расход. з/ч. Характер. неисправ)</t>
  </si>
  <si>
    <t>1995-05</t>
  </si>
  <si>
    <t>3.4</t>
  </si>
  <si>
    <t>978-5-88850-588-5</t>
  </si>
  <si>
    <t>Toyota Harrier</t>
  </si>
  <si>
    <t>Toyota Harrier 2003-12 рестайлинг с 2006 с бенз. 2AZ-FE (2,4), 1MZ-FE (3,0) Серия ПРОФЕССИОНАЛ Ремонт. Эксплуатация. ТО (+Характерные неисправности)</t>
  </si>
  <si>
    <t>978-5-88850-384-3</t>
  </si>
  <si>
    <t>Toyota Harrier Hybrid</t>
  </si>
  <si>
    <t>Lexus RX400h&amp;Toyota Harrier Hybrid 2005-08/с 2005 с бензиновым двигателем 3MZ-FE (3,3) серия Автолюбитель Ремонт. Экспл. ТО(+Каталог расходных з/ч)</t>
  </si>
  <si>
    <t>978-5-88850-531-1</t>
  </si>
  <si>
    <t>Toyota Hi-Ace</t>
  </si>
  <si>
    <t>Toyota дизельные двигатели 1KD-FTV (3,0), 2KD-FTV (2,5) серия ПРОФЕССИОНАЛ Диагностика. Ремонт. ТО (+Характерные неисправности)</t>
  </si>
  <si>
    <t>978-5-88850-571-7</t>
  </si>
  <si>
    <t>Toyota Hiace/Regiusace с 2004 бенз. 1TR-FE(2,0) 2TR-FE(2,7) и диз. 1KD-FTV(3,0) 2KD-FTV(2,5) серия ПРОФЕССИОНАЛ Ремонт.Экспл.ТО(+Каталог расход з/ч)</t>
  </si>
  <si>
    <t>978-5-88850-589-2</t>
  </si>
  <si>
    <t>Toyota Hi-Ace 1984-98 бенз. 1Y (1,6), 2Y (1,8), 3Y (2,0), 1RZ (2,0), 2RZ (2,4), 2RZ-E (2,4) Ремонт. Эксплуатация. ТО</t>
  </si>
  <si>
    <t>1984-98</t>
  </si>
  <si>
    <t>1.6; 1.8; 2.0; 2.5</t>
  </si>
  <si>
    <t>5-88850-012-7</t>
  </si>
  <si>
    <t>Toyota Hiace / Regius Ace 1989-05 с диз. 2L(2,4), 3L(2,8), 5L(3,0), 2L-T(2,4), 2L-TE(2,4), 1KZ-TE(3,0). Серия ПРОФЕССИОНАЛ. Ремонт.Эксплуатация.ТО</t>
  </si>
  <si>
    <t>5-88850-157-3</t>
  </si>
  <si>
    <t>Toyota HiAce/Regius/Touring/SBV 1995-06 диз 2L(T)(2,4) 5L(3,0) 1KZ-TE(3,0) 2KD-FTV(2,5) бенз 1RZ-E(2,0) 3RZ-FE(2,7) серия ПРОФЕССИОНАЛ Ремонт.Экспл.ТО</t>
  </si>
  <si>
    <t>2.4; 2.5; 3.0</t>
  </si>
  <si>
    <t>5-88850-430-7</t>
  </si>
  <si>
    <t>Toyota Highlander</t>
  </si>
  <si>
    <t>Toyota Highlander (XU50) с 2013 (+рестайлинг 2016) бенз.1AR-FE(2.7л), 2GR-FE и 2GR-FKS(3,5л) Ремонт. Эксплуатация. ТО</t>
  </si>
  <si>
    <t>2013/2016-19</t>
  </si>
  <si>
    <t>978-617-577-272-0</t>
  </si>
  <si>
    <t>Toyota Highlander 2001-07 бенз. 2AZ-FE (2,4), 1MZ-FE (3,0), 3MZ-FE (3,3) Ремонт. Эксплуатация. ТО (+Каталог з/ч для ТО)</t>
  </si>
  <si>
    <t>5-88850-266-9</t>
  </si>
  <si>
    <t>Toyota Hilux/Surf</t>
  </si>
  <si>
    <t>Toyota HiLux с 2015 диз. 2GD-FTV(2,4) и 1GD-FTV(2,8) серия Профессионал Ремонт.Экспл.ТО (+Каталог расходных з/ч. Характер. неисправ.)</t>
  </si>
  <si>
    <t>2,4; 2,8</t>
  </si>
  <si>
    <t>978-5-88850-674-5</t>
  </si>
  <si>
    <t>Toyota HiLux Surf с 2002 диз. 1KD-FTV (3,0 Common Rail) и бенз. 3RZ-FE (2,7), 2TR-FE (2,7), 5VZ-FE (3,4) Ремонт. Эксплуатация. ТО (Каталог з/ч для ТО)</t>
  </si>
  <si>
    <t>978-5-88850-422-2</t>
  </si>
  <si>
    <t>Toyota Hilux 2011-15 диз. 1KD-FTV(3,0) 2KD-FTV(2,5), бенз 2TR-FE(2,7) Серия ПРОФЕССИОНАЛ Ремонт.Экспл.ТО (Каталог расходных з/ч. Характерные неисправ)</t>
  </si>
  <si>
    <t>978-5-88850-585-4</t>
  </si>
  <si>
    <t>Toyota Ipsum</t>
  </si>
  <si>
    <t>Toyota Ipsum/Picnic 1996-01 бенз.3S-FE (2,0) и диз. 3С-ТЕ (2,2) Ремонт. Эксплуатация. ТО</t>
  </si>
  <si>
    <t>5-88850-176-Х</t>
  </si>
  <si>
    <t>Toyota Ist</t>
  </si>
  <si>
    <t>Toyota Ist&amp;Scion xA 2002-07 бенз. 1NZ-FE (1,5), 2NZ-FE (1,3) Ремонт. Эксплуатация. ТО</t>
  </si>
  <si>
    <t>1.5; 1.3</t>
  </si>
  <si>
    <t>5-88850-302-9</t>
  </si>
  <si>
    <t>Toyota Kluger</t>
  </si>
  <si>
    <t>Toyota Kluger 2000-07 бензин. 2AZ-FE (2,4), 1MZ-FE (3,0) Ремонт. Эксплуатация. ТО (+Каталог з/ч для ТО)</t>
  </si>
  <si>
    <t>978-5-88850-370-6</t>
  </si>
  <si>
    <t>Toyota Land Cruiser</t>
  </si>
  <si>
    <t>Toyota Land Cruiser Prado 150 c 2015 бенз. 1GR-FE(4,0), 2TR-FE(2,7) и диз. 1GD-FTV(2,8) Профессионал РемонтЭксплТО(2 части 934 стр.+Каталог расх.з/ч)</t>
  </si>
  <si>
    <t>978-5-88850-673-8</t>
  </si>
  <si>
    <t>Toyota Land Cruiser Prado 150 2009-15 с диз. 1KD-FTV(3,0 Common Rail) Серия ПРОФЕССИОНАЛ Ремонт.Экспл.ТО (+Каталог расходных з/ч. Характер. неисправ)</t>
  </si>
  <si>
    <t>978-5-88850-601-1</t>
  </si>
  <si>
    <t>Toyota Land Cruiser Prado 150 c 2015 бенз. 1GR-FE(4,0), 2TR-FE(2,7) и диз. 1GD-FTV(2,8) Серия Автолюбитель Ремонт.Экспл.ТО (Каталог расход. з/ч)</t>
  </si>
  <si>
    <t>2015/2017-</t>
  </si>
  <si>
    <t>4.0; 2.7</t>
  </si>
  <si>
    <t>978-5-88850-672-1</t>
  </si>
  <si>
    <t>Toyota Land Cruiser Prado 150 2009-15 с бенз. 1GR-FE(4,0), 2TR-FE(2,7) серия Автолюбитель Ремонт.Экспл.ТО (Каталог расходных з/ч. Характерные неиспр)</t>
  </si>
  <si>
    <t>978-5-88850-617-2</t>
  </si>
  <si>
    <t>Toyota Land Cruiser 100 инструкция по эксплуатации</t>
  </si>
  <si>
    <t>Toyota Land Cruiser 80 1990-98 бенз. 3F-E(4,0), 1FZ-F(4,5), 1FZ-FE(4,5) (лев.+прав. руль) Серия Автолюбитель Ремонт. Экспл. ТО (+Каталог расходн. з/ч)</t>
  </si>
  <si>
    <t>1990-98</t>
  </si>
  <si>
    <t>4.0; 4.5</t>
  </si>
  <si>
    <t>5-88850-092-5</t>
  </si>
  <si>
    <t>Toyota Land Cruiser 80(81GX/VX) и 70/73/75/77 1990-98 диз. 1PZ(3,5) 1HZ/1HD-T(FT)(4,2). Серия Автолюбитель. Ремонт. Экспл. ТО (Каталог расходных з/ч)</t>
  </si>
  <si>
    <t>3.5; 4.2</t>
  </si>
  <si>
    <t>5-88850-080-1</t>
  </si>
  <si>
    <t>Toyota Land Cruiser Prado 90 1996-02 с бенз. 3RZ-FE(2,7), 5VZ-FE(3,4) серия ПРОФЕССИОНАЛ Ремонт.Экспл.ТО (+Каталог расходных з/ч. Характер. неисправ.)</t>
  </si>
  <si>
    <t>5-88850-151-4</t>
  </si>
  <si>
    <t>Toyota Land Cruiser Prado 90/95 1996-02 с диз. 1KZ-TE(3,0), 1KD-FTV(3,0 Common Rail) Серия ПРОФЕССИОНАЛ. Ремонт.Экспл.ТО (+Каталог расходных з/ч)</t>
  </si>
  <si>
    <t>5-88850-238-3</t>
  </si>
  <si>
    <t>Toyota Land Cruiser 70 &amp; Prado 71/72/77/78/79 1985-96 диз. 2L/2L-T/2L-TE(2,4), 3L(2,8), 1KZ-T/1KZ-TE(3,0) Серия ПРОФЕССИОНАЛ. Ремонт. Эксплуатация. ТО</t>
  </si>
  <si>
    <t>1985-96</t>
  </si>
  <si>
    <t>2.5; 2.8; 3.0</t>
  </si>
  <si>
    <t>5-88850-093-3</t>
  </si>
  <si>
    <t>Toyota Land Cruiser 100 &amp; Lexus LX470 1998-07 бензин. 2UZ-FE(4,7) Рестайлинг c 2002 серия ПРОФЕССИОНАЛ 2 части 846 стр. Ремонт. Эксплуатация. ТО</t>
  </si>
  <si>
    <t>4.7</t>
  </si>
  <si>
    <t>5-88850-265-0</t>
  </si>
  <si>
    <t>Toyota Land Cruiser Prado 120 2002-09 бенз 3RZ-FE(2,7)/2TR-FE(2,7)/5VZ-FE(3,4) диз 1KD-FTV(3,0) Серия Автолюбитель РемонтЭксплТО(Каталог расходн. з/ч)</t>
  </si>
  <si>
    <t>5-88850-313-4</t>
  </si>
  <si>
    <t>Toyota Land Cruiser Prado 120 2002-09 бенз 3RZ-FE(2,7) 2TR-FE(2,7) 5VZ-FE(3,4) диз 1KD-FTV(3,0) серия ПРОФЕССИОНАЛ. РемонтЭксплТО(Каталог расход. з/ч)</t>
  </si>
  <si>
    <t>5-88850-314-2</t>
  </si>
  <si>
    <t>Toyota LandCruiser 100 &amp; Lexus LX470 1998-07 рестайлинг 2002 с бенз. 2UZ-FE (4,7). Серия Автолюбитель. Ремонт. Эксплуатация. ТО (+Каталог расход. з/ч)</t>
  </si>
  <si>
    <t>978-5-88850-349-2</t>
  </si>
  <si>
    <t>Toyota Land Cruiser 100/105 1998-07 рестайлинг 2003 с диз. 1HZ(4,2) 1HD-T(4,2) 1HD-FTE(4,2) серия Автолюбитель Ремонт.Экспл.ТО(+Каталог расходных з/ч)</t>
  </si>
  <si>
    <t>978-5-88850-390-4</t>
  </si>
  <si>
    <t>Toyota Land Cruiser 100/105 1998-07 диз. 1HZ(4,2) 1HD-T(4,2) 1HD-FTE(4,2) Рестайлинг c 2003 серия ПРОФЕССИОНАЛ 2 части 880 стр. Ремонт.Экспл.ТО</t>
  </si>
  <si>
    <t>978-5-88850-411-6</t>
  </si>
  <si>
    <t>Toyota Land Cruiser 200 с 2007/2012 бенз. 1GR-FE(4,0)/1UR-FE(4,6)/2UZ-FE(4,7) серия ПРОФЕССИОНАЛ РемонтЭксплТО(2 части 872 стр.+Каталог расходных з/ч)</t>
  </si>
  <si>
    <t>4.0; 4.6; 4.7</t>
  </si>
  <si>
    <t>978-5-88850-603-5</t>
  </si>
  <si>
    <t>Toyota Land Cruiser 200 с 2007 рестайлинг c 2012 диз. 1VD-FTV(4,5) серия ПРОФЕССИОНАЛ Ремонт.Экспл.ТО(+Каталог расходных з/ч. Характерные неисправ)</t>
  </si>
  <si>
    <t>978-5-88850-600-4</t>
  </si>
  <si>
    <t>Toyota Land Cruiser Prado 150 2009-15 диз. 1KD-FTV(3,0) Серия Автолюбитель Ремонт. Эксплуатация. ТО (+Каталог расходных з/ч. Характерные неисправ)</t>
  </si>
  <si>
    <t>978-5-88850-615-8</t>
  </si>
  <si>
    <t>Toyota Land Cruiser Prado 150 2009-15 бенз. 1GR-FE (4,0), 2TR-FE (2,7) серия ПРОФЕССИОНАЛ Ремонт. Экспл. ТО (Каталог расход. з/ч. Характер. неисправ.)</t>
  </si>
  <si>
    <t>978-5-88850-607-3</t>
  </si>
  <si>
    <t>Toyota Land Cruiser 200 с 2007 бенз. 1GR-FE(4,0), 2UZ-FE(4,7) и диз. 1VD-FTV (4,5 Common Rail) серия Автолюбитель Ремонт.Экспл.ТО (Каталог з/ч для ТО)</t>
  </si>
  <si>
    <t>978-5-88850-483-3</t>
  </si>
  <si>
    <t>Toyota Land Cruiser Prado 150 2009-15 бенз 1GR-FE(4,0) 2TR-FE(2,7) диз 1KD-FTV(3,0) серия Автолюбитель РемонтЭксплТО(+Каталог з/ч. Характер. неисправ)</t>
  </si>
  <si>
    <t>978-5-88850-525-0</t>
  </si>
  <si>
    <t>Toyota Land Cruiser 150 Prado</t>
  </si>
  <si>
    <t>Toyota Land Cruiser 200</t>
  </si>
  <si>
    <t>Toyota Lite-Ace</t>
  </si>
  <si>
    <t>Toyota Lite-Ace/Town-Ace/Noah/Truck 1996-2001/07 бенз. 3S-FE(2,0), 5K(1,5), 7K(1,8) и диз. 2C(2,0), 3C-E/Е/TE(2,2) серия ПРОФЕССИОНАЛ. Ремонт.Экспл.ТО</t>
  </si>
  <si>
    <t>1996-07/1996-01/1996-07</t>
  </si>
  <si>
    <t>Toyota Lite-Ace / Town-Ace / Model-F/Master-Ace/Master-Ace Surf 1985-96 с бензиновыми и дизельными двигателями. Серия ПРОФЕССИОНАЛ. Ремонт. Экспл. ТО</t>
  </si>
  <si>
    <t>1.3; 1.5; 1.6; 1.8; 2.0; 2.2</t>
  </si>
  <si>
    <t>5-88850-138-7</t>
  </si>
  <si>
    <t>Toyota Mark II</t>
  </si>
  <si>
    <t>Toyota Mark II/Chaser/Cresta 1996-01 диз. 2L-ТE(2,4) и бенз. 4S-FE(1,8), 1G-FE(2,0), 1JZ-GE/GTE(2,5), 2JZ-GE(3,0) серия ПРОФЕССИОНАЛ Ремонт. Экспл. ТО</t>
  </si>
  <si>
    <t>5-88850-207-3</t>
  </si>
  <si>
    <t>Toyota Mark II, Chaser, Cresta 1984-95 с дизельными и бензиновыми двигателями серия ПРОФЕССИОНАЛ Ремонт. Эксплуатация. ТО.</t>
  </si>
  <si>
    <t>5-88850-143-3</t>
  </si>
  <si>
    <t>Toyota Mark II/Chaser/Cresta 1992-96 с диз 2L-TE(2,4) и бенз. 4S-FE(1,8) 1G-FE(2,0) 1JZ-GE/GTE(2,5) 2JZ-GE(3,0) серия ПРОФЕССИОНАЛ. Ремонт. Экспл. ТО</t>
  </si>
  <si>
    <t>978-5-88850-649-3</t>
  </si>
  <si>
    <t>Toyota MARK II 2000-04 / MARK II BLIT 2002-07 / Verossa 2001-04 с бенз. 1G-FE(2,0), 1JZ-GE(2,5), 1JZ-FSE(2,5 D-4) Серия ПРОФЕССИОНАЛ. Ремонт.Экспл.ТО.</t>
  </si>
  <si>
    <t>2000-04/2002-07/2001-04</t>
  </si>
  <si>
    <t>5-88850-292-8</t>
  </si>
  <si>
    <t>Toyota Mark X</t>
  </si>
  <si>
    <t>Toyota Mark X 2004-09 &amp; Lexus IS250/GS300 с 2005 бенз. 4GR-FSE (2,5), 3GR-FSE (3,0) серия Автолюбитель Ремонт. Эксплуатация. ТО (+ Каталог з/ч для ТО)</t>
  </si>
  <si>
    <t>2004-09/2005-13</t>
  </si>
  <si>
    <t>978-5-88850-499-4</t>
  </si>
  <si>
    <t>Toyota Matrix</t>
  </si>
  <si>
    <t>Toyota Matrix / Voltz &amp; Pontiac Vibe 2002-08 с бенз. 1ZZ-FE (1,8), 2ZZ-GE (1,8) серия ПРОФЕССИОНАЛ Ремонт. Эксплуатация. ТО</t>
  </si>
  <si>
    <t>978-5-88850-330-0</t>
  </si>
  <si>
    <t>Toyota Nadia</t>
  </si>
  <si>
    <t>Toyota Nadia 1998-03 бенз. 3S-FE(2,0), 3S-FSE(2,0 D-4), 1AZ-FSE (2,0 D-4) Серия ПРОФЕССИОНАЛ. Эксплуатация. ТО. Ремонт</t>
  </si>
  <si>
    <t>5-88850-246-4</t>
  </si>
  <si>
    <t>Toyota Noah</t>
  </si>
  <si>
    <t>Toyota Noah/Voxy 2001-07 бенз. 1AZ-FSE(2,0) / ISIS с 2004 бенз. 1ZZ-FE(1,8) 2ZR-FAE(1,8) 1AZ-FSE(2,0) 3ZR-FAE(2,0) серия Автолюбитель Ремонт.Экспл.ТО</t>
  </si>
  <si>
    <t>2001-07/2004-</t>
  </si>
  <si>
    <t>978-5-88850-559-5</t>
  </si>
  <si>
    <t>Toyota Opa</t>
  </si>
  <si>
    <t>Toyota Opa 2000-05 бензин. 1ZZ-FE (1,8), 1AZ-FSE (2,0 D-4) Ремонт. Эксплуатация. ТО</t>
  </si>
  <si>
    <t>5-88850-301-0</t>
  </si>
  <si>
    <t>Toyota Passo</t>
  </si>
  <si>
    <t>Toyota Porte</t>
  </si>
  <si>
    <t>Toyota Porte/Sienta/Will Cypha с 2003 бензин. 2NZ-FE (1,3), 1NZ-FE (1,5) серия Автолюбитель Ремонт. Эксплуатация. ТО (+ Каталог з/ч для ТО)</t>
  </si>
  <si>
    <t>2004-12/2003-15/02</t>
  </si>
  <si>
    <t>978-5-88850-504-5</t>
  </si>
  <si>
    <t>Toyota Previa</t>
  </si>
  <si>
    <t>Toyota Previa 1990-00 бенз. 2TZ-FE (2,4) Ремонт. Эксплуатация. ТО</t>
  </si>
  <si>
    <t>5-88850-160-3</t>
  </si>
  <si>
    <t>Toyota Prius</t>
  </si>
  <si>
    <t>Toyota PRIUS 2003-09 с бензиновым двигателем 1NZ-FXE (1,5) серия ПРОФЕССИОНАЛ Ремонт. Экспл. ТО (+Каталог расходных з/ч. Характерные неисправности)</t>
  </si>
  <si>
    <t>978-5-88850-395-9</t>
  </si>
  <si>
    <t>Toyota PRIUS 2009-15. Серия ПРОФЕССИОНАЛ. Ремонт. Эксплуатация. ТО (В ФОТОГРАФИЯХ +Каталог расходных з/ч. Характерные неисправности)</t>
  </si>
  <si>
    <t>978-5-88850-610-3</t>
  </si>
  <si>
    <t>Toyota Progres</t>
  </si>
  <si>
    <t>Toyota Progres 1998-07/Brevis 2001-07 бенз. 1JZ-GE(2,5) 1JZ-FSE(2,5) 2JZ-GE(3,0) 2JZ-FSE(3,0) серия Автолюбитель Ремонт.Экспл.ТО (+Каталог з/ч для ТО)</t>
  </si>
  <si>
    <t>1998-07/01-07</t>
  </si>
  <si>
    <t>978-5-88850-439-0</t>
  </si>
  <si>
    <t>Toyota Ractis</t>
  </si>
  <si>
    <t>Toyota Ractis 2005-10 бензин. 2SZ-FE (1,3), 1NZ-FE (1,5) серия Автолюбитель Ремонт. Эксплуатация. ТО (+Каталог з/ч для ТО)</t>
  </si>
  <si>
    <t>978-5-88850-505-2</t>
  </si>
  <si>
    <t>Toyota Raum</t>
  </si>
  <si>
    <t>Toyota Raum 1997-03 бензин. 5E-FE (1,5) серия ПРОФЕССИОНАЛ Ремонт. Эксплуатация. ТО</t>
  </si>
  <si>
    <t>5-88850-223-5</t>
  </si>
  <si>
    <t>Toyota Raum 2003-11 бензин. 1NZ-FE (1,5) серия ПРОФЕССИОНАЛ Ремонт. Эксплуатация. ТО (+ Каталог з/ч для ТО)</t>
  </si>
  <si>
    <t>978-5-88850-455-0</t>
  </si>
  <si>
    <t>Toyota RAV4</t>
  </si>
  <si>
    <t>Toyota Rav4 2013-19 бенз. 3ZR-FE(2,0), 2AR-FE(2,5). Серия Профессионал (Каталог расходных з/ч, Характерные неисправности). Ремонт.Экспл.ТО</t>
  </si>
  <si>
    <t>978-5-88850-664-6</t>
  </si>
  <si>
    <t>Toyota RAV4 леворульные модели 2000-05 бензин. 1AZ-FE(2,0) серия Профессионал. Ремонт.Экспл.ТО (+Каталог расходных з/ч. Характерные неисправности)</t>
  </si>
  <si>
    <t>5-88850-239-1</t>
  </si>
  <si>
    <t>Toyota RAV4 праворульные модели 2000-05 бенз. 1AZ-FSE(2,0 D-4), 1ZZ-FE(1,8) Ремонт. Эксплуатация. ТО</t>
  </si>
  <si>
    <t>5-88850-268-5</t>
  </si>
  <si>
    <t>Toyota RAV 4. Модели 2000-2005 гг. Инструкция по эксплуатации</t>
  </si>
  <si>
    <t>Toyota RAV 4 выпуска с 2006 года. Руководство по эксплуатации</t>
  </si>
  <si>
    <t>Toyota RAV4 2006-13 бенз 1AZ-FE(2,0) 3ZR-FAE(2,0) 2AZ-FE(2,4) Рестайл. 2008/2010+длиннобазные серия Автолюбитель Ремонт.Экспл.ТО (Каталог расход. з/ч)</t>
  </si>
  <si>
    <t>978-5-88850-347-8</t>
  </si>
  <si>
    <t>Toyota Rav4/Vanguard c 2005 бензин. 2AZ-FE (2,4), 2GR-FE (3,5) серия Автолюбитель Ремонт. Экспл. ТО (+ Каталог з/ч для ТО, Характер. неисправности)</t>
  </si>
  <si>
    <t>978-5-88850-569-4</t>
  </si>
  <si>
    <t>Toyota RAV4 1994-00 с бензиновым двигателем 3S-FE(2,0). Серия ПРОФЕССИОНАЛ. Ремонт.Эксплуатация.ТО (+Каталог расходных з/ч. Характерные неисправности)</t>
  </si>
  <si>
    <t>5-88850-102-6</t>
  </si>
  <si>
    <t>Toyota RAV4 1994-00/2000-06 с бензиновыми и дизельными двигателями. Ремонт. Эксплуатация. ТО (ч/б фотографии)</t>
  </si>
  <si>
    <t>1994-01/06</t>
  </si>
  <si>
    <t>978-5-93392-182-0</t>
  </si>
  <si>
    <t>Toyota Sienna</t>
  </si>
  <si>
    <t>Toyota Sienna 2003-06 бенз. 3MZ-FE (3,3) Ремонт. Эксплуатация. ТО (+Каталог з/ч для ТО)</t>
  </si>
  <si>
    <t>978-5-88850-383-6</t>
  </si>
  <si>
    <t>Toyota Solara</t>
  </si>
  <si>
    <t>Toyota Sprinter</t>
  </si>
  <si>
    <t>Toyota Sprinter Carib 1988-95 бенз. 4A-FE (1,6), 4A-FHE (1,6) серия ПРОФЕССИОНАЛ Ремонт. Эксплуатация. ТО</t>
  </si>
  <si>
    <t>5-88850-134-4</t>
  </si>
  <si>
    <t>Toyota Sprinter Carib 1995-2001 c бенз. 4A-FE (1,6), 4A-GE (1,6), 7A-FE (1,8) серия ПРОФЕССИОНАЛ Ремонт. Эксплуатация. ТО</t>
  </si>
  <si>
    <t>5-88850-144-1</t>
  </si>
  <si>
    <t>Toyota Starlet</t>
  </si>
  <si>
    <t>Toyota Starlet 1989-99 дизель1N (1,5) и бензин 1E (1,0), 2E (1,3), 4E-F (1,3), 4E-FE (1,3), 4E-FTE (1,3) Ремонт. Эксплуатация. ТО</t>
  </si>
  <si>
    <t>1989-99</t>
  </si>
  <si>
    <t>5-88850-156-5</t>
  </si>
  <si>
    <t>Toyota Tacoma</t>
  </si>
  <si>
    <t>Toyota Tercel</t>
  </si>
  <si>
    <t>Toyota ToyoAce</t>
  </si>
  <si>
    <t>Toyota Tundra</t>
  </si>
  <si>
    <t>Toyota Sequoia/Tundra 1999-07 бензин. 2UZ-FE (4,7), 5VZ-FE (3,4). Серия Профессионал. Ремонт. Эксплуатация. ТО (+Каталог з/ч для ТО)</t>
  </si>
  <si>
    <t>3.4; 4.7</t>
  </si>
  <si>
    <t>978-5-88850-415-4</t>
  </si>
  <si>
    <t>Toyota Venza</t>
  </si>
  <si>
    <t>Toyota VENZA с 2009 бенз. 1AR-FE (2,7) 2GR-FE (3,5) серия ПРОФЕССИОНАЛ Ремонт. Экспл. ТО (+Каталог расходных з/ч+ для ТО, Характер. неисправности)</t>
  </si>
  <si>
    <t>978-5-88850-576-2</t>
  </si>
  <si>
    <t>Toyota Vista</t>
  </si>
  <si>
    <t>Toyota Vista/Vista Ardeo 1998-03 с бенз.1ZZ-FE (1,8), 1AZ-FSE (2,0 D-4), 3S-FE (2,0), 3S-FSE (2,0 D-4) серия ПРОФЕССИОНАЛ Ремонт. Эксплуатация. ТО</t>
  </si>
  <si>
    <t>5-88850-234-0</t>
  </si>
  <si>
    <t>Toyota Vitz</t>
  </si>
  <si>
    <t>Toyota Vitz / Platz 1999-05 бензин. 1SZ-FE (1,0), 2SZ-FE (1,3), 2NZ-FE (1,3), 1NZ-FE (1,5) Ремонт. Эксплуатация. ТО (+Каталог з/ч для ТО)</t>
  </si>
  <si>
    <t>1.0; 1.3; 1.5</t>
  </si>
  <si>
    <t>5-88850-267-7</t>
  </si>
  <si>
    <t>Toyota Vitz / Belta 2005-12 c бензиновыми двигателями 1KR-FE(1,0), 2SZ-FE(1,3л), 2NZ-FE(1,3), 1NZ-FE(1,5). Серия ПРОФЕССИОНАЛ Ремонт. Эксплуатация. ТО</t>
  </si>
  <si>
    <t>2005-10/2005-12</t>
  </si>
  <si>
    <t>978-5-88850-554-0</t>
  </si>
  <si>
    <t>Toyota Will VS</t>
  </si>
  <si>
    <t>Toyota Will VS 2001-04 бензин. 1NZ-FE (1,5), 1ZZ-FE (1,8), 2ZZ-GE (1,8) Ремонт. Эксплуатация. ТО (+Каталог з/ч для ТО)</t>
  </si>
  <si>
    <t>978-5-88850-401-7</t>
  </si>
  <si>
    <t>Toyota Windom</t>
  </si>
  <si>
    <t>Toyota Windom 2001-06 бенз. 1MZ-FE (3,0) Ремонт. Эксплуатация. ТО (+Каталог з/ч для ТО)</t>
  </si>
  <si>
    <t>978-5-88850-375-1</t>
  </si>
  <si>
    <t>Toyota Wish</t>
  </si>
  <si>
    <t>Toyota WISH 2003-09 рестайлинг 2005 с бенз. 1ZZ-FE(1,8), 1AZ-FSE(2,0 D-4). Серия ПРОФЕССИОНАЛ Ремонт. Эксплуатация. ТО</t>
  </si>
  <si>
    <t>978-5-88850-371-3</t>
  </si>
  <si>
    <t>Toyota Yaris</t>
  </si>
  <si>
    <t>Toyota Yaris 1999-05 с бензиновыми двигателями 1.0; 1.3 л. Ремонт. Эксплуатация. ТО (ч/б фотографии, цветные электросхемы)</t>
  </si>
  <si>
    <t>5-93392-095-9</t>
  </si>
  <si>
    <t>Toyota Yaris / Echo / Yaris Verso 1999-05 бензин. 1SZ-FE (1,0), 1NZ-FE (1,5), 2NZ-FE (1,3) Ремонт. Эксплуатация. ТО. Переработано и дополнено.</t>
  </si>
  <si>
    <t>5-88850-237-5</t>
  </si>
  <si>
    <t>Toyota Yaris 2005-11 с бензиновыми и дизельными двигателями. . Руководство по ремонту</t>
  </si>
  <si>
    <t>978-5-9545-0058-5</t>
  </si>
  <si>
    <t>Toyota Yaris c 2005 бенз. 1KR-FE (1,0), 2SZ-FE (1,3), 1NZ-FE (1,5) Ремонт. Эксплуатация. ТО (+Каталог з/ч для ТО)</t>
  </si>
  <si>
    <t>978-5-88850-413-0</t>
  </si>
  <si>
    <t>Двигатели Toyota</t>
  </si>
  <si>
    <t>Toyota двигатели 1GR-FE(4,0), 2GR-FE(3,5), 3GR-FE(3,0), 2GR-FSE(3,5 D-4S), 3GR-FSE(3,0D-4), 4GR-FSE(2,5 D-4) серия ПРОФЕССИОНАЛ. Диагностика.Ремонт.ТО</t>
  </si>
  <si>
    <t>2.5; 3.0; 3.5; 4.0</t>
  </si>
  <si>
    <t>978-5-88850-624-0</t>
  </si>
  <si>
    <t>Toyota двигатели 1ZZ-FE, 2ZZ-GE, 3ZZ-FE, 4ZZ-FE. Серия ПРОФЕССИОНАЛ. Диагностика. Ремонт. ТО</t>
  </si>
  <si>
    <t>5-88850-250-2</t>
  </si>
  <si>
    <t>Toyota двигатели 4E-FE, 5E-FE. Серия ПРОФЕССИОНАЛ. Диагностика. Ремонт. ТО</t>
  </si>
  <si>
    <t>1989-03</t>
  </si>
  <si>
    <t>5-888502-48-0</t>
  </si>
  <si>
    <t>Toyota бензиновые двигатели 1AZ-FE, 2AZ-FE, 1AZ-FSE (D-4), 2AZ-FSE (D-4), дополнено 2010 г. (+32 страницы). Ремонт. Эксплуатация. ТО</t>
  </si>
  <si>
    <t>5-88850-253-7</t>
  </si>
  <si>
    <t>Toyota дизельные двигатели 2L(2,4 л), 2L-T(2,4 л Turbo), 3L(2,8 л), 5L(3,0 л). Диагностика. Ремонт. ТО</t>
  </si>
  <si>
    <t>5-88850-261-8</t>
  </si>
  <si>
    <t>Toyota двигатели 2C-TE, 3C-E, 3C-T, 3C-TE. Серия ПРОФЕССИОНАЛ. Ремонт. Эксплуатация. ТО</t>
  </si>
  <si>
    <t>5-88850-272-3</t>
  </si>
  <si>
    <t>Toyota бензиновый двигатель 1G-FE (1992-06). Переработано и дополнено. Диагностика. Ремонт. ТО</t>
  </si>
  <si>
    <t>1992-06</t>
  </si>
  <si>
    <t>5-88850-145-Х</t>
  </si>
  <si>
    <t>Toyota бензиновые двигатели 3S-FE, 3S-FSE (D4) автомобилей 1996-03 Диагностика. Ремонт. ТО</t>
  </si>
  <si>
    <t>1.8, 2.0, 2.2</t>
  </si>
  <si>
    <t>5-88850-414-6</t>
  </si>
  <si>
    <t>Toyota бензиновые двигатели 3S-FE, 3S-GE, 3S-GTE, 4S-Fi, 4S-FE, 5S-FE New! В издание 2013 г. добавлены 32 стр. электросхем. Диагностика. Ремонт. ТО</t>
  </si>
  <si>
    <t>5-88850-113-1</t>
  </si>
  <si>
    <t>Toyota двигатели 1C, 2C, 2C-T. Серия ПРОФЕССИОНАЛ. Диагностика. Ремонт. ТО</t>
  </si>
  <si>
    <t>5-88850-103-4</t>
  </si>
  <si>
    <t>Toyota дизельные двигатели 2L, 2L-T, 2L-THE, 2L-TE, 3L, 1KZ-T, 1-KZ-TE Диагностика. Ремонт. ТО</t>
  </si>
  <si>
    <t>5-88850-101-8</t>
  </si>
  <si>
    <t>Toyota бензиновые двигатели 4А-F, 4A-FE, 4A-GE, 5А-F, 5A-FE, 7А-FE серия ПРОФЕССИОНАЛ Диагностика. Ремонт. ТО</t>
  </si>
  <si>
    <t>1.5; 1.6; 1.8</t>
  </si>
  <si>
    <t>5-88850-116-6</t>
  </si>
  <si>
    <t>Toyota двигатели B, 3B, 11B, 14B, 15B-F, 15B-FT серия ПРОФЕССИОНАЛ. Диагностика. Ремонт. ТО</t>
  </si>
  <si>
    <t>3.0; 3.4; 3.7; 4.1</t>
  </si>
  <si>
    <t>5-88850-117-4</t>
  </si>
  <si>
    <t>Toyota дизельные двигатели 1HD-FTE, 1HD-FT, 1HZ, 1PZ. Диагностика. Ремонт. ТО</t>
  </si>
  <si>
    <t>985-5-88850-215-0</t>
  </si>
  <si>
    <t>Toyota двигатели 1G-FE, 1G-E, 1G-GE, 1G-GTE, 1G-GZE, 7M-GE, 7M-GTE автомобилей 1980-93 гг. выпуска. Серия ПРОФЕССИОНАЛ. Диагностика. Ремонт. ТО</t>
  </si>
  <si>
    <t>1980-93</t>
  </si>
  <si>
    <t>978-5-88850-325-6</t>
  </si>
  <si>
    <t>Toyota бензиновые двигатели 1NZ-FE, 2NZ-FE. Диагностика. Ремонт. ТО</t>
  </si>
  <si>
    <t>978-5-88850-335-5</t>
  </si>
  <si>
    <t>Toyota бензиновые двигатели 1JZ-GE, 1JZ-GTE,1JZ-FSE (D-4), 2JZ-GE, 2JZ-GTE серия ПРОФЕССИОНАЛ Диагностика. Ремонт. ТО</t>
  </si>
  <si>
    <t>5-88850-119-0</t>
  </si>
  <si>
    <t>Toyota. Бензиновые двигатели 2TR-FE(2,7 л). ТО. Ремонт (устанавливались на Land Cruiser Prado, Fortuner, Tacoma, Hiace, Innova, Hilux, 4Runner.)</t>
  </si>
  <si>
    <t>978-5-906883-57-8</t>
  </si>
  <si>
    <t>Кузовные размеры Toyota</t>
  </si>
  <si>
    <t>Кузовные размеры Toyota + Lexus. Правый и левый руль</t>
  </si>
  <si>
    <t>1994-06</t>
  </si>
  <si>
    <t>5-88850-306-1</t>
  </si>
  <si>
    <t>VolksWagen</t>
  </si>
  <si>
    <t>VW Amarok</t>
  </si>
  <si>
    <t>VW Amarok с 2010 с бензиновым CFPA (2,0) и дизельными CDBA (2,0), CDCA (2,0), CNEA (2,0), CSHA (2,0) двигателями. Ремонт. Эксплуатация. ТО</t>
  </si>
  <si>
    <t>978-5-98410-108-0</t>
  </si>
  <si>
    <t>VW Caddy</t>
  </si>
  <si>
    <t>VW Caddy с 2010 бензин (1.2), дизель (1.6; 2.0) Ремонт.Экспл.ТО</t>
  </si>
  <si>
    <t>1.2</t>
  </si>
  <si>
    <t>978-617-537-093-3</t>
  </si>
  <si>
    <t>VW Caddy/Polo/Polo Classic, SEAT Ibiza/Inca/Cordoba, Skoda Pickup (с 1995) Ремонт. Эксплуатация. Цветные электросхемы</t>
  </si>
  <si>
    <t>1995-2004</t>
  </si>
  <si>
    <t>1.0; 1.2; 1.3; 1.4; 1.6; 1.8; 2.0</t>
  </si>
  <si>
    <t>1.4; 1.7; 1.9; 1.9TD</t>
  </si>
  <si>
    <t>978-617-577-050-4</t>
  </si>
  <si>
    <t>Volkswagen Caddy 2003-10 с бензиновыми и дизельными двигателями. Эксплуатация. Ремонт. ТО</t>
  </si>
  <si>
    <t>978-5-8245-0195-7</t>
  </si>
  <si>
    <t>Volkswagen Caddy с 2010 с бензиновыми и дизельными двигателями. Эксплуатация. Ремонт. ТО</t>
  </si>
  <si>
    <t>978-5-8245-0196-4</t>
  </si>
  <si>
    <t>VW Crafter</t>
  </si>
  <si>
    <t>VW Crafter (c 2006) Устройство. Обслуживание. Ремонт. Эксплуатация</t>
  </si>
  <si>
    <t>978-5-89744-152-5</t>
  </si>
  <si>
    <t>VW Golf</t>
  </si>
  <si>
    <t>Volkswagen Golf VI / GTI/R32 2008-12 с бензиновыми двигателями 1,2; 1,4; 1,6; 1,8; 2,0 л. Ремонт. Эксплуатация. ТО</t>
  </si>
  <si>
    <t>978-5-8245-0111-7</t>
  </si>
  <si>
    <t>VW Golf VI модели с 2008 с бензиновыми двигателями САХА (1,4), CAVD (1,4), CGGA (1,4), BSE (1,6), BSF (1,6), CCSA (1,6). Ремонт. Эксплуатация. ТО</t>
  </si>
  <si>
    <t>978-5-75650-032-5</t>
  </si>
  <si>
    <t>VW Golf IV / Bora 2001-05 с бензиновыми и дизельными двигателями. Ремонт. Эксплуатация. ТО (ч/б фотографии, цветные электросхемы)</t>
  </si>
  <si>
    <t>978-5-93392-162-2</t>
  </si>
  <si>
    <t>Volkswagen Golf 2 / Jetta 2 1984-92 с бензиновыми двигателями. Ремонт.ТО. Эксплуатация (в фотографиях)</t>
  </si>
  <si>
    <t>1984-92</t>
  </si>
  <si>
    <t>1.1;1.3;1.6;1.8</t>
  </si>
  <si>
    <t>978-5-88850-628-8</t>
  </si>
  <si>
    <t>Volkswagen Golf II / Jetta II 1983-92 с бензиновыми и дизельными двигателями. Эксплуатация. Ремонт. ТО (цветные электросхемы)</t>
  </si>
  <si>
    <t>1983-92</t>
  </si>
  <si>
    <t>5-8245-0132-7</t>
  </si>
  <si>
    <t>Volkswagen Golf 3, Volkswagen Vento 1992-98с бензиновыми и дизельными двигателями. Ремонт. Эксплуатация. Техническое обслуживание (в фотографиях)</t>
  </si>
  <si>
    <t>978-5-88850-629-5</t>
  </si>
  <si>
    <t>Volkswagen Golf III / Vento 1991-97 c бензиновыми и дизельным двигателями. Эксплуатация. Ремонт. ТО (цветные электросхемы)</t>
  </si>
  <si>
    <t>1.4; 1.6; 1.8; 2.0; 2.8; 2.9</t>
  </si>
  <si>
    <t>5-8245-0045-2</t>
  </si>
  <si>
    <t>VW Golf IV / Bora 1998-00 с бензиновыми и дизельными двигателями. Ремонт. Эксплуатация. ТО (ч/б фотографии, цветные электросхемы)</t>
  </si>
  <si>
    <t>1998-00</t>
  </si>
  <si>
    <t>978-5-93392-134-9</t>
  </si>
  <si>
    <t>VW Golf V / Golf Plus V / Jetta 2004-09 с бензиновыми и дизельными двигателями. Ремонт. Эксплуатация. ТО (ч/б фотографии, цветные электросхемы)</t>
  </si>
  <si>
    <t>978-5-93392-138-7</t>
  </si>
  <si>
    <t xml:space="preserve">Volkswagen Golf V 2003-09 с бензиновыми и дизельным двигателями. Эксплуатация. Ремонт. ТО </t>
  </si>
  <si>
    <t>1.4; 1.6; 2.0; 3.2</t>
  </si>
  <si>
    <t>978-5-9545-0030-1</t>
  </si>
  <si>
    <t>VW Golf VI 2008-12 с бензиновыми и дизельными двигателями. Ремонт. Эксплуатация. ТО (цветные электросхемы)</t>
  </si>
  <si>
    <t>978-5-93392-198-1</t>
  </si>
  <si>
    <t xml:space="preserve">Volkswagen Golf IV / Variant 1997-04/06 с бензиновыми и дизельным двигателями. Эксплуатация. Ремонт. ТО </t>
  </si>
  <si>
    <t>1.4;1.6;1.8;2.0;2.3;2.8;3.2</t>
  </si>
  <si>
    <t>978-5-9545-0082-0</t>
  </si>
  <si>
    <t xml:space="preserve">Volkswagen Golf Plus / Cross Golf  2005-14 рестайлинг с 2009 с бензиновыми и дизельным двигателями. Эксплуатация. Ремонт. ТО </t>
  </si>
  <si>
    <t>1.2; 1.4; 1.6; 2.0</t>
  </si>
  <si>
    <t>978-5-8245-0160-5</t>
  </si>
  <si>
    <t>VW Golf VII/Golf VII GTI/R/GTD  (с 2012) Ремонт. Эксплуатация</t>
  </si>
  <si>
    <t>978-617-537-163-3</t>
  </si>
  <si>
    <t>Volkswagen Golf III / Vento 1991-96 с бензиновыми и дизельным двигателями. Ремонт. ТО</t>
  </si>
  <si>
    <t>1991-96</t>
  </si>
  <si>
    <t>1-85960-097-2</t>
  </si>
  <si>
    <t>VW Jetta</t>
  </si>
  <si>
    <t>Volkswagen Jetta 2005-10 бензин (1.4; 1.6; 2.0) и дизель (1.9) серия Школа Авторемонта (ч/б фото, цв/эл). Эксплуатация. Ремонт. ТО</t>
  </si>
  <si>
    <t>978-5-91770-380-0</t>
  </si>
  <si>
    <t>Volkswagen Jetta с 2010 с бензиновыми двигателями. Эксплуатация. Ремонт. ТО</t>
  </si>
  <si>
    <t>2010-18</t>
  </si>
  <si>
    <t>978-5-8245-0181-0</t>
  </si>
  <si>
    <t>VW Passat</t>
  </si>
  <si>
    <t>Volkswagen Passat (B8) с 2015 с бензиновыми и дизельными двигателями. Ремонт. Эксплуатация. ТО</t>
  </si>
  <si>
    <t>978-617-537-238-8</t>
  </si>
  <si>
    <t>VW Passat B5 2000-05 бензин/дизель. Ремонт. ТО. Эксплуатация (с ч/б ФОТО. Цветные электросхемы)</t>
  </si>
  <si>
    <t>978-5-93392-221-6</t>
  </si>
  <si>
    <t>VolksWagen Passat В5 1996-00 бензин/дизель Ремонт.ТО.Эксплуатация (фотографии)</t>
  </si>
  <si>
    <t>1996-00</t>
  </si>
  <si>
    <t>978-5-93392-193-6</t>
  </si>
  <si>
    <t>Volkswagen Passat B5 1996-00  с бензиновыми и дизельным двигателями. Эксплуатация. Ремонт. Техническое обслуживание</t>
  </si>
  <si>
    <t>978-5-8245-0146-9</t>
  </si>
  <si>
    <t>VW Passat В3/В4 1988-96 с бензиновыми и дизельными двигателями. Ремонт. Эксплуатация. ТО (ч/б фотографии, цветные электросхемы)</t>
  </si>
  <si>
    <t>978-5-93392-226-1</t>
  </si>
  <si>
    <t>VW Passat  B5 (с 1996) б/д  Устройство.Обслуживание.Ремонт.Эксплуатация</t>
  </si>
  <si>
    <t>1996-2005</t>
  </si>
  <si>
    <t>1.6;1.8;2.3;2.8</t>
  </si>
  <si>
    <t>5-89744-011-5</t>
  </si>
  <si>
    <t>Volkswagen Passat B6 / Passat Variant 2005-11 с бензиновыми и дизельными двигателями. Эксплуатация. Ремонт. ТО</t>
  </si>
  <si>
    <t>1.6;2.0;3.2;3.6</t>
  </si>
  <si>
    <t>978-5-9545-0029-5</t>
  </si>
  <si>
    <t>VW Passat B6 (с 2005) / В7 (с 2010) / СС (с 2008) Ремонт. Эксплуатация. ТО.</t>
  </si>
  <si>
    <t>2005-10/10-15/08-17</t>
  </si>
  <si>
    <t>1.4; 1.6; 1.8; 2.0; 3.2; 3.6</t>
  </si>
  <si>
    <t>978-617-577-028-3</t>
  </si>
  <si>
    <t>VW Passat В6 2005-11 с бензиновыми и дизельными двигателями. Ремонт. Эксплуатация. ТО (цветные электросхемы)</t>
  </si>
  <si>
    <t>978-5-93392-220-9</t>
  </si>
  <si>
    <t>Volkswagen Passat B7 /  Variant/Alltrack 2010-15 с бензиновыми и дизельными двигателями. Эксплуатация. Ремонт. Техническое обслуживание</t>
  </si>
  <si>
    <t>978-5-8245-0163-6</t>
  </si>
  <si>
    <t>VW Passat CC</t>
  </si>
  <si>
    <t>Volkswagen Passat CC c 2008 рестайлинг c 2012 с бензиновыми и дизельным двигателями. Эксплуатация. Ремонт. Техническое обслуживание</t>
  </si>
  <si>
    <t>2008-17/12</t>
  </si>
  <si>
    <t>1.8; 2.0; 3.6</t>
  </si>
  <si>
    <t>978-5-8245-0169-8</t>
  </si>
  <si>
    <t>VW Pointer</t>
  </si>
  <si>
    <t xml:space="preserve">VW Pointer / Gol  (с 2003) Ремонт. Эксплуатация. </t>
  </si>
  <si>
    <t>1.0; 1.8</t>
  </si>
  <si>
    <t>978-617-577-062-7</t>
  </si>
  <si>
    <t>VW Polo</t>
  </si>
  <si>
    <t>VolksWagen Polo с 2015 с бензиновыми двигателями 1,4 и 1,6 л. Серия "Я Ремонтирую Сам" (ч/б фото)</t>
  </si>
  <si>
    <t>978-5-91685-129-8</t>
  </si>
  <si>
    <t>VolksWagen Polo с 2015 с бензиновыми двигателями 1,4 и 1,6 л. Серия "Я Ремонтирую Сам" Цв.фото.</t>
  </si>
  <si>
    <t>2015-2020</t>
  </si>
  <si>
    <t>978-5-91685-162-5</t>
  </si>
  <si>
    <t>VW Polo &amp; SEAT Ibiza 2001-05 с бензиновыми и дизельными двигателями. Ремонт. Эксплуатация. ТО (цветные электросхемы)</t>
  </si>
  <si>
    <t>5-93392-092-2</t>
  </si>
  <si>
    <t>Volkswagen Polo Sedan с 2010 с бензиновыми двигателями CFNA (1,6), CFNB (1,6). Ремонт. Эксплуатация. ТО</t>
  </si>
  <si>
    <t>978-5-75650-031-8</t>
  </si>
  <si>
    <t>VW Polo/Cross Polo/Polo GTI / SEAT Ibiza (c 2005) Ремонт. Эксплуатация. ТО.</t>
  </si>
  <si>
    <t>978-617-577-002-3</t>
  </si>
  <si>
    <t>Volkswagen Polo седан с 2010 с бензиновым двигателем 1,6 л. Серия "Ремонт без проблем" (цветное фото)</t>
  </si>
  <si>
    <t>978-5-91774-925-9</t>
  </si>
  <si>
    <t>Nissan дизельные двигатели V9Х(3,0). Диагностика. Ремонт. ТО</t>
  </si>
  <si>
    <t>978-5-98410-126-4</t>
  </si>
  <si>
    <t>Nissan бензиновые двигатели VK56VD. Устройство.Ремонт.ТО</t>
  </si>
  <si>
    <t>978-598410-136-3</t>
  </si>
  <si>
    <t>Nissan бензиновые двигатели RB20Е, RB25DЕ, RB25DET, RB26DETT. Диагностика. Ремонт. ТО</t>
  </si>
  <si>
    <t>2.0; 2.5; 2.6</t>
  </si>
  <si>
    <t>5-98410-023-1</t>
  </si>
  <si>
    <t>Nissan бензиновые двигатели QG13DE, QG15DE, QG18DE, QG15DE (Lean Burn), QG18DE(Lean Burn), QG18DD(NeoDi). Диагностика. Ремонт. ТО</t>
  </si>
  <si>
    <t>1,3; 1,5; 1,8</t>
  </si>
  <si>
    <t>5-98410-029-0</t>
  </si>
  <si>
    <t>Nissan бензиновые двигатели SR18DE, SR18DE (Lean Burn), SR20DE. Диагностика. Ремонт. ТО</t>
  </si>
  <si>
    <t>1,8; 2,0</t>
  </si>
  <si>
    <t>5-98410-034-7</t>
  </si>
  <si>
    <t>Nissan бензиновые двигатели GA14DE, GA15DE, GA16DE. Диагностика. Ремонт. ТО</t>
  </si>
  <si>
    <t>5-98410-001-0</t>
  </si>
  <si>
    <t>Nissan бензиновые двигатели QG18DE. Диагностика. Ремонт. ТО</t>
  </si>
  <si>
    <t>5-98410-014-2</t>
  </si>
  <si>
    <t>Nissan бензиновые двигатели VQ20DE/VQ30DE. Диагностика. Ремонт. ТО</t>
  </si>
  <si>
    <t>5-98410-016-9</t>
  </si>
  <si>
    <t>Nissan дизельные двигатели LD20, LD20T. Диагностика. Ремонт. ТО</t>
  </si>
  <si>
    <t>5-98410-013-4</t>
  </si>
  <si>
    <t>Nissan дизельные двигатели YD22. Диагностика. Ремонт. ТО</t>
  </si>
  <si>
    <t>5-98410-012-6</t>
  </si>
  <si>
    <t>Nissan бензиновые двигатели QR20DE. Диагностика. Ремонт. ТО</t>
  </si>
  <si>
    <t>5-98410-015-0</t>
  </si>
  <si>
    <t>Nissan дизельные двигатели TD27Ti, TD27ETi. Диагностика. Ремонт. ТО</t>
  </si>
  <si>
    <t>5-98410-006-1</t>
  </si>
  <si>
    <t>Nissan дизельные двигатель YD25DDTi (NEODi). Диагностика. Ремонт. ТО</t>
  </si>
  <si>
    <t>9785-98410-048-9</t>
  </si>
  <si>
    <t>Коробки передач Nissan</t>
  </si>
  <si>
    <t>NISSAN. Автоматические коробки передач RE4R01A, RE4R01B, RE4R03В. Том 2. Серия ПРОФЕССИОНАЛ. Принцип работы, устройство, диагностика и ремонт</t>
  </si>
  <si>
    <t>5-88850-218-9</t>
  </si>
  <si>
    <t>NISSAN. Автоматические коробки передач RE4F02A, RE4F03В, RE4F04A (4F20E). Том 1. Серия ПРОФЕССИОНАЛ. Принцип работы, устройство, диагностика и ремонт</t>
  </si>
  <si>
    <t>5-88850-217-0</t>
  </si>
  <si>
    <t xml:space="preserve">Omoda </t>
  </si>
  <si>
    <t>Omoda C5 с 2022 бензин 1.5(SQRE4T15C), 1.6(SQRF4J16). Ремонт.Экпл.ТО</t>
  </si>
  <si>
    <t>978-617-577-341-3</t>
  </si>
  <si>
    <t>Opel</t>
  </si>
  <si>
    <t>Opel Astra</t>
  </si>
  <si>
    <t>Opel Astra J/ Vauxhall Astra J/ Buick Excelle XT (с 2009) Ремонт. Эксплуатация</t>
  </si>
  <si>
    <t>1.3; 1.7; 2.0</t>
  </si>
  <si>
    <t>978-617-537-108-4</t>
  </si>
  <si>
    <t>Opel Astra J (с 2009) Я ремонтирую сам. Цветные фото.</t>
  </si>
  <si>
    <t>978-5-91685-087-1</t>
  </si>
  <si>
    <t>Opel Astra, Zafira 1998-05 &amp; Chevrolet VIva 2004-08 с бензиновыми двигателями. Ремонт.ТО.Эксплуатация (+ Каталог расходных запчастей) (в фотографиях)</t>
  </si>
  <si>
    <t>1998-05/2004-08</t>
  </si>
  <si>
    <t>1.4;1.6;1.8;2.0;2.2</t>
  </si>
  <si>
    <t>978-5-88850-648-6</t>
  </si>
  <si>
    <t>Opel Astra G / Zafira (c 1998) Устройство.Обслуживание.Ремонт.Эксплуатация</t>
  </si>
  <si>
    <t>5-89744-056-5</t>
  </si>
  <si>
    <t>Opel Astra H 2004-08 с бензиновыми двигателями 1.4; 1.6; 1.8 л. Ремонт. Эксплуатация. ТО (ч/б фотографии, цветные электросхемы)</t>
  </si>
  <si>
    <t>1.4; 1.6; 1.8</t>
  </si>
  <si>
    <t>978-5-93392-208-7</t>
  </si>
  <si>
    <t>Opel Astra 2004-14 с бензиновыми и дизельными двигателями. Ремонт. Эксплуатация. ТО</t>
  </si>
  <si>
    <t>1.2; 1.4; 1.6; 1.8; 2.0;  2.2</t>
  </si>
  <si>
    <t>1.3; 1.7; 1.9</t>
  </si>
  <si>
    <t>978-5-9545-0064-6</t>
  </si>
  <si>
    <t>Opel Astra / Zafira 1998-05 с бензиновыми и дизельными двигателями. Эксплуатация. Ремонт. ТО</t>
  </si>
  <si>
    <t>1.2; 1.4; 1.6; 1.8; 2.0; 2.2</t>
  </si>
  <si>
    <t>1.7; 2.0; 2.2</t>
  </si>
  <si>
    <t>978-5-9545-0063-9</t>
  </si>
  <si>
    <t>Opel Astra, Zafira 1998-05 с диизельными двигателями. Ремонт. ТО. Эксплуатация (+ каталог расходных запчастей, в фотографиях)</t>
  </si>
  <si>
    <t>978-5-88850-633-2</t>
  </si>
  <si>
    <t>Opel Astra J с 2009 с бензиновыми двигателями 1.4; 1.6 л. Серия "Ремонт без проблем" (цветное фото)</t>
  </si>
  <si>
    <t>978-5-91772-970-1</t>
  </si>
  <si>
    <t>Opel Astra J (с 2009).Устройство. Обслуживание. Ремонт. Эксплуатация</t>
  </si>
  <si>
    <t>Opel Corsa</t>
  </si>
  <si>
    <t>Opel Corsa / Combo / Tigra 1993-2000 с бензиновыми и дизельными двигателями. Ремонт. Эксплуатация. ТО (ч/б фотографии)</t>
  </si>
  <si>
    <t>1.0;1.2;1.4;1.6</t>
  </si>
  <si>
    <t>1.5;1.7</t>
  </si>
  <si>
    <t>5-93392-074-6</t>
  </si>
  <si>
    <t>Opel Corsa  2006-14 с бензиновыми и дизельными двигателями. Ремонт. Эксплуатация. ТО</t>
  </si>
  <si>
    <t>1.3;1.7</t>
  </si>
  <si>
    <t>978-5-9545-0060-8</t>
  </si>
  <si>
    <t>Opel Corsa 2003-06 с бензиновыми и дизельными двигателями. Ремонт. Эксплуатация. ТО (ч/б фотографии, цветные электросхемы)</t>
  </si>
  <si>
    <t>1.0;1.2;1.23;1.36;1.</t>
  </si>
  <si>
    <t>1.25 т/д</t>
  </si>
  <si>
    <t>978-5-93392-152-3</t>
  </si>
  <si>
    <t>Opel Corsa 2006-14 с бензиновыми и дизельными двигателями. Ремонт. Эксплуатация. ТО (ч/б фотографии, цветные электросхемы)</t>
  </si>
  <si>
    <t>1.3 т/д</t>
  </si>
  <si>
    <t>978-5-93392-203-2</t>
  </si>
  <si>
    <t>Opel Frontera</t>
  </si>
  <si>
    <t>Opel Frontera (c 92) б Устройство.Обслуживание.Ремонт.Эксплуатация</t>
  </si>
  <si>
    <t>с 1992</t>
  </si>
  <si>
    <t>2.0;2.2;2.4</t>
  </si>
  <si>
    <t>5-89744-037-9</t>
  </si>
  <si>
    <t>Opel Insignia</t>
  </si>
  <si>
    <t>Opel Insignia, Vauxhall/Holden Insignia, Buick Regal, Saturn Aura (с 2008) Ремонт, эксплуатация</t>
  </si>
  <si>
    <t>1.6; 1.8; 2.0; 2.8</t>
  </si>
  <si>
    <t>978-617-537-033-4</t>
  </si>
  <si>
    <t>Opel Kadett</t>
  </si>
  <si>
    <t>Opel Kadett E (1984-91) Устройство.Обслуживание.Ремонт</t>
  </si>
  <si>
    <t>1.3;1.4;1.6;1.8;2.0</t>
  </si>
  <si>
    <t>5-89744-056-9</t>
  </si>
  <si>
    <t>Opel Meriva</t>
  </si>
  <si>
    <t>Opel Meriva с 2011 (+рестайлинг с 2013) с бензиновыми и дизельными двигателями. Ремонт. Эксплуатация. Техобслуживание</t>
  </si>
  <si>
    <t>978-617-537-244-9</t>
  </si>
  <si>
    <t>Opel Meriva 2003-10 с бензиновыми и дизельными двигателями. Ремонт. Эксплуатация. ТО (ч/б фотографии, цветные электросхемы)</t>
  </si>
  <si>
    <t>т/д 1.3; 1.7</t>
  </si>
  <si>
    <t>978-5-93392-223-0</t>
  </si>
  <si>
    <t>Opel Mokka</t>
  </si>
  <si>
    <t>Opel Mokka (с 2012). Бензин/ дизель. Ремонт. Эксплуатация</t>
  </si>
  <si>
    <t>978-617-537-207-4</t>
  </si>
  <si>
    <t>Opel Omega</t>
  </si>
  <si>
    <t>Opel Omega 1986-93  с бензиновыми двигателями 1,8; 2,0 л. Ремонт. ТО</t>
  </si>
  <si>
    <t>1986-93</t>
  </si>
  <si>
    <t>5-47311-4936</t>
  </si>
  <si>
    <t>Opel Vectra</t>
  </si>
  <si>
    <t>Opel Vectra B 1995-02 с бензиновыми двигателями  1,6; 1,8; 2,0 л. Ремонт.ТО (цветные электросхемы)</t>
  </si>
  <si>
    <t>5-47311-1858</t>
  </si>
  <si>
    <t>Opel Vectra B (с 1995) Устройство. Обслуживание. Ремонт. Эксплуатация</t>
  </si>
  <si>
    <t>1.6;1.8;2.5</t>
  </si>
  <si>
    <t>5-89744-020-4</t>
  </si>
  <si>
    <t>Opel Vectra 2002-08 с бензиновыми и дизельными двигателями. Ремонт. ТО</t>
  </si>
  <si>
    <t>1.6;1.8;2.0;2.2;2.8</t>
  </si>
  <si>
    <t>1.9;3.0</t>
  </si>
  <si>
    <t>978-5-9545-0065-3</t>
  </si>
  <si>
    <t>Opel Vectra 2002-05 с бензиновыми и дизельными двигателями. Ремонт. Эксплуатация. ТО (ч/б фотографии, цветные электросхемы)</t>
  </si>
  <si>
    <t>1.8; 2.2</t>
  </si>
  <si>
    <t>т/д 1.9; 2.0; 2.2</t>
  </si>
  <si>
    <t>978-5-93392-174-5</t>
  </si>
  <si>
    <t>Opel Vectra B 1995-02 с бензиновыми двигателями 1.6; 1.8; 2.0. Эксплуатация. Ремонт. ТО</t>
  </si>
  <si>
    <t>Машстрой</t>
  </si>
  <si>
    <t>5-7565-0018-42</t>
  </si>
  <si>
    <t>Opel Vectra, Calibra. Устройство. Обслуживание. Ремонт. Эксплуатация. Размеры кузова</t>
  </si>
  <si>
    <t>1988-95</t>
  </si>
  <si>
    <t>1.7; 2.1; 2.3</t>
  </si>
  <si>
    <t>978-5-89744-033-6</t>
  </si>
  <si>
    <t>Opel Vectra 2005-08 с бензиновыми и дизельными двигателями. Ремонт. Эксплуатация. ТО (ч/б фотографии, цветные электросхемы)</t>
  </si>
  <si>
    <t>т/д 1.9</t>
  </si>
  <si>
    <t>978-5-93392-222-3</t>
  </si>
  <si>
    <t>Opel Vivaro</t>
  </si>
  <si>
    <t>Opel Vivaro / Renault Trafic с 2014 с дизельным двигателем 1,6 л. Ремонт. Эксплуатация</t>
  </si>
  <si>
    <t>978-617-537-217-3</t>
  </si>
  <si>
    <t>Opel Zafira</t>
  </si>
  <si>
    <t>Opel Zafira Tourer с 2012 с бензиновыми и дизельными двигателями. Ремонт. Эксплуатация.</t>
  </si>
  <si>
    <t>978-617-537-221-0</t>
  </si>
  <si>
    <t>Opel Zafira 2005-14 с бензиновыми и дизельными двигателями. Ремонт. Эксплуатация. ТО</t>
  </si>
  <si>
    <t>1.6;1.8;2.0;2.2</t>
  </si>
  <si>
    <t>1.7;1.9</t>
  </si>
  <si>
    <t>978-5-9545-0061-5</t>
  </si>
  <si>
    <t>Opel Zafira 2005-09 с бензиновыми и дизельными двигателями. Ремонт. Эксплуатация. ТО (ч/б фотографии, цветные электросхемы)</t>
  </si>
  <si>
    <t>1.6; 1.8; 2.2</t>
  </si>
  <si>
    <t>978-5-93392-233-9</t>
  </si>
  <si>
    <t>Peterbilt</t>
  </si>
  <si>
    <t>Peterbilt 387. Эксплуатация. ТО.</t>
  </si>
  <si>
    <t>978-5-98305-072-3</t>
  </si>
  <si>
    <t>Peugeot</t>
  </si>
  <si>
    <t>Peugeot 2008</t>
  </si>
  <si>
    <t>Peugeot 2008 (с 2013)  Ремонт. Эксплуатация</t>
  </si>
  <si>
    <t>1.2; 1.6</t>
  </si>
  <si>
    <t>978-617-537-193-0</t>
  </si>
  <si>
    <t>Peugeot 206</t>
  </si>
  <si>
    <t>Peugeot 206 1998-2012 с бензин и дизель. Ремонт. Эксплуатация.ТО. (ч/б фото+Каталог расходных з/ч. Характерные неисправности)</t>
  </si>
  <si>
    <t>1.1;1.4;1.6;2.0</t>
  </si>
  <si>
    <t>1.4;2.0</t>
  </si>
  <si>
    <t>978-5-88850-634-9</t>
  </si>
  <si>
    <t>Peugeot 206 1998-12 с бензиновыми и дизельными двигателями. Эксплуатация. Ремонт. ТО</t>
  </si>
  <si>
    <t>1.0;1.1;1.4;1.6;2.0</t>
  </si>
  <si>
    <t>1.4;1.6;1.9;2.0</t>
  </si>
  <si>
    <t>978-5-9545-0070-7</t>
  </si>
  <si>
    <t>Peugeot 207</t>
  </si>
  <si>
    <t>Peugeot 207/207SW 2006-13 с бензиновыми и дизельными двигателями. Эксплуатация. Ремонт. ТО</t>
  </si>
  <si>
    <t>978-5-9545-0095-0</t>
  </si>
  <si>
    <t>Peugeot 208</t>
  </si>
  <si>
    <t>Peugeot 208 (с 2012)  Ремонт. Эксплуатация</t>
  </si>
  <si>
    <t>1.0; 1.2; 1.6</t>
  </si>
  <si>
    <t>978-617-537-194-7</t>
  </si>
  <si>
    <t>Peugeot 3008</t>
  </si>
  <si>
    <t>Peugeot 3008/5008 (с 2009)  Ремонт. Эксплуатация</t>
  </si>
  <si>
    <t>978-617-537-138-1</t>
  </si>
  <si>
    <t>Peugeot 301</t>
  </si>
  <si>
    <t>Peugeot 301 / Citroen C-Elysee с 2012 с бензиновыми  EB2(1,2), TU5(1,6) и дизельным DV6TED(1,6) двигателями. Ремонт. Эксплуатация.</t>
  </si>
  <si>
    <t>c 2012</t>
  </si>
  <si>
    <t>978-617-537-219-7</t>
  </si>
  <si>
    <t>Peugeot 307</t>
  </si>
  <si>
    <t>Peugeot 307 2001-04 с бензиновыми и дизельными двигателями. Ремонт. Эксплуатация. ТО (ч/б фотографии)</t>
  </si>
  <si>
    <t>1.4; 2.0</t>
  </si>
  <si>
    <t>978-5-933392-179-0</t>
  </si>
  <si>
    <t>Peugeot 307 2001-08 рестайлинг с 2005 с бензиновыми и дизельными двигателями. Эксплуатация. Ремонт. ТО</t>
  </si>
  <si>
    <t>978-5-9545-0069-1</t>
  </si>
  <si>
    <t>Peugeot 308</t>
  </si>
  <si>
    <t>Peugeot 308 / 308 SW / 308 CC 2008-15 бензиновыми (1,4; 1,6 л) и дизельными (1,6; 2,0 л) двигателями. Ремонт. Эксплуатация</t>
  </si>
  <si>
    <t>978-617-537-122-0</t>
  </si>
  <si>
    <t>Peugeot 308 2007-15 с бензиновым двигателем 1,6 л. Серия "Школа Авторемонта" (ч/б фото, цветные электросхемы)</t>
  </si>
  <si>
    <t>978-5-91774-706-4</t>
  </si>
  <si>
    <t>Peugeot 308 2007-15 с бензиновым двигателем 1,6 л. Серия "Ремонт без проблем" (цветное фото)</t>
  </si>
  <si>
    <t>978-5-91774-934-1</t>
  </si>
  <si>
    <t>Peugeot 308/308SW 2007-15 с бензиновыми и дизельными двигателями. Эксплуатация. Ремонт. ТО</t>
  </si>
  <si>
    <t>978-5-9545-0096-7</t>
  </si>
  <si>
    <t>Peugeot 308 (с 2007 / рестайлинг 2011)  Серия: Я ремонтирую сам. Цв.фото</t>
  </si>
  <si>
    <t>1.4: 1.6; 1.6 турбо</t>
  </si>
  <si>
    <t>978-5-91685-049-9</t>
  </si>
  <si>
    <t>Peugeot 4007</t>
  </si>
  <si>
    <t>Peugeot 4008</t>
  </si>
  <si>
    <t>Peugeot 406</t>
  </si>
  <si>
    <t>Peugeot 406 1999-02 с бензиновыми и дизельными двигателями. Ремонт. Эксплуатация. ТО (ч/б фотографии, цветные электросхемы)</t>
  </si>
  <si>
    <t>978-5-93392-133-2</t>
  </si>
  <si>
    <t>Peugeot 407</t>
  </si>
  <si>
    <t>Peugeot 407/407SW/Coupe 2004-11 с бензиновыми и дизельными двигателями. Эксплуатация. Ремонт. ТО</t>
  </si>
  <si>
    <t>1.8;2.0;2.2;3.0</t>
  </si>
  <si>
    <t>1.6;2.0;2.2:2.7</t>
  </si>
  <si>
    <t>978-5-9545-0012-7</t>
  </si>
  <si>
    <t>Peugeot 605</t>
  </si>
  <si>
    <t>Peugeot 605. Эксплуатация.ТО Ремонт</t>
  </si>
  <si>
    <t>1990-1999</t>
  </si>
  <si>
    <t>2.0;3,0</t>
  </si>
  <si>
    <t>2.09; 2.14</t>
  </si>
  <si>
    <t>966-95388-0-7</t>
  </si>
  <si>
    <t>Peugeot Boxer</t>
  </si>
  <si>
    <t>Peugeot Expert</t>
  </si>
  <si>
    <t>Peugeot Partner</t>
  </si>
  <si>
    <t>Porsche</t>
  </si>
  <si>
    <t xml:space="preserve">Porsche Cayenne (958) с 2011/2014 с бензиновыми и дизельными двигателями. Ремонт. Эксплуатация. ТО </t>
  </si>
  <si>
    <t>2011/2014-18</t>
  </si>
  <si>
    <t>3.0; 3.6; 4.8</t>
  </si>
  <si>
    <t>3.0; 4.1</t>
  </si>
  <si>
    <t>978-617-577-195-2</t>
  </si>
  <si>
    <t>Porsche Cayenne/Cayenne S/Turbo 2002-07 с бензин. двиг. M02.2Y (3,2), M48.00 (4,5), M48.50 (4,5) Ремонт. Эксплуатация. ТО (+Характер. неисправности)</t>
  </si>
  <si>
    <t>3.2; 4.5</t>
  </si>
  <si>
    <t>978-5-88850-584-7</t>
  </si>
  <si>
    <t xml:space="preserve">Porsche Cayenne (957)/ Cayenne S/Turbo S/GTS/S Transsyberia (с 2007) Ремонт. Эксплуатация. </t>
  </si>
  <si>
    <t>3.6; 4.8</t>
  </si>
  <si>
    <t>978-617-537-038-4</t>
  </si>
  <si>
    <t>Renault</t>
  </si>
  <si>
    <t>Renault Arkana</t>
  </si>
  <si>
    <t>Renault Arkana c 2019 с бензиновыми двигателями(1,3Turbo; 1.6)  cерия "Я Ремонтирую Сам" (цв фото)</t>
  </si>
  <si>
    <t>978-5-91685-176-2</t>
  </si>
  <si>
    <t>Renault Clio</t>
  </si>
  <si>
    <t>Renault Clio III (с 2005) б/д Ремонт. Эксплуатация. Цветные эл.сх.</t>
  </si>
  <si>
    <t>Renault Clio Symbol</t>
  </si>
  <si>
    <t>Renault Clio Symbol/Symbol 2000-08 (до и после рестайлинга 2002) с бенз. K7J(1,4), K4J(1,4) Ремонт.Экспл.ТО (Каталог расход. з/ч, Характер. неисправн)</t>
  </si>
  <si>
    <t>5-88850-235-9</t>
  </si>
  <si>
    <t>Renault Duster</t>
  </si>
  <si>
    <t>Renault Duster c 2011 с бензин 1,6; 2,0 л и дизель 1,5 л. Серия "Я ремонтирую сам" (Цветное фото+ Каталог деталей)</t>
  </si>
  <si>
    <t>978-5-91685-100-7</t>
  </si>
  <si>
    <t>Renault Duster рестайлинговые модели c 2015 с бензиновыми и дизельным двигателями. Серия "Я Ремонтирую Сам" (цветные фотографии)</t>
  </si>
  <si>
    <t>978-5-91685-138-0</t>
  </si>
  <si>
    <t>Renault Duster II c 2015 с бензиновыми и дизельным двигателями Серия "Я Ремонтирую Сам" (ч/б фото+Каталог деталей)</t>
  </si>
  <si>
    <t>978-5-91685-155-7</t>
  </si>
  <si>
    <t>Renault Duster / Dacia Duster c 2011 бензин (1.6, 2.0), дизель (1.5) Серия Я ремонтирую сам (цв.фото)</t>
  </si>
  <si>
    <t>978-5-91685-080-2</t>
  </si>
  <si>
    <t>Renault Duster c 2010 бензин K4M(1,6 л); F4R(2,0 л), дизель K9K(1,5 л). Ремонт.ТО.Экспл. (+Каталог деталей)</t>
  </si>
  <si>
    <t>978-5-98410-105-9</t>
  </si>
  <si>
    <t>Renault Fluence</t>
  </si>
  <si>
    <t>Renault Fluence / Megane III (с 2009) Я ремонтирую сам. Цветное фото</t>
  </si>
  <si>
    <t>2009-17</t>
  </si>
  <si>
    <t>978-5-91685-074-1</t>
  </si>
  <si>
    <t>Renault Fluence (с 2009/ с 2012) Ремонт.Эксплуатация</t>
  </si>
  <si>
    <t>1.5;1.6</t>
  </si>
  <si>
    <t>978-617-537-172-5</t>
  </si>
  <si>
    <t>Renault Fluence с 2009 с бензиновыми и дизельным двигателями. Эксплуатация. Ремонт. ТО</t>
  </si>
  <si>
    <t>978-5-8545-0154-4</t>
  </si>
  <si>
    <t>Renault Kangoo</t>
  </si>
  <si>
    <t>Renault Kangoo I 1997-08 рестайлинг с 2005 с бензиновыми и дизельными двигателями. Эксплуатация. Ремонт. ТО</t>
  </si>
  <si>
    <t>1997-08</t>
  </si>
  <si>
    <t>1.5;1.9</t>
  </si>
  <si>
    <t>978-5-9545-0051-6</t>
  </si>
  <si>
    <t>Renault Kangoo II (с 2007) Ремонт. Эксплуатация</t>
  </si>
  <si>
    <t>978-617-537-026-1</t>
  </si>
  <si>
    <t>Renault Kangoo II (с 2007) Устройство.Обслуживание.Ремонт.Эксплуатация</t>
  </si>
  <si>
    <t>978-5-89744-157-0</t>
  </si>
  <si>
    <t>Renault Kangoo II c 2008 с бензиновым (1,6) и дизельным (1,5) двигателями. Эксплуатация. Ремонт. ТО</t>
  </si>
  <si>
    <t>978-5-8245-0194-0</t>
  </si>
  <si>
    <t>Renault Kaptur</t>
  </si>
  <si>
    <t>Renault Kaptur с 2016 с бензиновыми двигателями K4M(1,6 л) и F4R(2,0 л). Ремонт. Эксплуатация. ТО</t>
  </si>
  <si>
    <t>978-617-537-240-1</t>
  </si>
  <si>
    <t>Renault Kaptur с 2016 с бензиновыми двигателями. Серия "Я Ремонтирую Сам" (ч/б фото)</t>
  </si>
  <si>
    <t>978-5-91685-140-3</t>
  </si>
  <si>
    <t>Renault Kaptur c 2016 с бензиновыми двигателями. Серия "Я Ремонтирую Сам"  (ч/б фото+Каталог деталей)</t>
  </si>
  <si>
    <t>978-5-91685-156-4</t>
  </si>
  <si>
    <t>Renault Koleos</t>
  </si>
  <si>
    <t>Renault Koleos с 2008/рестайлинг 2011 с бензиновым 2TR(2,5) и дизельным M9R(2,0) двигателями. Ремонт.Экспл.ТО.</t>
  </si>
  <si>
    <t>2008-16</t>
  </si>
  <si>
    <t>978-5-75650-028-8</t>
  </si>
  <si>
    <t>Renault Laguna</t>
  </si>
  <si>
    <t>Renault Laguna II 2001-07 с бензиновыми двигателями. Руководство по ремонту и ТО</t>
  </si>
  <si>
    <t>1.6; 1.8; 2.0; 3.0</t>
  </si>
  <si>
    <t>МодЭкс плюс</t>
  </si>
  <si>
    <t>978-5-91092-007-3</t>
  </si>
  <si>
    <t>Renault Logan</t>
  </si>
  <si>
    <t>Renault Logan II с 2014 с двигателями K7M (1,6л 8V ) и K4M(1,6л 16 V). Ремонт без проблем (цв.фото).</t>
  </si>
  <si>
    <t>1.6 8V: 1.6 16V</t>
  </si>
  <si>
    <t>978-5-91774-981-5</t>
  </si>
  <si>
    <t>Renault Logan II c 2014 бензин (1,6 K7M, K4M, H4M). Серия Я Ремонтирую Сам. Ремонт.Экспл.ТО (ч/б фото+Каталог деталей)</t>
  </si>
  <si>
    <t>978-5-91685-157-1</t>
  </si>
  <si>
    <t>Renault Logan/Sandero 2005-16/2008-14 бензин 1.6 (8 и 16 клапанов). Экспл.Ремонт.ТО</t>
  </si>
  <si>
    <t>2005-16</t>
  </si>
  <si>
    <t>9-785-75650-026-4</t>
  </si>
  <si>
    <t>Renault Dacia/Logan/MCV/VAN/Pic-up(c 2004),Sandero(с 2007) Рем.Экспл.Цв.эл.сх.</t>
  </si>
  <si>
    <t>2004-15</t>
  </si>
  <si>
    <t>978-617-577-040-5</t>
  </si>
  <si>
    <t>Renault Logan (с 2005/2010) Эксплуатация. Обслуживание. Ремонт. Цв.фото</t>
  </si>
  <si>
    <t>978-5-91685-016-1</t>
  </si>
  <si>
    <t>Renault Logan 2 c 2014 бензин 1,6(8 кл), 1,6(16 кл). Серия Я Ремонтирую Сам. Ремонт.Экспл.ТО (цв. фото )</t>
  </si>
  <si>
    <t>1.6(8V);1.6(16V)</t>
  </si>
  <si>
    <t>978-5-91685-111-3</t>
  </si>
  <si>
    <t>Renault Logan/Sandero 2004-16/2008-14 бензин 1.6 8 и 16 клапанов. Устройство, техническое обслуживание и ремонт</t>
  </si>
  <si>
    <t>2004-16</t>
  </si>
  <si>
    <t>978-598410-152-3</t>
  </si>
  <si>
    <t>Renault Logan (c 2005, рестайлинг 2010) Ремонт+Каталог деталей. Цв. фото Серия Я Ремонтирую Сам</t>
  </si>
  <si>
    <t>978-5-91685-098-7</t>
  </si>
  <si>
    <t>Renault / Dacia Logan/ Logan MCV (c 2012) Ремонт. Эксплуатация</t>
  </si>
  <si>
    <t>978-617-537-186-2</t>
  </si>
  <si>
    <t>Renault / Dacia Logan (c 2005/2010) Цв. фото. Серия Школа ремонта</t>
  </si>
  <si>
    <t>978-5-91685-051-2</t>
  </si>
  <si>
    <t>Renault Logan (с 2005/2010) Эксплуатация. Обслуживание. Ремонт. Ч/б  фото. Цветные электросхемы</t>
  </si>
  <si>
    <t>978-5-91685-046-8</t>
  </si>
  <si>
    <t>Renault Magnum</t>
  </si>
  <si>
    <t>Renault MAGNUM 1990-06 с дизельными двигателями MIDR; EE9. Эксплуатация. Ремонт. ТО</t>
  </si>
  <si>
    <t>1990-06</t>
  </si>
  <si>
    <t>MIDR-06.24.65 (2125); EE9 560 VG2</t>
  </si>
  <si>
    <t>978-5-82450-199-5</t>
  </si>
  <si>
    <t>Renault Magnum том II Каталог деталей.</t>
  </si>
  <si>
    <t>5-90268212-6</t>
  </si>
  <si>
    <t>Renault Magnum модели 390,430,470,560 Эксплуатация. ТО. Каталог деталей. т. 1</t>
  </si>
  <si>
    <t>5-90268209-6</t>
  </si>
  <si>
    <t>Renault Magnum AE и E-TECH. Ремонт</t>
  </si>
  <si>
    <t>12.0; 16.4</t>
  </si>
  <si>
    <t>978-5-903883-61-5</t>
  </si>
  <si>
    <t>Renault Major</t>
  </si>
  <si>
    <t>Renault Major &amp;. R-series дизель MIDR. Руководство по ремонту. Том 2.</t>
  </si>
  <si>
    <t>9.8; 11.1; 12.0</t>
  </si>
  <si>
    <t>978-966-2672-02-8</t>
  </si>
  <si>
    <t>Renault Major  Экспл.ТО</t>
  </si>
  <si>
    <t>5-98305-046-Х</t>
  </si>
  <si>
    <t>Renault Master</t>
  </si>
  <si>
    <t>Renault Megane</t>
  </si>
  <si>
    <t>Renault Megane / Scenic 1999-02 с бензиновыми и дизельными двигателями. Ремонт. Эксплуатация. ТО (ч/б фотографии, цветные электросхемы)</t>
  </si>
  <si>
    <t>978-5-93392-201-8</t>
  </si>
  <si>
    <t>Renault Megane II 2002-09 с бензиновыми и дизельными двигателями. Ремонт. Эксплуатация. ТО (ч/б фотографии, цветные электросхемы)</t>
  </si>
  <si>
    <t>1.5; 1.9</t>
  </si>
  <si>
    <t>978-5-93392-200-1</t>
  </si>
  <si>
    <t>Renault Megane III с 2008/рестайлинг 2012 с бензиновыми двигателями K4M (1,6), M4R (2,0). Ремонт. Эксплуатация. ТО</t>
  </si>
  <si>
    <t>978-5-75650-027-1</t>
  </si>
  <si>
    <t>Renault Megane/Scenic. Устройство. Обслуживание.Ремонт. Эксплуатация</t>
  </si>
  <si>
    <t>1996-2003</t>
  </si>
  <si>
    <t>1.4;1.6;2.0;</t>
  </si>
  <si>
    <t>1.9и т/д 1.9</t>
  </si>
  <si>
    <t>978-5-89744-048-4</t>
  </si>
  <si>
    <t>Renault Premium</t>
  </si>
  <si>
    <t>Renault Premium DXi 11 370/410/450 и DXi 11(DOI) 330/380/440. Эксплуатация. ТО</t>
  </si>
  <si>
    <t>5-978-903883-86-8</t>
  </si>
  <si>
    <t>Renault Premium / Kerax (1996-06 / 1996-13)  с дизельными двигателями MIDR, DCI6, DCI11. Эксплуатация. Ремонт. ТО</t>
  </si>
  <si>
    <t>1996-13</t>
  </si>
  <si>
    <t>978-5-8245-0198-8</t>
  </si>
  <si>
    <t>Renault Premium. Эксплуатация. Ремонт. Каталог деталей двигателя. т.1</t>
  </si>
  <si>
    <t>5-902682-04-5</t>
  </si>
  <si>
    <t>Renault Premium. Руководство по эксплуатации и ремонту</t>
  </si>
  <si>
    <t>9.8;11,1</t>
  </si>
  <si>
    <t>5-98305-012-5</t>
  </si>
  <si>
    <t>Renault Premium. Каталог деталей. т.2</t>
  </si>
  <si>
    <t>5-90268207-Х</t>
  </si>
  <si>
    <t>Renault Premium dCi. Эксплуатация. ТО</t>
  </si>
  <si>
    <t>11.1</t>
  </si>
  <si>
    <t>978-5-98305-0693</t>
  </si>
  <si>
    <t>Renault Premium DXi 11. Ремонт.Электросхемы</t>
  </si>
  <si>
    <t>10.5</t>
  </si>
  <si>
    <t>978-5-903883-48-6</t>
  </si>
  <si>
    <t>Renault Premium DXi. Эксплуатация. ТО</t>
  </si>
  <si>
    <t>5-98305-070-2</t>
  </si>
  <si>
    <t>Renault Premium dCi.   Руководство по ремонту.</t>
  </si>
  <si>
    <t>5-98305-068-0</t>
  </si>
  <si>
    <t>Renault Sandero</t>
  </si>
  <si>
    <t>Renault / Dacia Sandero с 2008 с бензиновыми двигателями 1,4 и 1,6 л. Эксплуатация. Обслуживание. Ремонт. + Каталог деталей. Цветное фото</t>
  </si>
  <si>
    <t>978-5-91685-099-4</t>
  </si>
  <si>
    <t>Renault Sandero II/Sandero Stepway II с 2014 с бензиновыми двигателями D4F(1,2), К7М(1,6), К4М(1,6). Серия "Ремонт без проблем" (цветное фото)</t>
  </si>
  <si>
    <t xml:space="preserve">1.2; 1.6 </t>
  </si>
  <si>
    <t>978-5-91774-984-6</t>
  </si>
  <si>
    <t>Renault Sandero II с 2014 Серия "Я ремонтирую сам" (ч/б фото+Каталог деталей)</t>
  </si>
  <si>
    <t>978-5-91685-158-8</t>
  </si>
  <si>
    <t>Renault Sandero, Sandero StepWay 2008-14 бензин 1.4 и 1.6, серия Школа Авторемонта (ч/б фото, цв/эл). Эксплуатация. Ремонт. ТО</t>
  </si>
  <si>
    <t>978-5-91774-747-7</t>
  </si>
  <si>
    <t>Renault / Dacia Sandero / Sandero Stepway (c 2012) Ремонт. Эксплуатация</t>
  </si>
  <si>
    <t>978-617-537-188-6</t>
  </si>
  <si>
    <t>Renault Sandero &amp; Dacia Sandero Stepway c 2008 с бензиновыми и дизельным двигателями. Эксплуатация. Ремонт. ТО</t>
  </si>
  <si>
    <t>1.4: 1.6</t>
  </si>
  <si>
    <t>978-5-8245-0158-2</t>
  </si>
  <si>
    <t>Renault Scenic</t>
  </si>
  <si>
    <t>Renault Scenic III / Grand Scenic III (с 2009, рестайлинг с 2012) Ремонт. Эксплуатация</t>
  </si>
  <si>
    <t>2009/2012-</t>
  </si>
  <si>
    <t>1.5; 1.6; 1.9; 2.0</t>
  </si>
  <si>
    <t>978-617-537-110-7</t>
  </si>
  <si>
    <t>Renault Scenic (с 2003) Рем.Экспл.</t>
  </si>
  <si>
    <t>978-617-577-091-7</t>
  </si>
  <si>
    <t>Renault Symbol</t>
  </si>
  <si>
    <t>Renault Symbol II/Thalia (с 2008) Устройство. Обслуживание. Ремонт. Эксплуатация.</t>
  </si>
  <si>
    <t>978-5-89744-158-7</t>
  </si>
  <si>
    <t>Renault Trafic</t>
  </si>
  <si>
    <t>Двигатели Renault</t>
  </si>
  <si>
    <t>Двигатели Renault 1.4 л (K4J), 1.6 л (K4M), 2.0 л (F4R)</t>
  </si>
  <si>
    <t>5-91092-002-2</t>
  </si>
  <si>
    <t>Saab</t>
  </si>
  <si>
    <t>SAAB 9-5 1997-04 с бензиновыми двигателями 2.0; 2.3 л. Ремонт. Эксплуатация. ТО (ч/б фотографии, цветные электросхемы)</t>
  </si>
  <si>
    <t>5-93392-085-1</t>
  </si>
  <si>
    <t>SAAB 9000 ( с 1985) Устройство. Обслуживание. Ремонт. Эксплуатация. Кузовные размеры.</t>
  </si>
  <si>
    <t>1985-1998</t>
  </si>
  <si>
    <t>5-89744-046-8</t>
  </si>
  <si>
    <t>Scania</t>
  </si>
  <si>
    <t>Scania 3 серии</t>
  </si>
  <si>
    <t>Scania 93, 113, 143 (часть 1) Силовые агрегаты. Эксплуатация. Ремонт</t>
  </si>
  <si>
    <t>9; 11; 14</t>
  </si>
  <si>
    <t>5-93076-016-0</t>
  </si>
  <si>
    <t>Scania 4 серии</t>
  </si>
  <si>
    <t>Scania 4 серии 94, 114, 124, 144. Том 3. Карданная передача, пневматическая подвеска, электрооборудование, рама и кабина</t>
  </si>
  <si>
    <t>1995-07</t>
  </si>
  <si>
    <t>9.0; 11.0; 12.0; 14.0</t>
  </si>
  <si>
    <t>978-5-903883-78-3</t>
  </si>
  <si>
    <t>Scania 4 серии 94, 114, 124, 144. Том 2. Система охлаждения. Топливная система. Сцепление и КПП. Тормоза</t>
  </si>
  <si>
    <t>5-902682-02-9</t>
  </si>
  <si>
    <t>Scania 4 серии 94, 114, 124, 144. Том 1. Эксплуатация. Двигатели 9, 11, 12, 14 литров. Система EDC. Рулевое управление.</t>
  </si>
  <si>
    <t>978-5-903883-59-2</t>
  </si>
  <si>
    <t>Scania 4 серии 94, 114, 124, 144. Том 5. Устройство автомобиля. Каталог деталей</t>
  </si>
  <si>
    <t>5-902682-19-3</t>
  </si>
  <si>
    <t>Scania 4 серии 94, 114, 124, 144. Том 4. Каталог деталей</t>
  </si>
  <si>
    <t>5-902682-18-5</t>
  </si>
  <si>
    <t>Scania серии 94/114/124/144/164/230/270/310/340/380/420/470/500/580 с 2003 рестайлинг с 2005/2009 дизель. (2 тома 1256 стр) Экспл.Ремонт.ТО</t>
  </si>
  <si>
    <t>с 03/05/09</t>
  </si>
  <si>
    <t>9; 11; 12; 14; 16</t>
  </si>
  <si>
    <t>978-5-9545-010-3</t>
  </si>
  <si>
    <t>Scania автобусы</t>
  </si>
  <si>
    <t>Scania автобус 4-серии. Руководство по ремонту. ТО</t>
  </si>
  <si>
    <t>5-902682-34-7</t>
  </si>
  <si>
    <t>Scania серий P, R, T</t>
  </si>
  <si>
    <t>Scania серий P, R, T (том 1) эксплуатация, техническое обслуживание, ремонт</t>
  </si>
  <si>
    <t>5-902682-31-2</t>
  </si>
  <si>
    <t>Scania серий P, R, T (том 2) ремонт двигателей, коробок передач, подвески</t>
  </si>
  <si>
    <t>978-5-903883-83-7</t>
  </si>
  <si>
    <t>Scania серий P,R,T.  Техническое обслуживание</t>
  </si>
  <si>
    <t>5-98305-042-7</t>
  </si>
  <si>
    <t>Scania серий P. Руководство по ремонту</t>
  </si>
  <si>
    <t>8.87</t>
  </si>
  <si>
    <t>5-98305-073-7</t>
  </si>
  <si>
    <t>Scania серии 94/114/124/144/164 1995-03 с дизельными двигателями 9; 11; 12; 14; 16 л. Эксплуатация. Ремонт. ТО (1 168 стр)</t>
  </si>
  <si>
    <t>978-5-9545-0011-0</t>
  </si>
  <si>
    <t>Seat</t>
  </si>
  <si>
    <t>Seat Alhambra</t>
  </si>
  <si>
    <t>Seat Alhambra / Volkswagen Sharan с 2010 с бензиновыми и дизельными двигателями. Ремонт. Эксплуатация</t>
  </si>
  <si>
    <t>1.4; 1.8; 2.0</t>
  </si>
  <si>
    <t>978-617-537-197-8</t>
  </si>
  <si>
    <t>Seat Leon</t>
  </si>
  <si>
    <t xml:space="preserve">SEAT Leon/ Toledo/ Altea/ Altea XL (с 2004) Ремонт. Эксплуатация. </t>
  </si>
  <si>
    <t>1.9; 2.0</t>
  </si>
  <si>
    <t>978-611-537-015-3</t>
  </si>
  <si>
    <t>Shaanxi</t>
  </si>
  <si>
    <t>Shaanxi. Эксплуатация. ТО. Каталог деталей</t>
  </si>
  <si>
    <t>WD615</t>
  </si>
  <si>
    <t>978-5-903883-73-8</t>
  </si>
  <si>
    <t>Shacman</t>
  </si>
  <si>
    <t xml:space="preserve">SHACMAN F2000, F3000 дизель Wiechai WP12 (11.6). Каталог деталей. Том 2 </t>
  </si>
  <si>
    <t>11.6</t>
  </si>
  <si>
    <t>SHACMAN F2000, F3000 дизель Wiechai WP12 (11.6). Ремонт,Экспл.ТО. Коды. эл. схемы. Том 1</t>
  </si>
  <si>
    <t>Skoda</t>
  </si>
  <si>
    <t>Skoda Fabia</t>
  </si>
  <si>
    <t>Skoda Fabia 1999-08 с бензиновыми и дизельными двигателями. Эксплуатация. Ремонт. ТО</t>
  </si>
  <si>
    <t>1999-08</t>
  </si>
  <si>
    <t>1.0; 1.2; 1.4; 2.0</t>
  </si>
  <si>
    <t>1.4; 1.9</t>
  </si>
  <si>
    <t>978-5-9545-00448</t>
  </si>
  <si>
    <t>Skoda Fabia 2006-15 с бензиновыми и дизельными двигателями. Эксплуатация. Ремонт. ТО</t>
  </si>
  <si>
    <t>2006-15</t>
  </si>
  <si>
    <t>978-5-9545-0062-2</t>
  </si>
  <si>
    <t>Skoda Fabia 2000-06 с бензиновыми и дизельными двигателями. Ремонт. Эксплуатация. ТО (ч/б фотографии, цветные электросхемы)</t>
  </si>
  <si>
    <t>978-5-93392-153-0</t>
  </si>
  <si>
    <t>Skoda Fabia 2007-15, рестайлинг с 2010 с бензиновыми двигателями 1.2; 1.4; 1.6 л. Серия "Ремонт без проблем" (цветное фото)</t>
  </si>
  <si>
    <t>2007/10-15</t>
  </si>
  <si>
    <t>978-5-91774-946-4</t>
  </si>
  <si>
    <t>Skoda Felicia</t>
  </si>
  <si>
    <t>Skoda Felicia. Устройство. Обслуживание. Ремонт. Эксплуатация</t>
  </si>
  <si>
    <t>1994-2001</t>
  </si>
  <si>
    <t>1.3;1.6</t>
  </si>
  <si>
    <t>5-89744-036-0</t>
  </si>
  <si>
    <t>Skoda Octavia</t>
  </si>
  <si>
    <t>Skoda Octavia с 2013 с бензиновыми и дизельным двигателями. Серия "Я Ремонтирую Сам" (ч/б фото)</t>
  </si>
  <si>
    <t>978-5-91685-127-4</t>
  </si>
  <si>
    <t>Skoda Octavia  А5 2004-13 с бензиновыми двигателями 1,4; 1,6; 2,0. Школа авторемонта (ч/б фото, цв/эл).</t>
  </si>
  <si>
    <t>1,4 1,6; 2,0</t>
  </si>
  <si>
    <t>978-5-91772-802-5</t>
  </si>
  <si>
    <t>Skoda Octavia 1998-04 с бензиновыми и дизельными двигателями. Ремонт. Эксплуатация. ТО (ч/б фотографии, цветные электросхемы)</t>
  </si>
  <si>
    <t>978-5-93392-205-6</t>
  </si>
  <si>
    <t>Skoda Octavia / Octavia Combi / Tour 1996-05 /с 2005  с бензиновыми и дизельным двигателями. Эксплуатация. Ремонт. ТО</t>
  </si>
  <si>
    <t>1996-10</t>
  </si>
  <si>
    <t>978-5-9545-00431</t>
  </si>
  <si>
    <t>Skoda Octavia / Octavia Combi 2004-08 с бензиновыми и дизельными двигателями. Эксплуатация. Ремонт. ТО</t>
  </si>
  <si>
    <t>1.9;2.0</t>
  </si>
  <si>
    <t>978-5-9545-0050-9</t>
  </si>
  <si>
    <t>Skoda Octavia / Octavia  Combi / RS с 2013 с бензиновыми и дизельными двигателями. Эксплуатация. Ремонт. ТО</t>
  </si>
  <si>
    <t>1.2;1.4;1.8;2.0</t>
  </si>
  <si>
    <t>978-5-8245-0188-9</t>
  </si>
  <si>
    <t>Skoda Octavia / Octavia Combi / RS / SCOUT 2008-13 с бензиновыми и дизельными двигателями. Эксплуатация. Ремонт. ТО</t>
  </si>
  <si>
    <t>978-5-8245-0159-9</t>
  </si>
  <si>
    <t>Skoda Rapid / Rapid Spaceback</t>
  </si>
  <si>
    <t>Skoda Rapid c 2012 бензин CGPC(1,2), CAXA(1,4), CFNA(1,6). Серия Я Ремонтирую Сам. Ремонт.Экспл.ТО (цв. фото)</t>
  </si>
  <si>
    <t>978-5-91685-113-7</t>
  </si>
  <si>
    <t>Skoda Rapid (2G) с 2019 с бензиновыми двигателями CZCA(1,4) и CWVA(1,6) Руководство по ремонту и эксплуатации.</t>
  </si>
  <si>
    <t>978-617-577-277-5</t>
  </si>
  <si>
    <t>Skoda Rapid / Rapid Spaceback (c 2012). Руководство по ремонту и эксплуатации.</t>
  </si>
  <si>
    <t>978-617-537-181-7</t>
  </si>
  <si>
    <t>Skoda Roomster</t>
  </si>
  <si>
    <t>Skoda Roomster/Praktik (с 2006) Ремонт. Эксплуатация. Электросхемы</t>
  </si>
  <si>
    <t>978-617-537-014-6</t>
  </si>
  <si>
    <t>Skoda SuperB</t>
  </si>
  <si>
    <t>Skoda Superb 2001-08 бензин, дизель. Ремонт.Экспл.ТО</t>
  </si>
  <si>
    <t>1.8;2.0;2.8</t>
  </si>
  <si>
    <t>967-562-555-4</t>
  </si>
  <si>
    <t>Skoda Superb / Superb Combi 2008-15 с бензиновыми и дизельными двигателями. Эксплуатация. Ремонт. ТО</t>
  </si>
  <si>
    <t>1.4; 1.8; 2.0; 3.6</t>
  </si>
  <si>
    <t>978-5-8245-0186-5</t>
  </si>
  <si>
    <t>Skoda Superb II (c 2008) Устройство. Обслуживание. Ремонт. Эксплуатация</t>
  </si>
  <si>
    <t>1.4;1.8;2.0;3.6</t>
  </si>
  <si>
    <t>978-5-89744-161-7</t>
  </si>
  <si>
    <t>Skoda Yeti</t>
  </si>
  <si>
    <t xml:space="preserve">Skoda Yeti  2009 с бензиновыми и дизельными двигателями. Ремонт. Эксплуатация </t>
  </si>
  <si>
    <t>1.2; 1.4; 1.8</t>
  </si>
  <si>
    <t>978-617-537-091-9</t>
  </si>
  <si>
    <t>Skoda Yeti 2009/2013-14 c бензиновыми идвигателями. Серия Я Ремонтирую Сам. (ч/б фото)</t>
  </si>
  <si>
    <t>978-5-91685-130-4</t>
  </si>
  <si>
    <t>Skoda Yeti 2009/2013-14 c бензиновыми идвигателями. Серия Я Ремонтирую Сам. (цветное фото)</t>
  </si>
  <si>
    <t>978-5-91685-171-7</t>
  </si>
  <si>
    <t>Skoda Yeti c 2009 рестайлинг с 2011 с бензиновыми и дизельными двигателями. Эксплуатация. Ремонт. ТО</t>
  </si>
  <si>
    <t>978-5-8245-0155-1</t>
  </si>
  <si>
    <t>Skoda Yeti (c 2009) Устройство. Обслуживание. Ремонт. Эксплуатация</t>
  </si>
  <si>
    <t>1.2;1.4;1.8</t>
  </si>
  <si>
    <t>978-5-89744-163-1</t>
  </si>
  <si>
    <t>SsangYong</t>
  </si>
  <si>
    <t>SsangYong Actyon</t>
  </si>
  <si>
    <t>SsangYong New Actyon/Korando с 2011 бенз G20DF(2,0) диз D20DTF(2,0) серия ПРОФЕССИОНАЛ Ремонт.Экспл.ТО.ФОТО+Каталог расходных з/ч. Характер неисправ)</t>
  </si>
  <si>
    <t>978-5-88850-568-7</t>
  </si>
  <si>
    <t>SsangYong Actyon 2006-10 рестайлинг 2008 с диз. D20DT(2,0) и бенз. G23D(2,3). Серия ПРОФЕССИОНАЛ. Ремонт.Экспл.ТО (ФОТО+Каталог расходных з/ч)</t>
  </si>
  <si>
    <t>978-5-88850-597-7</t>
  </si>
  <si>
    <t>SsangYong Actyon Sports с 2006/2012 с диз. D20DT(2,0)/D20DTR(2,0) Серия ПРОФЕССИОНАЛ Ремонт.Экспл.ТО (ФОТО +Каталог расходных з/ч. Характерные неиспр)</t>
  </si>
  <si>
    <t>2006-16</t>
  </si>
  <si>
    <t>978-5-88850-598-4</t>
  </si>
  <si>
    <t>SsangYong Istana</t>
  </si>
  <si>
    <t>SsangYong Istana с дизельным двигателем ОМ662 (2,9) Ремонт. Эксплуатация. ТО</t>
  </si>
  <si>
    <t>978-5-88850-440-6</t>
  </si>
  <si>
    <t>SsangYong Korando</t>
  </si>
  <si>
    <t>TagAZ Tager/ SsangYong Korando бенз. M161 (2,3), M162 (3,2) и диз.OM661 (2,3), OM662 (2,9). Серия ПРОФЕССИОНАЛ. Ремонт. Эксплуатация. ТО</t>
  </si>
  <si>
    <t>2.3; 3.2</t>
  </si>
  <si>
    <t>2.3; 2.9</t>
  </si>
  <si>
    <t>978-5-88850-414-7</t>
  </si>
  <si>
    <t>SsangYong Kyron</t>
  </si>
  <si>
    <t>SsangYong Kyron с 2005 с дизельными двигателями 2,0; 2,7 л. Эксплуатация. Ремонт. ТО</t>
  </si>
  <si>
    <t>2.0;2.7</t>
  </si>
  <si>
    <t>978-5-8245-0015-8</t>
  </si>
  <si>
    <t>SsangYong Kyron с 2005 рестайлинг 2007 с диз. D20DT(2,0) и бенз. G23D(2,3) серия ПРОФЕССИОНАЛ Ремонт. Эксплуатация. ТО (ФОТО+Каталог расходных з/ч)</t>
  </si>
  <si>
    <t>978-5-88850-491-8</t>
  </si>
  <si>
    <t>SsangYong Musso</t>
  </si>
  <si>
    <t>SsangYong Musso / TagAZ Road Partner (2 тома) включая рестайлинг диз. OM661 (2,3), ОМ662 (2,9) и бенз. М161 (2,3), M162 (3,2) Ремонт. Эксплуатация. ТО</t>
  </si>
  <si>
    <t>1994-05/00</t>
  </si>
  <si>
    <t>5-88850-077-1</t>
  </si>
  <si>
    <t>SsangYong Rexton</t>
  </si>
  <si>
    <t>SsangYong Rexton выпуска с 2002 года. Руководство по эксплуатации</t>
  </si>
  <si>
    <t>SsangYong Rexton/Rexton II 2002-07/07-12 диз D27DT/D27DTP(2,7) и бенз G23D(2,3) G32D(3,2) серия ПРОФЕССИОНАЛ РемонтЭксплТО (ФОТО+Каталог расход. з/ч)</t>
  </si>
  <si>
    <t>978-5-88850-503-8</t>
  </si>
  <si>
    <t>Subaru</t>
  </si>
  <si>
    <t>Subaru Forester</t>
  </si>
  <si>
    <t>Subaru Forester 2010-13 с бензиновыми двигателями FB20B(2,0), FB25B(2,5). Ремонт. Эксплуатация. ТО</t>
  </si>
  <si>
    <t>978-5-98410-110-3</t>
  </si>
  <si>
    <t>Subaru Forester SJ 2012-16 бенз. FA20F(2,0 Turbo), FB20B(2,0), FB25B(2,5). Ремонт.Экспл.ТО</t>
  </si>
  <si>
    <t>978-5-98410-130-1</t>
  </si>
  <si>
    <t>Subaru Forester. Модели SК с 2018 с бензиновыми двигателями FВ20F(2,0), FB25(2,5). Ремонт. Эксплуатация. ТО</t>
  </si>
  <si>
    <t>978-598410-131-8</t>
  </si>
  <si>
    <t>Subaru Forester 1997-02 с бенз. 2,0. Ремонт. Эксплуатация. ТО</t>
  </si>
  <si>
    <t>5-98410-005-3</t>
  </si>
  <si>
    <t>Subaru Forester 2002-08 с бензиновыми двигателями EJ20 (2,0 SOHC MPI), EJ20 (2,0 DOHC Turbo), EJ25 (2,5 SOHC MPI). Ремонт. Эксплуатация. ТО</t>
  </si>
  <si>
    <t>2002-2008</t>
  </si>
  <si>
    <t>978-5-98410-049-6</t>
  </si>
  <si>
    <t>Subaru Forester 2 выпуска 2002-08. Руководство по эксплуатации</t>
  </si>
  <si>
    <t>Subaru Forester 2008-11 с бензиновыми двигателями 2,0 (DOHC), 2,5 (OHC), 2,5 (DOHC Turbo). Ремонт. Эксплуатация. ТО</t>
  </si>
  <si>
    <t>978-5-98410-104-2</t>
  </si>
  <si>
    <t>Subaru Impreza</t>
  </si>
  <si>
    <t>Subaru Impreza 2 выпуска 2000-2007. Руководство по эксплуатации</t>
  </si>
  <si>
    <t>Subaru Impreza / Impreza WRX &amp; WRX STI 2007-12 с бензин EL15 (1,5), EJ20 (2,0), EJ25 (2,5 Turbo) серия ПРОФЕССИОНАЛ Ремонт.Экспл.ТО</t>
  </si>
  <si>
    <t>1.5; 2.0; 2.5</t>
  </si>
  <si>
    <t>978-5-588850-535-9</t>
  </si>
  <si>
    <t>Subaru Impreza 2000-07 включая рестайлинг с бензин. 1,5/1,6/2,0/2,5/2,0 Turbo/2,5 Turbo. Серия ПРОФЕССИОНАЛ Ремонт. Экспл. ТО (Каталог расходных з/ч)</t>
  </si>
  <si>
    <t>1.5; 1.6; 2.0; 2.5</t>
  </si>
  <si>
    <t>978-5-88850-507-6</t>
  </si>
  <si>
    <t>Subaru Impreza 1993-02 с бенз. 1,5; 1,6; 1,8; 2,0 и 2,0 Turbo серия ПРОФЕССИОНАЛ Ремонт. Эксплуатация. ТО</t>
  </si>
  <si>
    <t>1.5; 1.6; 1.8; 2.0</t>
  </si>
  <si>
    <t>978-5-88850-544-1</t>
  </si>
  <si>
    <t>Subaru Legacy</t>
  </si>
  <si>
    <t>Subaru Legacy (BM/BR) / Outback с 2009 (+ обновление 2012) С бензиновыми двигателями.Ремонт.Эксплуатация.</t>
  </si>
  <si>
    <t>2009/12-</t>
  </si>
  <si>
    <t>2.0; 2.5; 3.6</t>
  </si>
  <si>
    <t>978-617-577-184-6</t>
  </si>
  <si>
    <t>Subaru Legacy/Legacy Outback 1989-98 с бензиновыми двигателями 1,6; 1,8; 2,0; 2,0 Turbo; 2,2 и 2,5 л. Серия ПРОФЕССИОНАЛ. Ремонт. Эксплуатация. ТО</t>
  </si>
  <si>
    <t>1989-98</t>
  </si>
  <si>
    <t>1.6; 1.8; 2.0; 2.0Т; 2.2; 2.5</t>
  </si>
  <si>
    <t>5-88850-137-9</t>
  </si>
  <si>
    <t>Subaru Legacy 4 выпуска с 2003 года. Руководство по эксплуатации</t>
  </si>
  <si>
    <t>Subaru Legacy/Outback/B4/Wagon 2003-09 с бенз 2,0;2,0 Turbo; 2,5 и 3,0. Серия Профессионал. Ремонт.Эксплуатация.ТО(+Каталог з/ч. Характерные неисправ)</t>
  </si>
  <si>
    <t>978-5-88850-500-7</t>
  </si>
  <si>
    <t>Subaru Legacy / Outback / B4 / Wagon / Lancaster 1998-03 с бенз. 2,0; 2,0 Turbo; 2,5; 3,0. Серия ПРОФЕССИОНАЛ. Ремонт. Экспл. ТО (Каталог расход. з/ч)</t>
  </si>
  <si>
    <t>978-5-88850-528-1</t>
  </si>
  <si>
    <t>Subaru Tribeca</t>
  </si>
  <si>
    <t>Subaru TRIBECA B9 2004-07 с бензиновым двигателем EZ30D (3,0). Ремонт. Эксплуатация. ТО</t>
  </si>
  <si>
    <t>978-5-98410-072-4</t>
  </si>
  <si>
    <t>Subaru XV</t>
  </si>
  <si>
    <t>Subaru XV с 2011, рестайлинг 2015 бензин FB16(1,6) и FB20(2,0). Ремонт.Экспл.ТО</t>
  </si>
  <si>
    <t>978-617-577-141-9</t>
  </si>
  <si>
    <t>Suzuki</t>
  </si>
  <si>
    <t>Suzuki Aerio</t>
  </si>
  <si>
    <t>Suzuki Aerio 2001-07 с бенз. M15 (1,5), M18 (1,8) Ремонт. Эксплуатация. ТО</t>
  </si>
  <si>
    <t>978-5-88850-443-7</t>
  </si>
  <si>
    <t>Suzuki Escudo</t>
  </si>
  <si>
    <t>Suzuki VITARA/ESCUDO/Geo Tracker &amp; Mazda Levante 1988-98 бенз. G16A (1,6 8/16 клапанов), J20A (2,0), H20A (2,0) серия ПРОФЕССИОНАЛ Ремонт. Экспл. ТО</t>
  </si>
  <si>
    <t>1988-98</t>
  </si>
  <si>
    <t>5-88850-169-7</t>
  </si>
  <si>
    <t>Suzuki Escudo с 2005 бенз. J20A(2,0), J24B(2,4), H27A(2,7). Серия Автолюбитель. Ремонт. Эксплуатация. ТО (+Характерные неисправности. Полезные ссылки)</t>
  </si>
  <si>
    <t>978-5-88850-516-8</t>
  </si>
  <si>
    <t>Suzuki Grand Vitara</t>
  </si>
  <si>
    <t>Suzuki Grand Vitara 2005 с двигателями M16A(1,6 л) J20A(2,0 л) серия ПРОФЕССИОНАЛ. Руководство по ремонту.Экспл.ТО(Ч/Б ФОТО+Каталог расходных з/ч)</t>
  </si>
  <si>
    <t>978-5-88850-654-7</t>
  </si>
  <si>
    <t>Suzuki Grand Vitara/XL-7/Escudo&amp;Chevrolet Tracker&amp;Mazda Levante 1997-06 с бенз. G16(1,6) J20(2,0) H25(2,5) H27(2,7) Серия ПРОФЕССИОНАЛ Ремонт.Экспл.ТО</t>
  </si>
  <si>
    <t>1.6; 2.0 ;2.5; 2.7</t>
  </si>
  <si>
    <t>5-88850-199-9</t>
  </si>
  <si>
    <t>Suzuki Grand Vitara/Grand Vitara XL-7/Grand Escudo/Escudo 1997-06 с бенз. G16A(1,6), J20A(2,0), H25A(2,5), H27A(2,7) и диз. RF(2,0), RHZ(2,0) и/э</t>
  </si>
  <si>
    <t>588850212-X</t>
  </si>
  <si>
    <t>Suzuki Grand Vitara выпуска с 2005 года. Руководство по эксплуатации.</t>
  </si>
  <si>
    <t>2005-2012</t>
  </si>
  <si>
    <t>Suzuki Grand Vitara с 2008 бенз. J24B(2,4). Включены модели с 2005 бенз. Н27А(2,7 V6) серия ПРОФЕССИОНАЛ. Ремонт.Экспл.ТО(ФОТО+Каталог расходных з/ч)</t>
  </si>
  <si>
    <t>2008-17/05</t>
  </si>
  <si>
    <t>2.4; 2.7</t>
  </si>
  <si>
    <t>978-5-88850-583-0</t>
  </si>
  <si>
    <t>Suzuki Ignis</t>
  </si>
  <si>
    <t>Suzuki Ignis. Руководство по эксплуатации.</t>
  </si>
  <si>
    <t>Suzuki Jimny</t>
  </si>
  <si>
    <t>Suzuki Jimny (FJ). Руководство по эксплуатации.</t>
  </si>
  <si>
    <t>Suzuki Jimny 1998-19 (+рестайлинг) бензин G13(1,3 SOHC), М13(1,3 DOHC) Серия ПРОФЕССИОНАЛ Ремонт. Экспл.ТО (Каталог расход. з/ч. Характер. неисправ)</t>
  </si>
  <si>
    <t>1998-19</t>
  </si>
  <si>
    <t>978-5-88850-377-5</t>
  </si>
  <si>
    <t>Suzuki Jimny/Jimny Wide/Jimny Sierra 1998-18 бензин K6A (0,66 Turbo), G13B (1,3), M13A (1,3). Праворульные модели. Серия ПРОФЕССИОНАЛ. Ремонт.Экспл.ТО</t>
  </si>
  <si>
    <t>1998-18</t>
  </si>
  <si>
    <t>0.66; 1.3</t>
  </si>
  <si>
    <t>978-5-88850-442-0</t>
  </si>
  <si>
    <t>Suzuki Liana</t>
  </si>
  <si>
    <t>Suzuki Liana выпуска с 2001 года. Руководство по эксплуатации.</t>
  </si>
  <si>
    <t>Suzuki Liana 2001-07 с бенз. M16 (1,6) Ремонт. Эксплуатация. ТО</t>
  </si>
  <si>
    <t>978-5-88850-424-6</t>
  </si>
  <si>
    <t>Suzuki Swift</t>
  </si>
  <si>
    <t>Suzuki Swift 1993-00 с бензиновыми двигателями 1.0; 1.3; 1.6 л. Эксплуатация. ТО. Ремонт</t>
  </si>
  <si>
    <t>1.0; 1.3; 1.6</t>
  </si>
  <si>
    <t>966-8520-04-1</t>
  </si>
  <si>
    <t>Suzuki Swift выпуска с 2004 года. Руководство по эксплуатации.</t>
  </si>
  <si>
    <t>Suzuki Swift 2004-10 с бензиновыми двигателями M13(1,3 л), M15(1,5 л). Серия Профессионал. Ремонт. Эксплуатация. ТО</t>
  </si>
  <si>
    <t>978-5-88850-394-2</t>
  </si>
  <si>
    <t>Suzuki SX4</t>
  </si>
  <si>
    <t>Suzuki SX4 2006-13 с двигателем M16A(1,6) серия ПРОФЕССИОНАЛ. Ремонт.Экспл.ТО (+Каталог расходных з/ч. Характерные неисправности. Полезные ссылки)</t>
  </si>
  <si>
    <t>978-5-88850-428-4</t>
  </si>
  <si>
    <t>Suzuki Vitara</t>
  </si>
  <si>
    <t>Suzuki Vitara (с 2015) С бензиновыми и дизельными двигателями. Ремонт. Эксплуатация.</t>
  </si>
  <si>
    <t>978-617-537-230-2</t>
  </si>
  <si>
    <t>Tank</t>
  </si>
  <si>
    <t>Tata</t>
  </si>
  <si>
    <t>TATA 613 / I-VAN A07A (автобус) (с 2005) Эксплуатация. Ремонт. Обслуживание. Устройство.</t>
  </si>
  <si>
    <t>978-000-7845-49-1</t>
  </si>
  <si>
    <t>Toyota</t>
  </si>
  <si>
    <t>Toyota 4Runner</t>
  </si>
  <si>
    <t>Toyota 4Runner/Hilux/Hilux Surf 1988-97 бенз. 3VZ-E(3,0), 3Y(2,0), 3Y-E(2,0). Серия ПРОФЕССИОНАЛ. Ремонт. Эксплуатация. Техническое обслуживание</t>
  </si>
  <si>
    <t>5-88850-108-5</t>
  </si>
  <si>
    <t>Toyota Tacoma / Tundra / 4Runner / T100 1997-00 с бензиновыми двигателями. Ремонт. Эксплуатация. ТО (ч/б фотографии)</t>
  </si>
  <si>
    <t>1997-00</t>
  </si>
  <si>
    <t>2.7; 3.4; 4.5; 4.7</t>
  </si>
  <si>
    <t>5 93392 063 0</t>
  </si>
  <si>
    <t>Toyota Hilux/Hilux Surf/4Runner 1988-99 диз. 2L(2,4), 3L(2,8), 2L-T(2,4), 2L-TE(2,4), 1KZ-T(3,0), 1KZ-TE(3,0) Серия ПРОФЕССИОНАЛ. Ремонт.Экспл.ТО</t>
  </si>
  <si>
    <t>1988-99</t>
  </si>
  <si>
    <t>2.4; 2.8; 3.0</t>
  </si>
  <si>
    <t>5-88850-094-1</t>
  </si>
  <si>
    <t>Toyota 4Runner 1979-95 с бензиновыми двигателями  2,4; 2,7; 3,0; 3,4 л. Р. Руководство по ремонту</t>
  </si>
  <si>
    <t>1979-95</t>
  </si>
  <si>
    <t>2.4;2.7;3.0;3.4</t>
  </si>
  <si>
    <t>5-9545-0017-7</t>
  </si>
  <si>
    <t>Toyota HiLux Surf/4Runner/HiLux 1995-02 диз. 1KZ-TE(3,0), 1KD-FTV(3,0 Common Rail) и бенз. 3RZ-FE(2,7), 5VZ-FE(3,4) Серия ПРОФЕССИОНАЛ Ремонт.Экспл.ТО</t>
  </si>
  <si>
    <t>2.7; 3.4</t>
  </si>
  <si>
    <t>978-5-88850-540-3</t>
  </si>
  <si>
    <t>Toyota FJ Cruiser c 2006 / 4Runner 2002-09 бенз. 1GR-FE (4,0) серия Автолюбитель Ремонт. Эксплуатация. ТО</t>
  </si>
  <si>
    <t>2006-14/2002-14</t>
  </si>
  <si>
    <t>978-5-88850-515-1</t>
  </si>
  <si>
    <t>Toyota Allion</t>
  </si>
  <si>
    <t>Toyota Allion / Premio 2001-07 включая рестайлинг с бенз. 1NZ-FE(1,5), 1ZZ-FE(1,8), 1AZ-FSE(2,0 D-4) серия ПРОФЕССИОНАЛ Ремонт. Эксплуатация. ТО</t>
  </si>
  <si>
    <t>5-88850-305-3</t>
  </si>
  <si>
    <t>Toyota Allion / Premio 2007-1 бензин 1NZ-FE(1,5), 2ZR-FE(1,8), 2ZR-FAE(1,8), 3ZR-FAE(2,0) серия Автолюбитель Ремонт. Экспл. ТО (Каталог з/ч для ТО)</t>
  </si>
  <si>
    <t>978-5-88850-565-6</t>
  </si>
  <si>
    <t>Toyota Altezza</t>
  </si>
  <si>
    <t>Toyota Altezza &amp; Lexus IS200 1998-2005 с бенз. 1G-FE (2,0) и 3S-GE (2,0) Ремонт. Эксплуатация. ТО</t>
  </si>
  <si>
    <t>1G-FE (2,0 л Dual VVT-i); 3S-GE (2,0 л)</t>
  </si>
  <si>
    <t>5-88850-277-4</t>
  </si>
  <si>
    <t>Toyota Auris</t>
  </si>
  <si>
    <t>Toyota Auris/Blade 2006-12 / Corolla Rumion c 2007 (праворул. мод) 1NZ-FE(1,5) 2ZR-FE(1,8) 2ZR-FAE(1,8) 2AZ-FE(2,4) серия Автолюбитель Ремонт.Экспл.ТО</t>
  </si>
  <si>
    <t>2006-12/2006-16</t>
  </si>
  <si>
    <t>978-5-88850-556-4</t>
  </si>
  <si>
    <t>Toyota Corolla / Auris 2006-13 с бензиновыми и дизельными двигателями. Руководсво по ремонту</t>
  </si>
  <si>
    <t>1.4; 2.0; 2.2</t>
  </si>
  <si>
    <t>978-5-9545-0054-7</t>
  </si>
  <si>
    <t>Toyota Corolla / Auris 2006-13 леворуль.+Рестайлинг 2009 1NR-FE (1,3) 4ZZ-FE (1,4) 1ZR-FE(FAE) (1,6) ПРОФЕССИОНАЛ Ремонт. Экспл. ТО (Кат. расход. з/ч)</t>
  </si>
  <si>
    <t>978-5-88850-574-8</t>
  </si>
  <si>
    <t>Toyota Avensis</t>
  </si>
  <si>
    <t>2.0; 2.2; 2.5; 2.5тд</t>
  </si>
  <si>
    <t>978-5-9545-0008-0</t>
  </si>
  <si>
    <t>Mercedes-Benz С-класс (W204) (с 2007/с 11) Ремонт. Эксплуатация</t>
  </si>
  <si>
    <t>2007/2011-</t>
  </si>
  <si>
    <t>1.8; 2.5; 3.0; 3.5</t>
  </si>
  <si>
    <t>978-617--537-037-7</t>
  </si>
  <si>
    <t>Mercedes-Benz E-класс</t>
  </si>
  <si>
    <t>Mercedes-Benz 124 с1995 бензин и дизель. Руководство по ремонту и техобслуживанию</t>
  </si>
  <si>
    <t>2.0; 2.3; 2.6; 2.8; 3.0; 3.2</t>
  </si>
  <si>
    <t>ПетерГранд</t>
  </si>
  <si>
    <t>5-8051-002-9</t>
  </si>
  <si>
    <t>Mercedes-Benz E-класс (W124 ) new final release Устройство. Обслуживание. Ремонт. Эксплуатация</t>
  </si>
  <si>
    <t>1985-95</t>
  </si>
  <si>
    <t>5-89744-029-8</t>
  </si>
  <si>
    <t>Mercedes-Benz E-класс (W210) Устройство. Обслуживание. Ремонт. Эксплуатация</t>
  </si>
  <si>
    <t>1995-2002</t>
  </si>
  <si>
    <t>2.0; 2.3; 2.4; 2.8; 3.2</t>
  </si>
  <si>
    <t>2.2; 2.9; 3.0</t>
  </si>
  <si>
    <t>5-89744-001-8</t>
  </si>
  <si>
    <t>Mercedes-Benz E-класс W124 1985-94 с бензиновыми и дизельными двигателями. Эксплуатация. Ремонт. ТО</t>
  </si>
  <si>
    <t>1985-94</t>
  </si>
  <si>
    <t>2.0;2.2;2.3;2.6;2.8;3.0;3.2</t>
  </si>
  <si>
    <t>2.0;2.5;3.0</t>
  </si>
  <si>
    <t>978-5-8245-0133-9</t>
  </si>
  <si>
    <t>Mercedes-Benz W124 1985-93 с бензиновыми и дизельными двигателями. Ремонт. ТО. Эксплуатация (в фотографиях)</t>
  </si>
  <si>
    <t>1985-93</t>
  </si>
  <si>
    <t>2.0;2.3;2.6;2.8;3.0;3.2</t>
  </si>
  <si>
    <t>Mercedes-Benz Е-класс (W211) бензин. (с 2002) Устройство. Обслуживание. Ремонт. Эксплуатация</t>
  </si>
  <si>
    <t>2.8; 3.5; 5.0; 5.5</t>
  </si>
  <si>
    <t>978-5-89744-129-7</t>
  </si>
  <si>
    <t>Mercedes-Benz Е-класс (W211) дизель (с 2002) Устройство. Обслуживание. Ремонт. Эксплуатация</t>
  </si>
  <si>
    <t>2.2; 2.8; 3.2</t>
  </si>
  <si>
    <t>978-5-89744-132-7</t>
  </si>
  <si>
    <t>Mercedes-Benz E-class W-212/ С-207 / А-207 / AMG с 2009 (+ купе / кабриолет) с бензиновыми и  дизельными двигателями. Ремонт. Эксплуатация. ТО</t>
  </si>
  <si>
    <t>2.0; 2.5; 3.0; 3.5; 5.0</t>
  </si>
  <si>
    <t>2.0 ;2.2 ;2.5 ;3.0 ;3.5</t>
  </si>
  <si>
    <t>978-5-8245-0170-4</t>
  </si>
  <si>
    <t>Mercedes-Benz Е-класс (W212) (2009-12) Устройство. Обслуживание. Ремонт. Эксплуатация</t>
  </si>
  <si>
    <t>1.8; 3.5</t>
  </si>
  <si>
    <t>978-5-89744-1716</t>
  </si>
  <si>
    <t>Mercedes-Benz E-класс W211 / T211 / AMG 2002-09 с бензиновыми и дизельными двигателями. Ремонт. Эксплуатация. ТО</t>
  </si>
  <si>
    <t>2.0;2.4;2.8;3.2;3.5;5.0;5.5;55 AMG;63AMG</t>
  </si>
  <si>
    <t>2.0;2.2;2.7;2.8;3.0;3.2;4.0;4.2</t>
  </si>
  <si>
    <t>978-5-9545-0094-3</t>
  </si>
  <si>
    <t>Mercedes-Benz E-класс  W210 / AMG 1995-03 с бензиновыми и  дизельными двигателями. Ремонт. Эксплуатация. ТО</t>
  </si>
  <si>
    <t>2.0;2.3;2.4;2.8;3.2;3.6;4.3;5.0;5.4;6.0;6.3</t>
  </si>
  <si>
    <t>2.2;2.5;2.7;2.9;3.0;3.2</t>
  </si>
  <si>
    <t>978-5-9545-0019-6</t>
  </si>
  <si>
    <t>Mercedes E-класс  (W212/S212/L212/C207/А207) (с 2009) Ремонт. Эксплуатация</t>
  </si>
  <si>
    <t>1.8; 3.0; 3.5; 5.4; 6.2</t>
  </si>
  <si>
    <t>2.1; 3.0</t>
  </si>
  <si>
    <t>978-617-537-129-9</t>
  </si>
  <si>
    <t>Mercedes-Benz G-класс</t>
  </si>
  <si>
    <t>Mercedes-Benz Gelandewagen (W460/461/463) 1987-98 с дизельными двигателями ОМ602/603/606 (2,5;2,9;3,0;3,5) серия ПРОФЕССИОНАЛ Ремонт. Эксплуатация. ТО</t>
  </si>
  <si>
    <t>1987-98</t>
  </si>
  <si>
    <t>2.5; 2.9; 3.0; 3.5</t>
  </si>
  <si>
    <t>5-88850-208-1</t>
  </si>
  <si>
    <t>Mercedes-Benz Gelandewagen (W463) 1989-05 с бензиновыми двигателями ОМ103/104/112/113 (3,0; 3,2; 5,0) серия ПРОФЕССИОНАЛ Ремонт. Эксплуатация. ТО</t>
  </si>
  <si>
    <t>1989-05</t>
  </si>
  <si>
    <t>3.0; 3.2; 5.0</t>
  </si>
  <si>
    <t>5-88850-219-7</t>
  </si>
  <si>
    <t>Mercedes-Benz GL-класс</t>
  </si>
  <si>
    <t>Mercedes-Benz GL-класс серии X164 2006-12 с бензиновыми и  дизельными двигателями. Ремонт. Эксплуатация. ТО</t>
  </si>
  <si>
    <t>4.7; 5.5</t>
  </si>
  <si>
    <t>3.0; 4.0</t>
  </si>
  <si>
    <t>978-5-95450-068-4</t>
  </si>
  <si>
    <t>Mercedes-Benz GL (X164) 2006-12 рестайлинг c 2009 с бенз. M273(4,7), M273(5,5) и диз. OM642(3,0) Ремонт.Экспл.ТО(В ФОТОГРАФИЯХ. Каталог расходных з/ч)</t>
  </si>
  <si>
    <t>978-5-88850-602-8</t>
  </si>
  <si>
    <t>Mercedes-Benz GLK-класс</t>
  </si>
  <si>
    <t>Mercedes-Benz GLK-класс  2008-15 рестайлинг 2012 с бензиновыми и  дизельными двигателями. Ремонт. Эксплуатация. ТО</t>
  </si>
  <si>
    <t>2008-15/12</t>
  </si>
  <si>
    <t>2.8;3.0;3.5</t>
  </si>
  <si>
    <t>2.0;2.2;2.5;3.2;3.5</t>
  </si>
  <si>
    <t>978-5-8245-0177-3</t>
  </si>
  <si>
    <t>Mercedes-Benz LK</t>
  </si>
  <si>
    <t>Mercedes-Benz LK. Эксплуатация. ТО. Ремонт. Каталог деталей</t>
  </si>
  <si>
    <t>5-902682-11-8</t>
  </si>
  <si>
    <t>Mercedes-Benz MK</t>
  </si>
  <si>
    <t>Mercedes-Benz серий MK и SK. Эксплуатация. Ремонт</t>
  </si>
  <si>
    <t>5-902682-14-2</t>
  </si>
  <si>
    <t>Mercedes-Benz ML-класс</t>
  </si>
  <si>
    <t>Mercedes-Benz ML-класс (W166) / GL-класс (X166) (с 2012) Ремонт. Эксплуатация. Фото</t>
  </si>
  <si>
    <t>3.5; 4.6</t>
  </si>
  <si>
    <t>978-617-537-146-6</t>
  </si>
  <si>
    <t>Mercedes-Benz ML ML320/430 (W163) 1997-02 бенз. M112(3,2), M113(4,3) серия ПРОФЕССИОНАЛ Ремонт. Экспл. ТО (Каталог расход. з/ч. Характерные неисправ.)</t>
  </si>
  <si>
    <t>3.2; 4.3</t>
  </si>
  <si>
    <t>5-88850-255-3</t>
  </si>
  <si>
    <t>Mercedes-Benz ML280/300/320/350(W164) 2005-11 рестайлинг 2009 с бенз M272(3,5) M113(5,0) и диз OM642(3,0) Ремонт.Экспл.ТО (ФОТО+Каталог расходных з/ч)</t>
  </si>
  <si>
    <t>3.5; 5.0</t>
  </si>
  <si>
    <t>978-5-88850-596-0</t>
  </si>
  <si>
    <t>Mercedes-Benz M-class  серии W164/ML63 2005-11с бензиновыми и дизельными двигателями. Эксплуатация. Ремонт. ТО</t>
  </si>
  <si>
    <t>3.5; 5.0; ML63 AMG</t>
  </si>
  <si>
    <t>2.8; 3.0; 3.2; 3.5; 4.2</t>
  </si>
  <si>
    <t>Mercedes-Benz S-класс</t>
  </si>
  <si>
    <t>Mercedes-Benz S-класс (W220) Устройство. Обслуживание. Ремонт. Эксплуатация</t>
  </si>
  <si>
    <t>1998-2005</t>
  </si>
  <si>
    <t>2.8; 3.2; 4.3; 5.0; 6.0</t>
  </si>
  <si>
    <t>3.2; 4.0</t>
  </si>
  <si>
    <t>5-89744-084-0</t>
  </si>
  <si>
    <t>Mercedes-Benz S-класс серии W140 1991-99 с бензиновыми и дизельным двигателями. Эксплуатация. Ремонт. ТО (цветные электросхемы)</t>
  </si>
  <si>
    <t>3.2;4.2;5.0;6.0</t>
  </si>
  <si>
    <t>978-5-9445-0057-8</t>
  </si>
  <si>
    <t>Mercedes-Benz S-класс (W126) (с 79) Ремонт</t>
  </si>
  <si>
    <t>1979-1991</t>
  </si>
  <si>
    <t>2.8;3.8;5.0</t>
  </si>
  <si>
    <t>5-8439-01044-3</t>
  </si>
  <si>
    <t>Mercedes-Benz S-класс (W221) (с 2005) Устройство. Обслуживание. Ремонт. Эксплуатация</t>
  </si>
  <si>
    <t>3.5; 4.5; 5.0</t>
  </si>
  <si>
    <t>978-5-89744-170-9</t>
  </si>
  <si>
    <t>Mercedes-Benz S-класс (W221) 2005-13 бензин, дизель. Ремонт.Экспл.ТО</t>
  </si>
  <si>
    <t>3.5; 4.0; 5.0; 5.5</t>
  </si>
  <si>
    <t>3.2; 4.2</t>
  </si>
  <si>
    <t>978-966-1672-94-8</t>
  </si>
  <si>
    <t>Mercedes-Benz S-класс серии W220/W215 1998-06 с бензиновыми и дизельными двигателями. Ремонт. Эксплуатация. ТО</t>
  </si>
  <si>
    <t>2.8;3.2;4.3;5.0;.....</t>
  </si>
  <si>
    <t>3.2;4.0</t>
  </si>
  <si>
    <t>978-5-8245-0197-1</t>
  </si>
  <si>
    <t>Mercedes-Benz Sprinter</t>
  </si>
  <si>
    <t>Mercedes-Benz Sprinter 1996-06 с дизельными двигателями  2,1; 2,3; 2,7; 2,9 л. Эксплуатация. Ремонт. Обслуживание</t>
  </si>
  <si>
    <t>2.1; 2.3; 2.7; 2.9</t>
  </si>
  <si>
    <t>5-4731-1218-8</t>
  </si>
  <si>
    <t>Mercedes-Benz Sprinter (W906) 2006-13 с диз. OM651(2,2) OM646(2,2) OM642(3,0) Ремонт.Экспл.ТО (ФОТО +Каталог расходных з/ч. Характерные неисправности)</t>
  </si>
  <si>
    <t>978-5-88850-612-7</t>
  </si>
  <si>
    <t>Mercedes-Benz Sprinter с 2006 рестайлинг с 2009 с дизельными двигателями 2,2; 3,0 л.  Эксплуатация. Ремонт. ТО</t>
  </si>
  <si>
    <t>2006-18/09</t>
  </si>
  <si>
    <t>978-5-9545-0098-1</t>
  </si>
  <si>
    <t>Mercedes-Benz Sprinter / Volkswagen LT2 (c 1995) Ремонт. Эксплуатация. ТО.</t>
  </si>
  <si>
    <t>с 1995</t>
  </si>
  <si>
    <t>2.1; 2.3; 2.5; 2.7; 2.8; 2.9</t>
  </si>
  <si>
    <t>978-617-577-011-5</t>
  </si>
  <si>
    <t>Mercedes-Benz Sprinter 1995-00 &amp; 2000-06 с дизельными двигателями. Ремонт. Эксплуатация. ТО</t>
  </si>
  <si>
    <t>ОМ 601/602/611/612</t>
  </si>
  <si>
    <t>978-5-9545-147-6</t>
  </si>
  <si>
    <t>Mercedes-Benz Viano</t>
  </si>
  <si>
    <t>Mercedes-Benz Viano (W639) 2004-14 диз OM651(2,2), OM646(2,2), OM642(3,0) и бенз M272(3,5), рестайлинг 2010 РемонтЭксплТО(ФОТО+Каталог расходных з/ч)</t>
  </si>
  <si>
    <t>2003-14</t>
  </si>
  <si>
    <t>978-5-88850-626-4</t>
  </si>
  <si>
    <t>Mercedes-Benz Vito</t>
  </si>
  <si>
    <t>Mercedes-Benz Vito (W639) 2003-14 рестайлинг 2010 c диз. OM651 (2,2) OM646 (2,2) Ремонт. Экспл.ТО (ФОТО+Каталог расход. з/ч. Характер. неисправности)</t>
  </si>
  <si>
    <t>2.2; 2.2</t>
  </si>
  <si>
    <t>978-5-88850-663-9</t>
  </si>
  <si>
    <t>Mercedes-Benz Vito / V-класс с 1995-03 с бензиновыми и дизельными двигателями. Эксплуатция. Ремонт. Обслуживание</t>
  </si>
  <si>
    <t>978-5-4731-1220-6</t>
  </si>
  <si>
    <t>Mercedes-Benz Vito 1995-03, рестайлинг 1998 с бензиновыми и дизельными двигателями. Ремонт. Эксплуатация. ТО</t>
  </si>
  <si>
    <t>М104/М111</t>
  </si>
  <si>
    <t>ОМ601/ОМ611</t>
  </si>
  <si>
    <t>978-5-9545-0148-3</t>
  </si>
  <si>
    <t>Mercedes-Benz Vito / Viano 2003-10 с бензиновыми и дизельными двигателями. Эксплуатация. Ремонт. ТО</t>
  </si>
  <si>
    <t>3.2; 3.5; 3.7</t>
  </si>
  <si>
    <t>978-5-9545-0097-4</t>
  </si>
  <si>
    <t>Двигатели Mercedes-Benz</t>
  </si>
  <si>
    <t>Mercedes-Benz / Ssang Yong дизельные двигатели 601, 602, 603, 604, 605, 606 и их модификации. Устройство. Техническое обслуживание. Ремонт</t>
  </si>
  <si>
    <t>2.2; 2.3; 2.5; 2.9; 3.0; 3.4</t>
  </si>
  <si>
    <t>5-88850-200-6</t>
  </si>
  <si>
    <t>Mercedes-Benz дизельные двигатели серии М612/М628. Устройство. Обслуживание. Диагностика. Ремонт</t>
  </si>
  <si>
    <t>2.7; 3.0; 4.0</t>
  </si>
  <si>
    <t>5-89744-094-8</t>
  </si>
  <si>
    <t>Mercedes-Benz бензиновые двигатели серий 111/112/113. Устройство. Обслуживание. Диагностика. Ремонт</t>
  </si>
  <si>
    <t>от 1.8  до 5.5</t>
  </si>
  <si>
    <t>5-89744-093-Х</t>
  </si>
  <si>
    <t>Mini</t>
  </si>
  <si>
    <t>Mini Cooper / Cooper S / One 2000-06 с бензиновыми двигателями 1,6 / 1,6 Turbocharged. Ремонт. Эксплуатация. ТО</t>
  </si>
  <si>
    <t>978-5-88850-446-8</t>
  </si>
  <si>
    <t>Mitsubishi</t>
  </si>
  <si>
    <t>Mitsubishi Airtrek</t>
  </si>
  <si>
    <t>Mitsubishi Airtrek 2001-05 с бенз. 4G63(2,0) 4G63T(2,0 Turbo) 4G64(2,4 MPI+GDI) 4G69(2,4) Серия ПРОФЕССИОНАЛ Ремонт.Экспл.ТО(+Каталог расходных з/ч)</t>
  </si>
  <si>
    <t>978-5-88850-324-9</t>
  </si>
  <si>
    <t>Mitsubishi ASX</t>
  </si>
  <si>
    <t>Mitsubishi ASX с 2010 года серия ПРОФЕССИОНАЛ Ремонт. Эксплуатация. ТО (+Каталог расходных з/ч. Характер. неисправ)</t>
  </si>
  <si>
    <t>978-5-88850-639-4</t>
  </si>
  <si>
    <t>Mitsubishi Canter</t>
  </si>
  <si>
    <t>Mitsubishi Canter с 2010 рестайлинг 2012  дизель 4M50(4,9) Евро III, IV. Серия Профессионал. Ремонт. Эксплуатация. ТО</t>
  </si>
  <si>
    <t>4.9</t>
  </si>
  <si>
    <t>978-5-88850-655-4</t>
  </si>
  <si>
    <t>Mitsubishi Canter 1993-02 с диз. 4D33(4,2), 4D34-T4(3,9), 4D35(4,6), 4D36(3,6), 4M40(2,8), 4M51(5,2). Серия ПРОФЕССИОНАЛ. Ремонт. Эксплуатация. ТО</t>
  </si>
  <si>
    <t>1993-02</t>
  </si>
  <si>
    <t>2.8; 3.6; 3.9; 4.2; 4.6; 5.2</t>
  </si>
  <si>
    <t>5-88850-224-3</t>
  </si>
  <si>
    <t>Mitsubishi Carisma</t>
  </si>
  <si>
    <t>Mitsubishi Carisma с 1995-04 с бензиновыми и дизельным двигателями. Эксплуатация. Ремонт. ТО</t>
  </si>
  <si>
    <t>1995-04</t>
  </si>
  <si>
    <t>978-5-9545-00462</t>
  </si>
  <si>
    <t>Mitsubishi Carisma 1995-03 бенз. 4G92 (1,6), 4G93 (1,8 MPI), 4G93 (1,8 GDI) Ремонт. Эксплуатация. ТО (+Каталог з/ч для ТО)</t>
  </si>
  <si>
    <t>978-5-88850-519-9</t>
  </si>
  <si>
    <t>Mitsubishi Chariot</t>
  </si>
  <si>
    <t>Mitsubishi Space Wagon/Chariot Grandis/RVR/Space Runner 1997-03 с бенз. 4G93(1,8 GDI) 4G63(2,0 Turbo) 4G64(2,4 GDI) серия ПРОФЕССИОНАЛ Ремонт.Экспл.ТО</t>
  </si>
  <si>
    <t>1.8, 2.0, 2.4</t>
  </si>
  <si>
    <t>978-5-88850-438-3</t>
  </si>
  <si>
    <t>Mitsubishi Chariot/RVR/RVR Sports Gear/Space Runner/Space Wagon 1991-97 бенз 4G93(1,8), 4G63(2,0), 4G63T(2,0), 4G64(2,4) и диз 4D68(2,0) РемонтЭксплТО</t>
  </si>
  <si>
    <t>588850173-5</t>
  </si>
  <si>
    <t>Mitsubishi Chariot/Space Wagon выпуска 1991-1998. Руководство по эксплуатации</t>
  </si>
  <si>
    <t>c 1993</t>
  </si>
  <si>
    <t>Mitsubishi Colt</t>
  </si>
  <si>
    <t>Mitsubishi Lancer/Colt/Mirage/Libero 1991-96/02 бенз 4G13(1,3) 4G15(1,5) 4G91(1,5) 4G92(1,6) 4G93(1,8) диз 4D68(2,0) серия ПРОФЕССИОНАЛ РемонтЭксплТО</t>
  </si>
  <si>
    <t>1991-00</t>
  </si>
  <si>
    <t>1.3, 1.5, 1.6, 1.8</t>
  </si>
  <si>
    <t>5-88850-162-Х</t>
  </si>
  <si>
    <t>Mitsubishi Colt 2004-12 с бенз. 4A90(1,3), 4A91(1,5). Серия ПРОФЕССИОНАЛ. Ремонт. Эксплуатация. ТО (+Каталог расходных з/ч. Характерные неисправности)</t>
  </si>
  <si>
    <t>1.3;1.5</t>
  </si>
  <si>
    <t>978-5-88850-433-8</t>
  </si>
  <si>
    <t>Mitsubishi Colt/Colt Plus праворуль. мод. с 2002 бенз. 4G19(1,3) 4A90(1,3) 4G15(1,5) 4A91(1,5) серия Автолюбитель Ремонт.Экспл.ТО(Каталог з/ч для ТО)</t>
  </si>
  <si>
    <t>978-5-88850-514-4</t>
  </si>
  <si>
    <t>Mitsubishi Delica</t>
  </si>
  <si>
    <t>Mitsubishi L300 / Delica 1986-98 бензиновыми двигателями 4G33(1,4), 4G32(1,6), 4G92(1,6), 4G63(2,0), 4G64(2,4), G63В(2,0), G64В(2,4) Ремонт.Экспл.ТО</t>
  </si>
  <si>
    <t>1986-98</t>
  </si>
  <si>
    <t>1.4; 1.6; 2.0; 2.4</t>
  </si>
  <si>
    <t>5-88850-014-3</t>
  </si>
  <si>
    <t>Mitsubishi Delica / L300 1986-99 с дизельными двигателями 4D56 (2,5) и 4D56Т (2,5 Turbo). Серия ПРОФЕССИОНАЛ. Ремонт. Эксплуатация. ТО</t>
  </si>
  <si>
    <t>5-88850-013-5</t>
  </si>
  <si>
    <t>Mitsubishi Delica/Space Gear/Cargo/L400 1994-07 с дизельными двигателями 4M40 (2,8), 4D56 (2,5) Ремонт. Эксплуатация. ТО</t>
  </si>
  <si>
    <t>1994-07</t>
  </si>
  <si>
    <t>2.5; 2.8</t>
  </si>
  <si>
    <t>5-88850-256-1</t>
  </si>
  <si>
    <t>Mitsubishi Fuso Fighter</t>
  </si>
  <si>
    <t>Mitsubishi Fuso Fighter 1990-99 с дизельными двигателями 6D14 (6,5), 6D15-T (6,9), 6D16 (7,5), 6D17 (8,2) Ремонт. Эксплуатация. ТО</t>
  </si>
  <si>
    <t>6.5; 6.9; 7.5; 8.2</t>
  </si>
  <si>
    <t>978-5-88850-453-6</t>
  </si>
  <si>
    <t>Mitsubishi Fuso Fighter с 1999 с дизельными двигателями 4M50(4,9), 6M60(7,5), 6M61(8,2). Серия ПРОФЕССИОНАЛ. Ремонт. Эксплуатация. ТО</t>
  </si>
  <si>
    <t>4.9; 7.5; 8.2</t>
  </si>
  <si>
    <t>978-5-88850-545-8</t>
  </si>
  <si>
    <t>Mitsubishi Galant</t>
  </si>
  <si>
    <t>Mitsubishi Mirage (Lancer, Colt), Galant (Eterna, Sapporo, Sigma), Cordia, Tredia, Устройство, техническое обслуживание и ремонт.</t>
  </si>
  <si>
    <t>1.5; 1.6; 1.8; 2.0; 2.4 (16V)</t>
  </si>
  <si>
    <t>5-88850-042-0</t>
  </si>
  <si>
    <t>Mitsubishi Galant/Legnum/Aspire 1996-05 бенз. GDI+MPI: 4G93(1,8) 4G94(2,0) 4G64(2,4) 4G63(2,0) 6A12(2,0) 6A13(2,5) Серия ПРОФЕССИОНАЛ Ремонт.Экспл.ТО</t>
  </si>
  <si>
    <t>1996-02/05</t>
  </si>
  <si>
    <t>1.8;2.0;2.4;2.5</t>
  </si>
  <si>
    <t>5-88850-213-8</t>
  </si>
  <si>
    <t>Mitsubishi Galant/Mirage/Diamante. Ремонт. Эксплуатация. ТО</t>
  </si>
  <si>
    <t>1.5; 1.6; 1.8; 2.0; 2.4; 3.0; 3.5</t>
  </si>
  <si>
    <t>978-5-98410-102-8</t>
  </si>
  <si>
    <t>Mitsubishi Galant 1996-03 с бензиновыми и дизельным двигателями. Эксплуатация. Ремонт. ТО</t>
  </si>
  <si>
    <t>978-5-9545-0045-5</t>
  </si>
  <si>
    <t>Mitsubishi Galant с 2003 с бензиновым двигателем 4G69 (2,4) Ремонт. Эксплуатация. ТО (+Каталог запчастей для ТО)</t>
  </si>
  <si>
    <t>978-5-88850-532-8</t>
  </si>
  <si>
    <t>Mitsubishi Grandis</t>
  </si>
  <si>
    <t>Mitsubishi GRANDIS выпуска c 2003 года. Руководство по эксплуатации</t>
  </si>
  <si>
    <t>c 2003</t>
  </si>
  <si>
    <t>Mitsubishi Grandis с 2004 с бензиновым двигателем 4G69 (2,4) Ремонт. Эксплуатация. ТО (+Каталог з/ч для ТО)</t>
  </si>
  <si>
    <t>978-5-88850-429-1</t>
  </si>
  <si>
    <t>Mitsubishi L200</t>
  </si>
  <si>
    <t>Mitsubishi L200 2006-15 рестайлинг 2010 (+дополнения 2011 и 2012) диз. 4D56 (2,5 DI-D) серия ПРОФЕССИОНАЛ Ремонт. Экспл. ТО (+Каталог расходных з/ч)</t>
  </si>
  <si>
    <t>978-5-88850-487-1</t>
  </si>
  <si>
    <t>Mitsubishi L300</t>
  </si>
  <si>
    <t>Mitsubishi Lancer</t>
  </si>
  <si>
    <t>Mitsubishi Lancer IX / Lancer Classic 2003-10 с бензиновыми двигателями 4G13 (1,3), 4G18 (1,6) Ремонт. Эксплуатация. ТО</t>
  </si>
  <si>
    <t>1.3; 1.6</t>
  </si>
  <si>
    <t>5-98410-033-9</t>
  </si>
  <si>
    <t>Mitsubishi Lancer выпуска с 2003 года. Руководство по эксплуатации</t>
  </si>
  <si>
    <t>Mitsubishi Lancer IX праворуль. мод. 2003-07 бенз 4G15(1,5 MPI) 4G93(1,8 MPI) 4G93(1,8 GDI) 4G93T/C(1,8 Turbo GDI) Ремонт.Экспл.ТО(Каталог з/ч для ТО)</t>
  </si>
  <si>
    <t>978-5-88850-441-3</t>
  </si>
  <si>
    <t>Mitsubishi Lancer X с 2007 с бензиновыми двигателями 1,5; 1,8 ;2,0 л. Эксплуатация. Ремонт. ТО</t>
  </si>
  <si>
    <t>1.5;1.8;2.0</t>
  </si>
  <si>
    <t>978-5-9545-0077-6</t>
  </si>
  <si>
    <t>Mitsubishi Lancer /Lancer Wagon 2003-2006 с бензиновыми двигателями. Эксплуатация. Ремонт. ТО (цветные электросхемы)</t>
  </si>
  <si>
    <t>2003-2006</t>
  </si>
  <si>
    <t>1.3;1.6;2.0</t>
  </si>
  <si>
    <t>978-5-8245-0137-7</t>
  </si>
  <si>
    <t>Mitsubishi Lancer X c 2006 бензиновыми двигателями 4A91 (1,5), 4B10 (1,8), 4B11 (2,0) Ремонт. Эксплуатация. ТО (+Каталог запчастей для ТО)</t>
  </si>
  <si>
    <t>1.5; 1.8; 2.0</t>
  </si>
  <si>
    <t>978-5-88850-506-9</t>
  </si>
  <si>
    <t>Mitsubishi Lancer Cedia</t>
  </si>
  <si>
    <t>Mitsubishi Lancer Cedia 2000-03 бензиновыми двигателями 4G15(1,5 MPI), 4G15(1,5 GDI), 4G93(1,8MPI), 4G93(1,8 GDI) Ремонт.Экспл.ТО(+Каталог з/ч для ТО)</t>
  </si>
  <si>
    <t>978-5-88850-410-9</t>
  </si>
  <si>
    <t>Mitsubishi Mirage</t>
  </si>
  <si>
    <t>Mitsubishi Montero</t>
  </si>
  <si>
    <t>Mitsubishi Montero Sport/Pajero Sport/Challenger 1996-08 бенз. 6G72(3,0) 6G74(3,5 MPI+ GDI) серия ПРОФЕССИОНАЛ Ремонт.Экспл.ТО (Каталог расходных з/ч)</t>
  </si>
  <si>
    <t>1996-08</t>
  </si>
  <si>
    <t>3.0; 3.5</t>
  </si>
  <si>
    <t>5-88850-244-8</t>
  </si>
  <si>
    <t>Mitsubishi Montero/Pajero III 2000-06 рестайл. 2003 с бенз 6G74(3,5 GDI) 6G74(3,5 MPI) 6G75(3,8) серия ПРОФЕССИОНАЛ РемонтЭксплТО(Каталог расход. з/ч)</t>
  </si>
  <si>
    <t>3.5; 3.8</t>
  </si>
  <si>
    <t>5-88850-308-8</t>
  </si>
  <si>
    <t>Mitsubishi Outlander</t>
  </si>
  <si>
    <t>Mitsubishi Outlander III c 2012 рестайлинг 2015 c бенз. 4B11(2,0), 4B12(2,4), 6B31(3,0) серия ПРОФЕССИОНАЛ. Ремонт.Экспл.ТО(+Каталог расходных з/ч)</t>
  </si>
  <si>
    <t>978-5-88850-641-7</t>
  </si>
  <si>
    <t>Mitsubishi Outlander XL Выпуска с 2006 года (Outlander 2). Руководство по экспуатации</t>
  </si>
  <si>
    <t>Mitsubishi Outlander XL 2006-12/рестайлинг с 2009 бенз. 4B11 (2,0) 4B12 (2,4) 6B31 (3,0) серия ПРОФЕССИОНАЛ Ремонт. Экспл. ТО (+Каталог расходных з/ч)</t>
  </si>
  <si>
    <t>978-5-88850-558-8</t>
  </si>
  <si>
    <t>Mitsubishi Outlander 2002-07 с бенз. 4G63(2,0), 4G64(2,4), 4G69(2,4 MIVEC) серия ПРОФЕССИОНАЛ Ремонт. Экспл.ТО (Каталог расход. з/ч. Характер. неиспр)</t>
  </si>
  <si>
    <t>978-5-88850-539-7</t>
  </si>
  <si>
    <t>Mitsubishi Pajero</t>
  </si>
  <si>
    <t>Mitsubishi Pajero Pinin 1999-05 с бензиновыми двигателями 4G93 (1,8 GDI), 4G94 (2,0 GDI), 4G93 (1,8 MPI) Ремонт. Эксплуатация. ТО</t>
  </si>
  <si>
    <t>5-88850-278-2</t>
  </si>
  <si>
    <t>Mitsubishi Pajero II 1991-02 с дизельными двигателями 4D56(2,5) 4M40(2,8) серия ПРОФЕССИОНАЛ РемонтЭксплТО(+Каталог расходных з/ч. Характер. неисправ)</t>
  </si>
  <si>
    <t>5-88850-135-2</t>
  </si>
  <si>
    <t>Mitsubishi Pajero II 1991-00 с бензиновыми двигателями V6. Серия ПРОФЕССИОНАЛ. Ремонт.Экспл.ТО (+Каталог расходных з/ч. Характерные неисправности)</t>
  </si>
  <si>
    <t>3.0, 3.5</t>
  </si>
  <si>
    <t>5-88850-140-9</t>
  </si>
  <si>
    <t>Mitsubishi Pajero III 2000-06 с дизельным двигателем 4M41(3,2). Серия ПРОФЕССИОНАЛ Ремонт. Экспл. ТО (+Каталог расход. з/ч. Характерные неисправности)</t>
  </si>
  <si>
    <t>978-5-88850-336-2</t>
  </si>
  <si>
    <t>Mitsubishi Pajero выпуска с 2006 года (Pajero 4). Руководство по эксплуатации</t>
  </si>
  <si>
    <t>Mitsubishi Pajero Sport/ L200 (1998-08/1996-06) диз 4D56(2,5). Серия Профессионал. Ремонт.Эксплуатация.ТО (Каталог расходныхз/ч. Характер. неисправ.)</t>
  </si>
  <si>
    <t>978-5-88850-365-2</t>
  </si>
  <si>
    <t>Mitsubishi Pajero iO 1998-07 рестайлинг 2000 бенз. 4G93(1,8 MPI) 4G93(1,8 GDI) 4G94(2,0 GDI) серия ПРОФЕССИОНАЛ Ремонт.Экспл.ТО(Каталог расходных з/ч)</t>
  </si>
  <si>
    <t>978-5-88850-366-9</t>
  </si>
  <si>
    <t>Mitsubishi Pajero IV с 2006 рестайлинг 2010 бенз. 6G72(3,0) 6G75(3,8) серия ПРОФЕССИОНАЛ Ремонт.Экспл.ТО (Каталог расходных з/ч. Характерные неисправ)</t>
  </si>
  <si>
    <t>3.0; 3.8</t>
  </si>
  <si>
    <t>978-5-88850-560-1</t>
  </si>
  <si>
    <t>Mitsubishi Pajero Mini / Junior 1994-98/1998-13 с бенз. 4A30(0,7), 4A30(0,7 Turbo), 4A31(1,1) Серия Автолюбитель. Ремонт.Экспл.ТО (Каталог з/ч для ТО)</t>
  </si>
  <si>
    <t>1994-13/1995-98/1998-</t>
  </si>
  <si>
    <t>0.7; 1.1</t>
  </si>
  <si>
    <t>978-5-88850-508-3</t>
  </si>
  <si>
    <t>Mitsubishi Pajero Sport с 2008 бенз 6В31(3,0), диз 4D56(2,5), 4M41(3,2) серия ПРОФЕССИОНАЛ Ремонт.Экспл.ТО(+Каталог расходных з/ч. Характер. неисправ)</t>
  </si>
  <si>
    <t>2.5; 3.2</t>
  </si>
  <si>
    <t>978-5-88850-547-2</t>
  </si>
  <si>
    <t>Mitsubishi PAJERO IV с 2006 рестайлинг 2010 с диз. 4М41(3,2) серия ПРОФЕССИОНАЛ. Ремонт.Экспл.ТО(+Каталог расходных з/ч. Характерные неисправности)</t>
  </si>
  <si>
    <t>978-5-88850-551-9</t>
  </si>
  <si>
    <t>Mitsubishi Pajero IV</t>
  </si>
  <si>
    <t>Mitsubishi Pajero Sport</t>
  </si>
  <si>
    <t>Mitsubishi RVR</t>
  </si>
  <si>
    <t>Mitsubishi Space Runner</t>
  </si>
  <si>
    <t>Mitsubishi Space Runner/Space Wagon 1991-98 с бензиновыми 4G93 (1,8), 4G63 (2,0) и дизельным 4D68 (2,0) двигателем. Ремонт. Эксплуатация. ТО</t>
  </si>
  <si>
    <t>1991-04</t>
  </si>
  <si>
    <t>1.8, 2.0</t>
  </si>
  <si>
    <t>Mitsubishi Space Wagon</t>
  </si>
  <si>
    <t>Двигатели Mitsubishi</t>
  </si>
  <si>
    <t>Mitsubishi двигатели 4M40(T)/4D56(T) Серия ПРОФЕССИОНАЛ (устанав на: Pajero/Pajero Sport/L200/Challenger/Delica/L300/L400/Canter) ДиагностикаРемонтТО</t>
  </si>
  <si>
    <t>2.5, 2.8</t>
  </si>
  <si>
    <t>5-88850-114-X</t>
  </si>
  <si>
    <t>Mitsubishi двигатели V6: 6G72 (3,0), 6G73 (2,5), 6G74 (3,5), 6G74 (3,5 GDI), 6A12 (2,0), 6A13 (2,5) серия ПРОФЕССИОНАЛ Диагностика. Ремонт. ТО</t>
  </si>
  <si>
    <t>2.0, 2.5, 3.0, 3.5</t>
  </si>
  <si>
    <t>5-88850-174 -3</t>
  </si>
  <si>
    <t>Nissan</t>
  </si>
  <si>
    <t>Nissan AD</t>
  </si>
  <si>
    <t>Nissan AD/Sunny Wagon 1990-99 с бензиновыми и дизельными двигателями. Ремонт. Эксплуатация. ТО</t>
  </si>
  <si>
    <t>1990-94</t>
  </si>
  <si>
    <t>978-598410-154-7</t>
  </si>
  <si>
    <t>Nissan AD/Wingroad 1999-05 бенз. QG13DE (1,3), QG15DE (1,5), QG18DE (1,8), QG15DE (1,5 Lean Burn), QG18DE (1,5 Lean Burn) Ремонт. Эксплуатация. ТО</t>
  </si>
  <si>
    <t>1.3; 1.5; 1.8</t>
  </si>
  <si>
    <t>5-98410-035-5</t>
  </si>
  <si>
    <t>Nissan Almera</t>
  </si>
  <si>
    <t>Nissan Almera 2000-06 с бензиновыми двигателями QG15DE(1,5 л), QG18DE(1,8 л). Ремонт. Эксплуатация. ТО</t>
  </si>
  <si>
    <t>978-598410-147-9</t>
  </si>
  <si>
    <t>Nissan Almera G15 с 2013 с бензиновым двигателем K4M(1,6 л). Ремонт. Эксплуатация. Техобслуживание</t>
  </si>
  <si>
    <t>2013-18</t>
  </si>
  <si>
    <t>978-5-98410-118-9</t>
  </si>
  <si>
    <t>Nissan Almera 1995-99 с бензиновыми и дизельным двигателями. Ремонт. Эксплуатация. ТО</t>
  </si>
  <si>
    <t>1995-99</t>
  </si>
  <si>
    <t>5-8245-0131-9</t>
  </si>
  <si>
    <t>Nissan Almera Classic. Руководство по эксплуатации</t>
  </si>
  <si>
    <t>Nissan Almera Classic 2006-12 с бензиновым двигателем QG16DE (1,6 л). Ремонт. Эксплуатация. ТО</t>
  </si>
  <si>
    <t>5-98410-041-0</t>
  </si>
  <si>
    <t>Nissan Almera Classic 2005-12 с бензиновым двигателем 1,6 л. Серия "Ремонт без проблем" (цв. фото).</t>
  </si>
  <si>
    <t>978-5-91772-954-1</t>
  </si>
  <si>
    <t>Nissan Almera с 2013 с бензиновым двигателем K4M (1.6 л). Серия "Своими силами". Ремонт. Эксплуатация. ТО (цв. фотографии)</t>
  </si>
  <si>
    <t>978-5-903813-43-8</t>
  </si>
  <si>
    <t>Nissan Almera 2000-06 с бензиновыми двигателями 1,5; 1,8. Ремонт. Эксплуатация. ТО (цв. электросхемы)</t>
  </si>
  <si>
    <t>1,5; 1,8</t>
  </si>
  <si>
    <t>5-8245-0140-8</t>
  </si>
  <si>
    <t>Nissan Atlas</t>
  </si>
  <si>
    <t>Nissan дизельные двигатели FD35, FD35T. Ремонт. Эксплуатация. ТО</t>
  </si>
  <si>
    <t>5-98410-007-Х</t>
  </si>
  <si>
    <t>Nissan Atlas/Condor 1984-96 с бензиновым и дизельными двигателями. Ремонт. Эксплуатация. ТО</t>
  </si>
  <si>
    <t>1984-96</t>
  </si>
  <si>
    <t>2.5; 2.7; 3.0; 3.5; 4.2</t>
  </si>
  <si>
    <t>5-98410-011-8</t>
  </si>
  <si>
    <t>Nissan Atlas/Cabstar/Condor 1984-96 с бензиновым и дизельными двигателями. Ремонт. Эксплуатация. ТО</t>
  </si>
  <si>
    <t>2.5; 2.7; 3.0; 4.2; 4.6</t>
  </si>
  <si>
    <t>5-98410-021-5</t>
  </si>
  <si>
    <t>Nissan Avenir</t>
  </si>
  <si>
    <t>Nissan Primera/Avenir 1990-95 с бензиновыми и дизельным двигателем. Ремонт. Эксплуатация. ТО (цвет. электросхемы)</t>
  </si>
  <si>
    <t>1990-95</t>
  </si>
  <si>
    <t>5-98410-002-9</t>
  </si>
  <si>
    <t>Nissan Avenir 1998-04 c бензиновыми двигателями SR20DE (2,0), SR20DET (2,0 Turbo), QG18DE (1,8), QR20DE (2,0) Ремонт. Эксплуатация. ТО</t>
  </si>
  <si>
    <t>978-5-98410-084-7</t>
  </si>
  <si>
    <t>Nissan Bassara</t>
  </si>
  <si>
    <t>Nissan Bassara 1999-03 с бензиновыми двигателями KA24DE (2,4), VQ30DE (3,0). Ремонт. Эксплуатация. ТО</t>
  </si>
  <si>
    <t>978-5-98410-043-4</t>
  </si>
  <si>
    <t>Nissan Bassara 1999-03 с дизельным двигателем YD25DDTi (2,5 NEODi). Ремонт. Эксплуатация. ТО</t>
  </si>
  <si>
    <t>978­5-98410-044­1</t>
  </si>
  <si>
    <t>Nissan Bluebird</t>
  </si>
  <si>
    <t>Nissan Bluebird 1996-01 бензин SR18DE, SR20DE, OG18DE, QG18DD. Ремонт.Экспл.ТО</t>
  </si>
  <si>
    <t>978-5-98410-172-1</t>
  </si>
  <si>
    <t>Nissan Bluebird 1996-01с бензиновыми двигателями SR18DE (1,8), SR18DE (1,8 LeanBurn), SR20DE (2,0). Ремонт. Эксплуатация. ТО</t>
  </si>
  <si>
    <t>5-98410-036-3</t>
  </si>
  <si>
    <t>Nissan Bluebird Sylphy 2000-05 с бензиновыми двигателями QG15DE (1,5), QG18DE (1,8). Ремонт. Эксплуатация. ТО</t>
  </si>
  <si>
    <t>5-98410-042-7</t>
  </si>
  <si>
    <t>Nissan Cabstar</t>
  </si>
  <si>
    <t>Nissan Cabstar, Atlas с 2006 с дизельным двигателем ZD30DDTi (3,0). Ремонт. Эксплуатация. ТО</t>
  </si>
  <si>
    <t>978-5-98410-089-2</t>
  </si>
  <si>
    <t>Nissan Cefiro</t>
  </si>
  <si>
    <t>Nissan Cefiro 1998-03 / Maxima QX 2000-06 с бензиновыми двигателями VQ20DE (2,0), VQ30DE (3,0). Ремонт. Эксплуатация. ТО</t>
  </si>
  <si>
    <t>978-5-98410-159-2</t>
  </si>
  <si>
    <t>Nissan Cefiro/Maxima QX 1994-99 с бензиновыми двигателями. Ремонт. Эксплуатация. ТО</t>
  </si>
  <si>
    <t>5-98410-017-7</t>
  </si>
  <si>
    <t>Nissan CEFIRO 1998-03 с бензиновыми двигателями VQ20DE (2,0 Lean Burn), VQ25DD (2,5). Ремонт. Эксплуатация. ТО</t>
  </si>
  <si>
    <t>1998-03</t>
  </si>
  <si>
    <t>978-5-98410-069-4</t>
  </si>
  <si>
    <t>Nissan Cube</t>
  </si>
  <si>
    <t>Nissan Cube / Cube Cubic 2002-08 с бензиновым двигателем CR14DE (1,4). Ремонт. Эксплуатация. ТО</t>
  </si>
  <si>
    <t>978-5-98410-071-7</t>
  </si>
  <si>
    <t>Nissan Cube. 1998-02 с бензиновыми двигателями CG13DE (1,3), CGA3DE (1,3). Ремонт. Эксплуатация. ТО</t>
  </si>
  <si>
    <t>1998-02</t>
  </si>
  <si>
    <t>978-5-98410-090-8</t>
  </si>
  <si>
    <t>Nissan Elgrand</t>
  </si>
  <si>
    <t>Nissan Elgrand. Праворульные  модели Е50 (1997-02) Обслуживание. Ремонт</t>
  </si>
  <si>
    <t>3.3; 3.5</t>
  </si>
  <si>
    <t>3.0; 3.2</t>
  </si>
  <si>
    <t>978-5-98410-103-5</t>
  </si>
  <si>
    <t>Nissan Elgrand (правый руль) 2002-10 с двигателями VQ25DE(2,5) и VQ35DE(3,5). Серия "Школа авторемонта" (ч/б фото, цветные электросхемы)</t>
  </si>
  <si>
    <t>2.5; 3.5</t>
  </si>
  <si>
    <t>978-5-91770-012-0</t>
  </si>
  <si>
    <t>Nissan Expert</t>
  </si>
  <si>
    <t>Nissan Expert 1999-07 с бензиновым двигателем QG18DE (1,8) Ремонт. Эксплуатация. ТО</t>
  </si>
  <si>
    <t>1999-07</t>
  </si>
  <si>
    <t>978-5-98410-076-2</t>
  </si>
  <si>
    <t>Nissan Interstar</t>
  </si>
  <si>
    <t>Renault Master II, Opel Movano, Nissan Interstar 2003/ с 06 с дизельными двигателями. Эксплуатация. ТО. Ремонт</t>
  </si>
  <si>
    <t>2003/2006-</t>
  </si>
  <si>
    <t>978-966-8520-37-2</t>
  </si>
  <si>
    <t>Nissan Juke</t>
  </si>
  <si>
    <t>Nissan Juke c 2011 с бензиновыми двигателями HR16DE (1,6), MR16DDT (1,6). Серия Автолюбитель. Ремонт. Эксплуатация. ТО</t>
  </si>
  <si>
    <t>978-5-88850-524-3</t>
  </si>
  <si>
    <t>Nissan Laurel</t>
  </si>
  <si>
    <t>Nissan Laurel (правый руль) 1997-02 с двигателями RB200E(2,0 л) и RB250E(2,5 л). Серия "Школа авторемонта" (ч/б фото, цветные электросхемы)</t>
  </si>
  <si>
    <t>1997-10</t>
  </si>
  <si>
    <t>978-5-91770-031-1</t>
  </si>
  <si>
    <t>Nissan Liberty</t>
  </si>
  <si>
    <t>Nissan Liberty 1998-04 с бензиновым двигателем SR20DE (2,0). Ремонт. Эксплуатация. ТО</t>
  </si>
  <si>
    <t>978-5-98410-070-0</t>
  </si>
  <si>
    <t>Nissan Maxima</t>
  </si>
  <si>
    <t>Nissan Micra</t>
  </si>
  <si>
    <t>Nissan Micra. Устройство. Обслуживание. Ремонт. Размеры кузова</t>
  </si>
  <si>
    <t>1983-00</t>
  </si>
  <si>
    <t>1.0;1.2;1.3</t>
  </si>
  <si>
    <t>5-89744-027-1</t>
  </si>
  <si>
    <t>Nissan Micra/March 2002-10 с бензиновыми двигателями CR10DE (1,0), CR12DE (1,2), CR14DE (1,4). Ремонт. Эксплуатация. ТО</t>
  </si>
  <si>
    <t>1.0; 1.2; 1.4</t>
  </si>
  <si>
    <t>5-98410-028-2</t>
  </si>
  <si>
    <t>Nissan Micra/March 1992-02 с бензиновыми двигателями CG10DE (1,0), CG13DE (1,3). Ремонт. Эксплуатация. ТО</t>
  </si>
  <si>
    <t>1992-02</t>
  </si>
  <si>
    <t>1,0; 1,3</t>
  </si>
  <si>
    <t>5-98410-031-2</t>
  </si>
  <si>
    <t>Nissan Murano</t>
  </si>
  <si>
    <t>Nissan Murano модели Z52 с 2016 с бензиновым двигателем VQ35DE (3,5 л). Ремонт. Эксплуатация. ТО</t>
  </si>
  <si>
    <t>978-5-98410-117-2</t>
  </si>
  <si>
    <t>Nissan Murano 2002-08 инструкция по эксплуатации</t>
  </si>
  <si>
    <t>5-98410-040-1</t>
  </si>
  <si>
    <t>Nissan Murano 2002-08 с бензиновым двигателем VQ35DE (3,5). Ремонт. Эксплуатация. ТО</t>
  </si>
  <si>
    <t>5-98410-039-8</t>
  </si>
  <si>
    <t>Nissan Murano с 2008 с бензиновым двигателем VQ35DE (3,5). Серия Автолюбитель. Ремонт. Эксплуатация. ТО</t>
  </si>
  <si>
    <t>978-5-98410-094-6</t>
  </si>
  <si>
    <t>Nissan Murano с 2008 с бензиновым двигателем VQ35DE (3,5). Серия ПРОФЕССИОНАЛ. Ремонт. Эксплуатация. ТО</t>
  </si>
  <si>
    <t>978-5-98410-095-3</t>
  </si>
  <si>
    <t>Nissan Navara</t>
  </si>
  <si>
    <t>Nissan Navara модели D40 с 2005 с дизельным двигателем YD25DDTi (2,5 Common Rail). Ремонт. Эксплуатация. ТО</t>
  </si>
  <si>
    <t>2005-14</t>
  </si>
  <si>
    <t>978-5-98410-067-0</t>
  </si>
  <si>
    <t>Nissan Note</t>
  </si>
  <si>
    <t>Nissan NOTE выпуска с 2005 года. Руководство по эксплуатации</t>
  </si>
  <si>
    <t>Nissan NOTE с 2005 с бензиновыми двигателями CR14DE(1,4), HR16DE(1,6). Ремонт. Эксплуатация. ТО</t>
  </si>
  <si>
    <t>978-5-98410-051-9</t>
  </si>
  <si>
    <t>Nissan NP300</t>
  </si>
  <si>
    <t>Nissan PICK-UP/NP300 модели D22 1998-15 с дизельным двигателем YD25DDTi (2,5) Ремонт. Эксплуатация. ТО</t>
  </si>
  <si>
    <t>1998-15</t>
  </si>
  <si>
    <t>978-5-98410-149-3</t>
  </si>
  <si>
    <t>Nissan Pathfinder</t>
  </si>
  <si>
    <t>Nissan Terrano/Pathfinder модели 1995-02 с бензиновым двигателем VG33E (3,3 л). Ремонт. Эксплуатация. ТО</t>
  </si>
  <si>
    <t>978-5-98410-058-8</t>
  </si>
  <si>
    <t>Nissan Terrano, Pathfinder, Pick-Up D21 1985-94 бензин, дизель. Ремонт. Эксплуатация. ТО</t>
  </si>
  <si>
    <t>1.6; 2.0; 2.4; 3.0</t>
  </si>
  <si>
    <t>2.5; 2.7</t>
  </si>
  <si>
    <t>5-98410-003-7</t>
  </si>
  <si>
    <t>Nissan Pathfinder. Модели R52 с 2014 с бензиновым двигателем VQ35DE(3,5). Ремонт. Эксплуатация. ТО.</t>
  </si>
  <si>
    <t>978-5-98410-112-7</t>
  </si>
  <si>
    <t>Nissan Pathfinder. Модели R51 2010-14 с дизельным двигателем V9X (3,0 л). Ремонт. Эксплуатация. ТО</t>
  </si>
  <si>
    <t>2010-14</t>
  </si>
  <si>
    <t>978-5-98410-109-7</t>
  </si>
  <si>
    <t>Nissan Pathfinder модели R51 2005-09 с дизельным двигателем YD25DDTi (2,5 174 л.с.). Ремонт. Эксплуатация. ТО</t>
  </si>
  <si>
    <t>2.5 (174 лс)</t>
  </si>
  <si>
    <t>978­5-98410­052­6</t>
  </si>
  <si>
    <t>Nissan Pathfinder. Модели R51 2005-14 с бензиновым двигателем VQ40DE (4,0 л). Ремонт. Эксплуатация. ТО</t>
  </si>
  <si>
    <t>978-5-98410-066-3</t>
  </si>
  <si>
    <t>Nissan Patrol</t>
  </si>
  <si>
    <t>Nissan Patrol / Safari 1987-97 с дизельными двигателями RD28T (2,8), TD42 (4,2). Ремонт. Эксплуатация. ТО</t>
  </si>
  <si>
    <t>1987-97</t>
  </si>
  <si>
    <t>2.8; 4.2</t>
  </si>
  <si>
    <t>5-98410-038-Х</t>
  </si>
  <si>
    <t>Nissan Patrol &amp; Ford Maverick 1988-97 модели с дизельным (4,2 л) и бензиновыми (3,0; 4,2 л) двигателями. Ремонт.ТО. Эксплуатация (в ч/б фотографиях)</t>
  </si>
  <si>
    <t>1988-97</t>
  </si>
  <si>
    <t>5-93392-067-3</t>
  </si>
  <si>
    <t>Nissan Patrol модели Y61 1997-10 гг выпуска с бензиновыми двигателями. Ремонт. Эксплуатации. ТО</t>
  </si>
  <si>
    <t>4.2; 4.5</t>
  </si>
  <si>
    <t>978-5-9841-057-1</t>
  </si>
  <si>
    <t>Nissan Patrol модели Y61 1997-10 гг выпуска с дизельными двигателями. Ремонт. Эксплуатация. ТО</t>
  </si>
  <si>
    <t>2.8; 3.0; 4.2</t>
  </si>
  <si>
    <t>5-98410-020-7</t>
  </si>
  <si>
    <t>Nissan Patrol GR 2 (Y61) Руководство по эксплуатации</t>
  </si>
  <si>
    <t>Nissan Patrol с 2010 года выпуска с бензиновым двигателем VK56VD (5,6). Серия Автолюбитель. Ремонт. Эксплуатация. ТО</t>
  </si>
  <si>
    <t>978-5-98410-096-0</t>
  </si>
  <si>
    <t>Nissan Pick-Up</t>
  </si>
  <si>
    <t>Nissan Prarie</t>
  </si>
  <si>
    <t>Nissan Prairie 1988-96 бенз. CA20S(2,0), KA24E(2,4). Ремонт.Экспл.ТО</t>
  </si>
  <si>
    <t>1988-96</t>
  </si>
  <si>
    <t>978-5-98410-063-2</t>
  </si>
  <si>
    <t>Nissan Presage</t>
  </si>
  <si>
    <t>Nissan PRESAGE 1998-03 с бензиновыми двигателями KA24DE (2,4), VQ30DE (3,0). Ремонт. Эксплуатация. ТО</t>
  </si>
  <si>
    <t>978-5-98410-046-5</t>
  </si>
  <si>
    <t>Nissan PRESAGE 1998-03 с дизельным двигателем YD25DDTi (2,5 NEO Di). Ремонт. Эксплуатация. ТО</t>
  </si>
  <si>
    <t>978-5-98410-047-2</t>
  </si>
  <si>
    <t>Nissan Primastar</t>
  </si>
  <si>
    <t>Renault Trafic &amp; Nissan Primastar &amp; Opel Vivaro c 2001 рестайлинг с 2006 с бензиновым и дизельными двигателями. Эксплуатация. Ремонт. ТО</t>
  </si>
  <si>
    <t>2001-14</t>
  </si>
  <si>
    <t>978-5-8245-0191-9</t>
  </si>
  <si>
    <t>Renault Trafic II / Nissan Primastar / Opel Vivaro c 2001 с дизельными двигателями. Эксплуатация. ТО. Руководство по ремонту</t>
  </si>
  <si>
    <t>1.9; 2.0; 2.5</t>
  </si>
  <si>
    <t>978-966-8520-36-5</t>
  </si>
  <si>
    <t>Nissan Primastar &amp; Opel Vivaro &amp; Renault Trafic c 2004 с бензиновым двигателем F4R (2,0). Ремонт. Эксплуатация. ТО</t>
  </si>
  <si>
    <t>978-5-98410-085-4</t>
  </si>
  <si>
    <t>Nissan Primera</t>
  </si>
  <si>
    <t>Nissan Primera 1995-01 с бензиновыми GA16DE (1,6), QG16DE (1,6), QG18DE (1,8), SR20DE (2,0) и дизельным CD20T (2,0) двиг. Ремонт. Эксплуатация. ТО</t>
  </si>
  <si>
    <t>5-98410-024-X</t>
  </si>
  <si>
    <t>Nissan Primera 2001-08 с бензиновыми двигателями QG16DE (1,6), QG18DE (1,8), QR20DE (2,0). Ремонт. Эксплуатация. ТО</t>
  </si>
  <si>
    <t>5-98410-026-6</t>
  </si>
  <si>
    <t>Nissan Primera с 2001 с бензиновыми двигателями QG16DE (1,6), QG18DE (1,8), QR20DE (2,0). Серия Автолюбитель. Ремонт. Эксплуатация. ТО</t>
  </si>
  <si>
    <t>978-5-98410-050-2</t>
  </si>
  <si>
    <t>Nissan Primera 2001-05 с бензиновыми двигателями. Ремонт. Эксплуатация. ТО (цв. электросхемы)</t>
  </si>
  <si>
    <t>5-8245-0139-4</t>
  </si>
  <si>
    <t>Nissan Qashqai</t>
  </si>
  <si>
    <t>Nissan Qashqai 2 с 2013 с бензиновыми двигателями HRA2DDT(1,2) и MR20DD(2,0). Ремонт. Эксплуатация. ТО</t>
  </si>
  <si>
    <t>1.2; 2.0</t>
  </si>
  <si>
    <t>978-598410-120-2</t>
  </si>
  <si>
    <t>Nissan Qashqai 2 с 2014 с бензиновыми и дизельным (1,2; 1,6; 2,0) двигателями. Серия "Я Ремонтирую Сам" Цветное фото</t>
  </si>
  <si>
    <t>2014-2019</t>
  </si>
  <si>
    <t>1.2; 1.6; 2.0</t>
  </si>
  <si>
    <t>978-5-91685-164-9</t>
  </si>
  <si>
    <t>Nissan QASHQAI 2007-13. Руководство по эксплуатации</t>
  </si>
  <si>
    <t>Nissan Qashqai 2007-13 с бензиновыми двигателями HR16DE (1,6), MR20DE (2,0). Серия Профессионал. Ремонт. Эксплуатация. ТО</t>
  </si>
  <si>
    <t>978-5-98410-055-7</t>
  </si>
  <si>
    <t>Nissan QASHQAI с 2007 с бензиновыми двигателями HR16DE(1,6 л), MR20DE(2,0). Серия Автолюбитель. Ремонт. Эксплуатация. ТО</t>
  </si>
  <si>
    <t>978-5-98410-060-1</t>
  </si>
  <si>
    <t>Nissan Qashqai/Qashqai+2 с 2008 с бензиновыми двигателями HR16DE (1,6), MR20DE (2,0). Серия ПРОФЕССИОНАЛ. Ремонт. Эксплуатация. ТО</t>
  </si>
  <si>
    <t>978-5-98410-088-5</t>
  </si>
  <si>
    <t>Nissan Qashqai/Qashqai+2 с 2008 с бензиновыми двигателями HR16DE (1,6), MR20DE (2,0). Серия Автолюбитель. Ремонт. Эксплуатация. ТО</t>
  </si>
  <si>
    <t>978-5-98410-092-2</t>
  </si>
  <si>
    <t>Nissan R'nessa</t>
  </si>
  <si>
    <t>Nissan R'nessa 1997-01 с бензиновыми двигателями SR20DE(2,0), SR20DET(2,0 Turbo), KA24DE(2,4). Ремонт. Эксплуатация. ТО</t>
  </si>
  <si>
    <t>1997-01</t>
  </si>
  <si>
    <t>5-98410-030-4</t>
  </si>
  <si>
    <t>Nissan Safari</t>
  </si>
  <si>
    <t>Nissan Sentra</t>
  </si>
  <si>
    <t>Nissan Sunny, Pulsar, Sunny/NX-Coupe, 100NX, Sentra B13 и N14 1990-94 бенз, диз. Ремонт.Экспл.ТО</t>
  </si>
  <si>
    <t>1.3;1.4;1.5;1.6;2.0</t>
  </si>
  <si>
    <t>5-98410-010-X</t>
  </si>
  <si>
    <t>Nissan Sentra с 2014 с бензиновым двигателем HR16DE(1,6). Каталог расходных з/ч. Эксплуатация. ТО. Ремонт</t>
  </si>
  <si>
    <t>978-5-98410-119-6</t>
  </si>
  <si>
    <t>Nissan Serena</t>
  </si>
  <si>
    <t>Nissan бензиновые двигатели MR20DD(2.0). Диагностика.Ремонт.ТО</t>
  </si>
  <si>
    <t>978-5-98410-123-3</t>
  </si>
  <si>
    <t>Nissan Vanette/Serena/Urvan 1979-93 с бензиновыми и дизельными двигателями. Ремонт. Эксплуатация. ТО</t>
  </si>
  <si>
    <t>1979-93</t>
  </si>
  <si>
    <t>A; Z; GA; SD; NA; SR</t>
  </si>
  <si>
    <t>LD; TD</t>
  </si>
  <si>
    <t>5-08007-947-7</t>
  </si>
  <si>
    <t>Nissan Serena 1999-05 с бензиновыми SR20DE (2,0), QR20DE (2,0), QR25DE (2,5) и дизельным YD25DDTi (2,5 NeoDi) двигателями. Ремонт. Эксплуатация. ТО</t>
  </si>
  <si>
    <t>978-5-98410-054-0</t>
  </si>
  <si>
    <t>Nissan Skyline</t>
  </si>
  <si>
    <t>Nissan Skyline модели R34 1998-01с бензиновыми двигателями RB20DE (2,0), RB25DE (2,5), RB25DET (2,5 Turbo). Ремонт. Эксплуатация. ТО</t>
  </si>
  <si>
    <t>978-5-98410-078-6</t>
  </si>
  <si>
    <t>Nissan Skyline модели V35 2001-06 с бензиновыми двигателями VQ25DD (2,5 NEODi), VQ30DD (3,0 NEODi). Ремонт. Эксплуатация. ТО</t>
  </si>
  <si>
    <t>978-5-88850-480-2</t>
  </si>
  <si>
    <t>Nissan Sunny</t>
  </si>
  <si>
    <t>Nissan Sunny 1998-04 с бензиновыми двигателями QG13DE (1,3), QG15DE (1,5), QG15DE (1,5 Lean Burn), QG18DD (1,8 NeoDi). Ремонт. Эксплуатация. ТО</t>
  </si>
  <si>
    <t>1.3; 1.5;1.8</t>
  </si>
  <si>
    <t>5-98410-032-0</t>
  </si>
  <si>
    <t>Nissan Teana</t>
  </si>
  <si>
    <t>Nissan Teana с 2014 модели L33 с бензиновым двигателем VQ35DE(3,5 л). Руководство по ремонту. Эксплуатация. Техническое обслуживание</t>
  </si>
  <si>
    <t>978-5-98410-116-5</t>
  </si>
  <si>
    <t>Nissan Teana L33 с 2014 с бензиновым двигателем QR25DE(2,5 л). Руководство по ремонту . Эксплуатация. Техническое обслуживание</t>
  </si>
  <si>
    <t>978-5-98410-115-8</t>
  </si>
  <si>
    <t>Nissan TEANA Выпуска с 2006 года. Руководство по эксплуатации</t>
  </si>
  <si>
    <t>Nissan Teana 2003-08 с бензиновыми двигателями QR20DE (2,0), VQ23DE (2,3), VQ35DE (3,5). Серия Автолюбитель. Ремонт. Эксплуатация. ТО</t>
  </si>
  <si>
    <t>2.0; 2.3; 3.5</t>
  </si>
  <si>
    <t>978-5-98410-059-5</t>
  </si>
  <si>
    <t>Nissan Teana 2003-08 с бензиновыми двигателями QR20DE (2,0), VQ23DE (2,3), VQ35DE (3,5). Серия ПРОФЕССИОНАЛ. Ремонт. Эксплуатация. ТО</t>
  </si>
  <si>
    <t>978-5-98410-056-4</t>
  </si>
  <si>
    <t>Nissan Teana 2008-14 с бензиновыми двигателями VQ25DE (2,5), VQ35DE (3,5). Ремонт. Эксплуатация. ТО</t>
  </si>
  <si>
    <t>978-5-98410-080-9</t>
  </si>
  <si>
    <t>Nissan Terrano</t>
  </si>
  <si>
    <t>Nissan Terrano III c 2016 г., ч/б фото. Серия "Я Ремонтирую Сам"</t>
  </si>
  <si>
    <t>978-5-91685-146-5</t>
  </si>
  <si>
    <t>Nissan Terrano III c 2016 г. бензин H4M (1,6) и F4R (2,0) Серия "Я Ремонтирую Сам" Цветное фото</t>
  </si>
  <si>
    <t>978-5-91685-166-3</t>
  </si>
  <si>
    <t>NISSAN TERRANO. Модели D10 c 2014  с бензиновым двигателем F4R (2,0 л). Ремонт.Эксплуатация.ТО</t>
  </si>
  <si>
    <t>978-598410-134-9</t>
  </si>
  <si>
    <t>Nissan Terrano II / Ford Maverik 1993-98 с бензиновым KA24E(2,4) и дизельным TD27T(2,7) двигателями. Ремонт. Эксплуатация. ТО</t>
  </si>
  <si>
    <t>1993-98</t>
  </si>
  <si>
    <t>5-98410-027-4</t>
  </si>
  <si>
    <t>Nissan Terrano. Праворульные модели 1995-02 с дизельными двигателями TD27ETi (2,7), QD32ETi (3,2), ZD30DDTi (3,0). Ремонт. Эксплуатация. ТО</t>
  </si>
  <si>
    <t>2.7; 3.0; 3.2</t>
  </si>
  <si>
    <t>978-5-98410-053-3</t>
  </si>
  <si>
    <t>Nissan Tiida</t>
  </si>
  <si>
    <t>Nissan Tiida с 2004 с бензиновыми двигателями HR16DE (1,6), MR18DE (1,8). Серия ПРОФЕССИОНАЛ. Ремонт. Эксплуатация. ТО</t>
  </si>
  <si>
    <t>978-5-98410-064-9</t>
  </si>
  <si>
    <t>Nissan Tiida с 2004 с бензиновыми двигателями HR16DE (1,6), MR18DE (1,8). Cерия Автолюбитель. Ремонт. Эксплуатация. ТО</t>
  </si>
  <si>
    <t>978-5-98410-065-6</t>
  </si>
  <si>
    <t>Nissan Tino</t>
  </si>
  <si>
    <t>Nissan Tino 1998-03 с бензиновыми двигателями QG18DE (1,8), SR20DE (2,0). Ремонт. Эксплуатация. ТО</t>
  </si>
  <si>
    <t>5-98410-022-3</t>
  </si>
  <si>
    <t>Nissan Vanette</t>
  </si>
  <si>
    <t>Nissan X-trail</t>
  </si>
  <si>
    <t>Nissan X-Trail с 2015 года с дизельным 1.6 и бензиновыми  2,0; 2,5 двигателями. Серия "Я Ремонтирую Сам" Эксплуатация. ТО. Ремонт (цветное фото)</t>
  </si>
  <si>
    <t>978-5-91685-123-6</t>
  </si>
  <si>
    <t>Nissan X-Trail T32 с 2014 с бензиновыми двигателями MR20DD(2,0), QR25DE(2,5). Серия Профессионал. Ремонт. Эксплуатация. ТО</t>
  </si>
  <si>
    <t>978-5-98410-114-1</t>
  </si>
  <si>
    <t>Nissan X-Trail. Леворульные модели 2000-07 с бензиновыми двигателями QR20DE (2,0), QR25DE (2,5). Ремонт. Эксплуатация. ТО</t>
  </si>
  <si>
    <t>5-98410-018-5</t>
  </si>
  <si>
    <t>Nissan X-TRAIL выпуска 2000-2007 гг. Руководство по эксплуатации</t>
  </si>
  <si>
    <t>Nissan X-TRAIL 2007-15 гг выпуска. Руководство по эксплуатации</t>
  </si>
  <si>
    <t>Nissan X-TRAIL 2007-15 бензиновыми двигателями MR20DE (2,0), QR25DE (2,5). Серия Автолюбитель. Ремонт. Эксплуатация. ТО</t>
  </si>
  <si>
    <t>978-598410-061-8</t>
  </si>
  <si>
    <t>Nissan X-TRAIL 2007-15 с бензиновыми двигателями MR20DE (2,0), QR25DE (2,5). Серия ПРОФЕССИОНАЛ. Ремонт. Эксплуатация. ТО</t>
  </si>
  <si>
    <t>978-5-98410-057-1</t>
  </si>
  <si>
    <t>Nissan X-Trail. Праворульные модели 2000-07 с бензиновым двигателем QR20DE (2,0). Ремонт. Эксплуатация. ТО</t>
  </si>
  <si>
    <t>978-5-98410-081-6</t>
  </si>
  <si>
    <t>Nissan X-Trail 2001-07 с бензиновыми и дизельными двигателями. Эксплуатация. Ремонт. ТО</t>
  </si>
  <si>
    <t>978-5-9545-0048-6</t>
  </si>
  <si>
    <t>Двигатели Nissan</t>
  </si>
  <si>
    <t>Nissan Diesel двигатели FE6, FE6A, FE6B, FE6C, FE6E, FE6T, FE6TA, FE6TB. Серия ПРОФЕССИОНАЛ. Ремонт.Диагностика.ТО</t>
  </si>
  <si>
    <t>7.0</t>
  </si>
  <si>
    <t>978-5-88850-650-9</t>
  </si>
  <si>
    <t>Nissan бензиновые двигатели HR16DE(1,6) / Renault H4M(1,6). Диагностика.Ремонт.ТО</t>
  </si>
  <si>
    <t>978-5-98410-124-0</t>
  </si>
  <si>
    <t>Nissan бензиновые двигатели VQ37HR(3,7). Диагностика.Ремонт.ТО</t>
  </si>
  <si>
    <t>3.7</t>
  </si>
  <si>
    <t>978-5-98410-125-7</t>
  </si>
  <si>
    <t>Mitsubishi дизельные двигатели 4D56/4D56EFI/4D56DI-D(Common Rail)(2,5) и Hyundai &amp;Kia D4BF/D4BH TCI/COVEC-F(2,5) серия ПРОФЕССИОНАЛ Диагност.Ремонт.ТО</t>
  </si>
  <si>
    <t>978-5-88850-590-8</t>
  </si>
  <si>
    <t>Mitsubishi двигатели 4G63/4G63-Turbo/4G64 &amp; Hyundai двигатели G4JP/G4JS &amp; Great Wall &amp; Chery &amp; Derways Диагностика. Ремонт. ТО</t>
  </si>
  <si>
    <t>978-5-88850-357-7</t>
  </si>
  <si>
    <t>Mitsubishi двигатели 6D14/6D14-T/6D15-T/6D16/6D17 и Hyundai D6BR. Серия Профессионал. Диагностика. Ремонт. ТО</t>
  </si>
  <si>
    <t>1990-99</t>
  </si>
  <si>
    <t>6.6, 6.9, 7.5, 8.2</t>
  </si>
  <si>
    <t>978-5-88850-399-7</t>
  </si>
  <si>
    <t>Infiniti</t>
  </si>
  <si>
    <t>Infiniti EX</t>
  </si>
  <si>
    <t>Infiniti EX25/EX30d/EX35/EX37 (с 2007) Ремонт. Эксплуатация</t>
  </si>
  <si>
    <t>2.5; 3.5; 3.7</t>
  </si>
  <si>
    <t>978-617-537-101-5</t>
  </si>
  <si>
    <t>Infiniti FX</t>
  </si>
  <si>
    <t>Infiniti FX35/45 2003-08 модели S50 с бензиновыми двигателями VQ35DE (3,5), VK45DE (4,5) Ремонт. Эксплуатация. ТО</t>
  </si>
  <si>
    <t>3.5; 4.5</t>
  </si>
  <si>
    <t>978-5-98410-045-8</t>
  </si>
  <si>
    <t>Infiniti FX 35/37/50/30d (с 2008/ c 2011) Ремонт. Эксплуатация</t>
  </si>
  <si>
    <t>3.5; 3.7; 5.0</t>
  </si>
  <si>
    <t>978-617-537-142-8</t>
  </si>
  <si>
    <t>Infiniti G</t>
  </si>
  <si>
    <t>Infiniti G35/37 / Nissan 350Z (с 2006 / рестайлинг 2008) Ремонт. Эксплуатация</t>
  </si>
  <si>
    <t>2006/08-13</t>
  </si>
  <si>
    <t>3.5; 3.7</t>
  </si>
  <si>
    <t>978-617-537-159-6</t>
  </si>
  <si>
    <t>Infiniti QX</t>
  </si>
  <si>
    <t>Nissan бензиновые двигатели VQ35DE(3,5). Диагностика.Ремонт.ТО</t>
  </si>
  <si>
    <t>978-5-98410-122-6</t>
  </si>
  <si>
    <t>Infiniti QX56 2010-13 бензин VK56VD(5,6). Ремонт.Экспл.ТО</t>
  </si>
  <si>
    <t>2010-13</t>
  </si>
  <si>
    <t>5.6</t>
  </si>
  <si>
    <t>978-5-98410-111-0</t>
  </si>
  <si>
    <t>Infiniti QX4 (с 1996) Устройство. Обслуживание. Ремонт. Эксплуатация</t>
  </si>
  <si>
    <t>c 1996</t>
  </si>
  <si>
    <t>3.3</t>
  </si>
  <si>
    <t>5-89744-077-8</t>
  </si>
  <si>
    <t>Infiniti QX56 2004-10 бензин VK56DE(5,6). Ремонт.Экспл.ТО</t>
  </si>
  <si>
    <t>978-5-98410-073-1</t>
  </si>
  <si>
    <t>International</t>
  </si>
  <si>
    <t>International серия 9800. Электросхемы</t>
  </si>
  <si>
    <t>с 07.1997</t>
  </si>
  <si>
    <t>5-98305-026-5</t>
  </si>
  <si>
    <t>International 9000i. Эксплуатация. ТО</t>
  </si>
  <si>
    <t>5-902682-35-5</t>
  </si>
  <si>
    <t>International 7000. Эксплуатация. ТО</t>
  </si>
  <si>
    <t>5-902682-36-3</t>
  </si>
  <si>
    <t>International двигатели DT466E/530E. Ремонт</t>
  </si>
  <si>
    <t>5-978-903883-19-6</t>
  </si>
  <si>
    <t>International серии 5000i/9200i/9400i/9900i. Электросхемы</t>
  </si>
  <si>
    <t>с 11.2002</t>
  </si>
  <si>
    <t>978-5-98305-075-4</t>
  </si>
  <si>
    <t>International. Эксплуатация. ТО. Ремонт</t>
  </si>
  <si>
    <t>978-5-903883-16-5</t>
  </si>
  <si>
    <t>Iran Khodro</t>
  </si>
  <si>
    <t>Iran Khodro Samand (с 2000) Ремонт. Эксплуатация. Каталог деталей.</t>
  </si>
  <si>
    <t>978-617-577-042-9</t>
  </si>
  <si>
    <t>Isuzu</t>
  </si>
  <si>
    <t>Isuzu Elf</t>
  </si>
  <si>
    <t>Isuzu двиг. 6HK1-TC(7,8) 6HL1(7,2) 6HH1(8,2) 4HK1-T/TC(5,2) 4HL1(TC)(4,8) серия ПРОФЕССИОНАЛ (New Holland/Sumitomo/Hitachi/CASE/JCB) Диагн.Ремонт.ТО</t>
  </si>
  <si>
    <t>4.8; 5.2; 7.2; 7.8; 8.2</t>
  </si>
  <si>
    <t>978-5-88850-572-4</t>
  </si>
  <si>
    <t>Isuzu ELF/N-Series&amp;Mazda Titan&amp;Nissan Atlas c 2000 диз 4HL1/T(4,8) 4HG1/T(4,6) 4HK1/T(5,2) VS(3,0) TF(4,0) 4HF1(4,3) серия ПРОФЕССИОНАЛ Ремонт.ЭксплТО</t>
  </si>
  <si>
    <t>2002-04/2004-/2000-04</t>
  </si>
  <si>
    <t>3.0;4.0;4.3;4.6;4.8;5.2</t>
  </si>
  <si>
    <t>978-5-88850-423-9</t>
  </si>
  <si>
    <t>Isuzu Elf/N-Series &amp; Nissan Atlas 1993/99-2004 с дизельными двигателями 4JG2(3,1) 4HF1/4HF1-2(4,3) 4HG1/4HG1-T(4,6) серия ПРОФЕССИОНАЛ Ремонт.Экспл.ТО</t>
  </si>
  <si>
    <t>1993-04/1999-04</t>
  </si>
  <si>
    <t>3.1; 4.3; 4.6</t>
  </si>
  <si>
    <t>978-5-88850-329-4</t>
  </si>
  <si>
    <t>Isuzu ELF до 1993 с диз. 4JA1(2,5),4JB1(2,8),4JB1-T(2,8Turbo),4BC2(3,3),4BE1/4BE2(3,6),4BD1(3,9),4BD1-T(3,9Turbo) серия ПРОФЕССИОНАЛ Ремонт.Экспл.ТО</t>
  </si>
  <si>
    <t>1984-93</t>
  </si>
  <si>
    <t>2.5; 2.8; 3.3; 3.6; 3.9</t>
  </si>
  <si>
    <t>978-5-88850-402-4</t>
  </si>
  <si>
    <t>Isuzu Forward</t>
  </si>
  <si>
    <t>Isuzu Forward 1985-00 с диз. 6BG1 (6,5), 6HE1 (7,1), 6HH1 (8,2), 6SA1 (8,4) Серия ПРОФЕССИОНАЛ. Ремонт. Эксплуатация. ТО</t>
  </si>
  <si>
    <t>1985-00</t>
  </si>
  <si>
    <t>6.5; 7.1; 8.2; 8.4</t>
  </si>
  <si>
    <t>978-5-88850-448-2</t>
  </si>
  <si>
    <t>Isuzu Trooper</t>
  </si>
  <si>
    <t>Isuzu Trooper/Bighorn &amp; Opel Monterey 1991-02 с бензиновыми 6VD1(3,2), 6VE1(3,5) и дизельными 4JG2(3,1), 4JX1(3,0) двигателями. Ремонт.Эксплуатация.ТО</t>
  </si>
  <si>
    <t>1991-02</t>
  </si>
  <si>
    <t>3.2; 3.5</t>
  </si>
  <si>
    <t>3.1; 3.0</t>
  </si>
  <si>
    <t>978-5-88850-319-5</t>
  </si>
  <si>
    <t>Двигатели Isuzu</t>
  </si>
  <si>
    <t>Isuzu двигатели 4JK1(2,5), 4JJ1(3,0) серия ПРОФЕССИОНАЛ. Диагностика. Ремонт. ТО (+Каталог расходных з/ч)</t>
  </si>
  <si>
    <t>978-5-88850-653-0</t>
  </si>
  <si>
    <t>Isuzu двигатели 4BB1(3,6) 4BD1(3,9) 4BG1(4,3) 4HF1(4,3) 4HG1(4,6) 6BB1(5,4) 6BD1(5,8) 6BG1(6,5) Серия ПРОФЕССИОНАЛ(Isuzu/Mazda/Nissan/JCB/Hitachi/JAC)</t>
  </si>
  <si>
    <t>3.6; 3.9; 4.3; 4.6;5.4;5,8;6.5</t>
  </si>
  <si>
    <t>5-88850-249-9</t>
  </si>
  <si>
    <t>ISUZU двигатели 4JX1 (3,0). Устанавливались на Isuzu Trooper, Bighorn, Wizard, Mu, Opel Monterrey, Honda Horizon. Диагностика. Ремонт. ТО</t>
  </si>
  <si>
    <t>5-88850-291-Х</t>
  </si>
  <si>
    <t>Isuzu двигатели 4JA1(2,5), 4JB1(T/TC)(2,8), 4JC1(2,3), 4JG2(TC)(3,1) (устанав. на: Isuzu/Opel/Faw/Foton/Great Wall/Chang Feng/Tianma) Диагн.Ремонт.ТО</t>
  </si>
  <si>
    <t>2,3; 2.5; 2.8; 3.1</t>
  </si>
  <si>
    <t>5-88850-190-5</t>
  </si>
  <si>
    <t>Iveco</t>
  </si>
  <si>
    <t>Iveco Daily</t>
  </si>
  <si>
    <t>Iveco Daily; Turbo Daily. (с1989/ с1996) Эксплуатация. ТО. Ремонт</t>
  </si>
  <si>
    <t>5-93076036-5</t>
  </si>
  <si>
    <t>Iveco Daily 2000-06  с двигателями 8140(2,8); F1A(2,3). Том 1 - Эксплуатация, техническое обслуживание, ремонт</t>
  </si>
  <si>
    <t>8140 (2,8); F1A (2,3)</t>
  </si>
  <si>
    <t>590268224-X</t>
  </si>
  <si>
    <t>Iveco Daily 2000-06  с двигателями 8140(2,8); F1A(2,3). Том 2 - Рулевое управление, тормоза, электросхемы, электронные системы</t>
  </si>
  <si>
    <t>590268225-8</t>
  </si>
  <si>
    <t>Iveco Daily 2006-11 с двигателями F1A, F1C. Том 1 -  Эксплуатация. Техническое обслуживание. Ремонт</t>
  </si>
  <si>
    <t>F1A; F1C</t>
  </si>
  <si>
    <t>978-5-903883-55-4</t>
  </si>
  <si>
    <t>Iveco Daily 2006-11 с двигателями F1A, F1C. Том 2 - Руководство по ремонту. Схемы электрооборудования. Каталог деталей</t>
  </si>
  <si>
    <t>978-5-903883-81-3</t>
  </si>
  <si>
    <t>Iveco EuroCargo</t>
  </si>
  <si>
    <t xml:space="preserve">Iveco Euro Cargo (2003-08 гг.) Эксплуатация, Обслуживание, Ремонт, Электрические схемы. </t>
  </si>
  <si>
    <t>978-966-2672-46-5</t>
  </si>
  <si>
    <t>Iveco EuroCargo. Руководство по ремонту</t>
  </si>
  <si>
    <t>с 1991</t>
  </si>
  <si>
    <t>3.9; 5.9</t>
  </si>
  <si>
    <t>5-98305-053-2</t>
  </si>
  <si>
    <t>Iveco EuroStar</t>
  </si>
  <si>
    <t>Iveco EuroStar. Эксплуатация. ТО. Ремонт</t>
  </si>
  <si>
    <t>5-93076-046-2</t>
  </si>
  <si>
    <t>Iveco EuroStar. Устройство. Каталог деталей</t>
  </si>
  <si>
    <t>590268226-6</t>
  </si>
  <si>
    <t>Iveco EuroTech</t>
  </si>
  <si>
    <t>Iveco Euro Tech. Эксплуатация. ТО</t>
  </si>
  <si>
    <t>593076037-3</t>
  </si>
  <si>
    <t>Iveco Eurotech Cursor 8. Руководство по ремонту</t>
  </si>
  <si>
    <t>5-98305-041-9</t>
  </si>
  <si>
    <t>Iveco EuroTech CURSOR с 2001 с двигателями Cursor 10 (10,3). Эксплуатация. ТО. Каталог деталей</t>
  </si>
  <si>
    <t>10.3</t>
  </si>
  <si>
    <t>5-90268227-4</t>
  </si>
  <si>
    <t>Iveco EuroTrakker</t>
  </si>
  <si>
    <t>Iveco EuroTrakker. ТО  Ремонт. Электросхемы</t>
  </si>
  <si>
    <t>978-5-903883-08-0</t>
  </si>
  <si>
    <t>Iveco Stralis</t>
  </si>
  <si>
    <t>Iveco Stralis. Руководство по ремонту</t>
  </si>
  <si>
    <t>5-98305-051-6</t>
  </si>
  <si>
    <t>Iveco Stralis. Эксплуатация. ТО. Каталог деталей</t>
  </si>
  <si>
    <t>5-902682-10-Х</t>
  </si>
  <si>
    <t>Iveco Stralis с двигателями CURSOR 8 (F2B), 10 (F3A), 13 (F3B). Ремонт.</t>
  </si>
  <si>
    <t>5-902682-28-2</t>
  </si>
  <si>
    <t>Iveco Stralis AT/AD/AS. Сборник электросхем</t>
  </si>
  <si>
    <t>978-5-98305-074-7</t>
  </si>
  <si>
    <t>Iveco Stralis Euro IV,V с 2007 с двигателями F2B(7,8), F3A(10,3). Том 2 - Ремонт. Схемы электрооборудования. Эксплуатация</t>
  </si>
  <si>
    <t>7,8; 10,3</t>
  </si>
  <si>
    <t>978-5-903883-94-3</t>
  </si>
  <si>
    <t>Iveco Stralis Euro IV,V с 2007 с двигателями F2B(7,8), F3A(10,3). Том 1 - Техническое обслуживание. Ремонт</t>
  </si>
  <si>
    <t>978-5-903883-72-1</t>
  </si>
  <si>
    <t>Iveco Stralis 4х2, 6х2 с 2002  с дизельными двигателями F3A(10.3); F3B(12.9). Ремонт. Эксплуатация. ТО</t>
  </si>
  <si>
    <t>F3A; F3B</t>
  </si>
  <si>
    <t>978-5-9545-0013-4</t>
  </si>
  <si>
    <t>Iveco Trakker</t>
  </si>
  <si>
    <t>Iveco Trakker с 2005. Руководство по ремонту</t>
  </si>
  <si>
    <t>12.9</t>
  </si>
  <si>
    <t>978-5-98305-077-8</t>
  </si>
  <si>
    <t>Iveco TurboStar</t>
  </si>
  <si>
    <t>Iveco TurboStar. Руководство по ремонту</t>
  </si>
  <si>
    <t>с 1989</t>
  </si>
  <si>
    <t>5-98305-024-9</t>
  </si>
  <si>
    <t>Jeep</t>
  </si>
  <si>
    <t>Jeep Cherokee</t>
  </si>
  <si>
    <t>Jeep Cherokee KJ/ Liberty KJ c 2001 бензин (2.4;3.7). Ремонт. Экспл.</t>
  </si>
  <si>
    <t>2.4; 3.7</t>
  </si>
  <si>
    <t>978-617-537-060-5</t>
  </si>
  <si>
    <t>Jeep Cherokee / Liberty  2001-07 с бензиновыми идизельным двигателями. Устройство. ТО. Ремонт. Электрооборудование</t>
  </si>
  <si>
    <t>978-5-903883-39-4</t>
  </si>
  <si>
    <t>Jeep Compass</t>
  </si>
  <si>
    <t>Jeep Compass с 2006 с бензиновыми и дизельными двигателями. Ремонт. Эксплуатация. ТО.</t>
  </si>
  <si>
    <t>978-617-537-198-5</t>
  </si>
  <si>
    <t>Jeep Grand Cherokee</t>
  </si>
  <si>
    <t>Jeep Grand Cherokee с 2010/2013 с бензиновыми и дизельными двигателями. Ремонт. Эксплуатация. ТО</t>
  </si>
  <si>
    <t>3.6; 5.7; 6.4</t>
  </si>
  <si>
    <t>978-617-577-185-3</t>
  </si>
  <si>
    <t>Jeep Grand Cherokee WJ 1999 - 2004 бензин. (4,0; 4,7) и дизель (2,7). Эксплуатация. ТО. Ремонт</t>
  </si>
  <si>
    <t>1999-04</t>
  </si>
  <si>
    <t>4.0; 4.7</t>
  </si>
  <si>
    <t>978-5-98410-082-3</t>
  </si>
  <si>
    <t>Jeep Grand Cherokee WK 2004-10 бензин. EKG (3,7), EVA (4,7) и дизель EXL (3,0) Эксплуатация. ТО. Ремонт</t>
  </si>
  <si>
    <t>3.7; 4.7</t>
  </si>
  <si>
    <t>Легион-Автодата / Автонавигатор</t>
  </si>
  <si>
    <t>978-5-88850-468-0</t>
  </si>
  <si>
    <t>Jeep Grand Cherokee 2005-09 с бензиновыми двигателями (3.7; 4.7; 5.7; 6.1 л). Ремонт. Эксплуатация. ТО (ч/б фотографии, цветные электросхемы)</t>
  </si>
  <si>
    <t>3.7; 4.7; 5.7; 6.1</t>
  </si>
  <si>
    <t>978-5-93392-204-9</t>
  </si>
  <si>
    <t>Jeep Wrangler</t>
  </si>
  <si>
    <t>Jeep Wrangler 1987-94 с бензиновыми двигателями  2,5: 4,0: 4,2 л.  Устройство. Обслуживание. Ремонт (в фотографиях)</t>
  </si>
  <si>
    <t>1987-94</t>
  </si>
  <si>
    <t>2.5: 4.0: 4.2</t>
  </si>
  <si>
    <t>5-89744-008-5</t>
  </si>
  <si>
    <t>Kenworth</t>
  </si>
  <si>
    <t>Kenworth T2000. Инструкция по эксплуатации. ТО</t>
  </si>
  <si>
    <t>5-98305-038-9</t>
  </si>
  <si>
    <t>Kia</t>
  </si>
  <si>
    <t>Kia Bongo</t>
  </si>
  <si>
    <t>Kia Carens</t>
  </si>
  <si>
    <t xml:space="preserve">KIA Carens/Rondo (с 2006) Ремонт. Эксплуатация. </t>
  </si>
  <si>
    <t>978-617-577-003-0</t>
  </si>
  <si>
    <t>Kia Carnival</t>
  </si>
  <si>
    <t>Kia Carnival 1998-06 бенз. KV6(2,5), GV6(2,5) диз. J3(2,9 CRDi / TDi) серия ПРОФЕССИОНАЛ Ремонт.Экспл.ТО (+Характерные неисправности. Полезные ссылки)</t>
  </si>
  <si>
    <t>2.9</t>
  </si>
  <si>
    <t>978-5-88850-475-8</t>
  </si>
  <si>
    <t>Kia Ceed</t>
  </si>
  <si>
    <t>KIA Ceed 2006-12 бензин(1,4; 1,6; 2,0), дизель(1,6; 2,0). Ремонт.Экспл. ТО</t>
  </si>
  <si>
    <t>978-5-8895-7050-9</t>
  </si>
  <si>
    <t>Kia Cee'd рем с 2012  с бензиновыми (1,4; 1,6 л) и дизельными двигателями (1,4; 1,6 л). Ремонт. Эксплуатация. ТО.</t>
  </si>
  <si>
    <t>978-617-537-112-1</t>
  </si>
  <si>
    <t xml:space="preserve">Kia CEED / ProCEED с 2018 с бензиновыми и дизельными двигателями. Ремонт. Эксплуатация. ТО  </t>
  </si>
  <si>
    <t>1.0; 1.4; 1.6</t>
  </si>
  <si>
    <t>978-617-577-207-2</t>
  </si>
  <si>
    <t>KIA Ceed с 2012 с бензиновыми двигателями 1,4 и 1,6 л. Школа авторемонта  (ч/б фото, цв/эл).</t>
  </si>
  <si>
    <t>1,4; 1,6</t>
  </si>
  <si>
    <t>978-5-91772-808-7</t>
  </si>
  <si>
    <t>KIA Ceed с 2012 с бензиновыми двигателями 1,4 и 1,6 л. Серия "Ремонт без проблем"  (цветные фото)</t>
  </si>
  <si>
    <t>2012-18</t>
  </si>
  <si>
    <t>978-5-91774-973-0</t>
  </si>
  <si>
    <t>KIA Ceed с 2012 с бензиновыми двигателями 1.4; 1.6 л. Серия "Своими силами". Ремонт. Эксплуатация. ТО (цв. фотографии)</t>
  </si>
  <si>
    <t>978-5-903813-25-4</t>
  </si>
  <si>
    <t>KIA Ceed с 2006 / рестайлинг с 2010 c бензин. G4FA (1,4), G4FC (1,6), G4GC (2,0) Ремонт. Эксплуатация. ТО (+Каталог з/ч для ТО)</t>
  </si>
  <si>
    <t>2006-12/10</t>
  </si>
  <si>
    <t>978-5-88850-472-7</t>
  </si>
  <si>
    <t>Kia Cerato</t>
  </si>
  <si>
    <t>Kia Cerato (BD) с 2018 бензин (1,6; 2,0). Ремонт.Экспл.ТО</t>
  </si>
  <si>
    <t>978-617-577-177-8</t>
  </si>
  <si>
    <t>Kia Cerato/Forte/K3 с 2013 бензин(1,6; 1,8; 2,0). Ремонт.Экспл. ТО (цв. эл/сх)</t>
  </si>
  <si>
    <t>978-617-537-145-9</t>
  </si>
  <si>
    <t>KIA Cerato/Forte/Koup/Forte Koup с 2010 бензин. Ремонт.Экспл.ТО (цв эл.)</t>
  </si>
  <si>
    <t>978-617-577-094-8</t>
  </si>
  <si>
    <t>Kia Cerato 2004-09 рестайлинг 2007 бенз. G4ED (1,6), G4GC (2,0), G4FC (1,6), G4GC (2,0) Ремонт.Экспл.ТО (+Каталог з/ч для ТО)</t>
  </si>
  <si>
    <t>978-5-88850-463-5</t>
  </si>
  <si>
    <t>KIA Cerato/ Cerato Koup (с 2009) Устройство. Обслуживание. Ремонт. Эксплуатация</t>
  </si>
  <si>
    <t>978-5-89744-153-2</t>
  </si>
  <si>
    <t>Kia Magentis</t>
  </si>
  <si>
    <t>Kia Magentis / Optima 2009-16 с бензиновыми и дизельным двигателями.  Ремонт. Эксплуатация (цветные электросхемы)</t>
  </si>
  <si>
    <t>2009-16</t>
  </si>
  <si>
    <t>978-966-1672-98-6</t>
  </si>
  <si>
    <t>KIA Magentis / Optima 2006-10 рестайлинг 2009 бензин 2,0 и 2,4 л. Ремонт.Экспл.ТО</t>
  </si>
  <si>
    <t>2006-10</t>
  </si>
  <si>
    <t>978-5-88850-494-9</t>
  </si>
  <si>
    <t>KIA Magentis / Optima 2001-06 бензин. G4JP (2,0), G4JS (2,4), G6BV (2,5 V6) Ремонт. Эксплуатация. ТО</t>
  </si>
  <si>
    <t>978-5-88850-496-3</t>
  </si>
  <si>
    <t>Kia Mohave</t>
  </si>
  <si>
    <t>KIA Mohave/Boreggo с 2008, рестайлинг с 2011 бензин (3,8;4,6), дизель (3,0). Ремонт.Экспл.ТО</t>
  </si>
  <si>
    <t>2008/2011-20</t>
  </si>
  <si>
    <t>3.8; 4.6</t>
  </si>
  <si>
    <t>978-617-537-143-5</t>
  </si>
  <si>
    <t>Kia Optima</t>
  </si>
  <si>
    <t>Kia Optima 2011-16 с бензиновыми и дизельным двигателями. Ремонт. Эксплуатация (цветные электросхемы)</t>
  </si>
  <si>
    <t>978-617-537-152-7</t>
  </si>
  <si>
    <t>Kia Optima (JF) с 2015 (+ обновление 2018) с бензиновыми и дизельными двигателями. Ремонт. Эксплуатация. ТО</t>
  </si>
  <si>
    <t>2015/18-</t>
  </si>
  <si>
    <t>1.6; 1.7</t>
  </si>
  <si>
    <t>978-617-577-176-1</t>
  </si>
  <si>
    <t>Kia Picanto</t>
  </si>
  <si>
    <t>Kia Picanto 2011 с бензиновыми двигателями 1,0 и 1,25 л. Ремонт. Эксплуатация (цветные электросхемы)</t>
  </si>
  <si>
    <t>1.0; 1.25</t>
  </si>
  <si>
    <t>978-617-537-119-0</t>
  </si>
  <si>
    <t>KIA Picanto 2004-11 рестайлинг с 2008 c бензиновыми двигателями G4HE (1,0), G4HG (1,1) Ремонт. Эксплуатация. ТО (+Каталог з/ч для ТО)</t>
  </si>
  <si>
    <t>1.0; 1.1</t>
  </si>
  <si>
    <t>978-5-88850-474-1</t>
  </si>
  <si>
    <t>Kia Rio</t>
  </si>
  <si>
    <t>KIA Rio 2005-11 Седан/Хэтчбек с бензиновыми двигателями 1,4; 1,6 л. Ремонт. Эксплуатация. ТО</t>
  </si>
  <si>
    <t>2005-11</t>
  </si>
  <si>
    <t>978-5-95450-009-7</t>
  </si>
  <si>
    <t xml:space="preserve">Kia Rio III 2011-16 с бензиновыми и дизельными двигателями. Ремонт. Эксплуатация </t>
  </si>
  <si>
    <t>978-617-537-070-4</t>
  </si>
  <si>
    <t>Kia Rio с 2017 бензин G4LC(1,4), G4FC(1,6). Ремонт.Экспл.ТО. (ч/б фото)</t>
  </si>
  <si>
    <t>978-617-537-249-4</t>
  </si>
  <si>
    <t>Kia Rio с 2017 бензин G4LC(1,4 л), G4FC(1,6 л). Серия Я ремонтирую сам</t>
  </si>
  <si>
    <t>978-5-91685-151-9</t>
  </si>
  <si>
    <t>Kia Rio X-Line с 2017 бензин G4LC(1,4 л), G4FG(1,6 л). Серия Я ремонтирую сам (ч/б фото)</t>
  </si>
  <si>
    <t>978-5-91685-160-1</t>
  </si>
  <si>
    <t>KIA Rio II 2005-11 гг. выпуска / рестайлинг 2009 с бензиновыми двигателями G4EE (1,4), G4ED (1,6) Ремонт. Эксплуатация. ТО (+Каталог з/ч для ТО)</t>
  </si>
  <si>
    <t>978-5-88850-467-3</t>
  </si>
  <si>
    <t>KIA Rio I 2000-05 c бензиновым двигателем A5D (1,6) Ремонт. Эксплуатация. ТО</t>
  </si>
  <si>
    <t>978-5-88850-471-0</t>
  </si>
  <si>
    <t>KIA Rio c 2011 Седан/Хэтчбек с бензиновыми двигателями 1,4; 1,6 л. Ремонт. Эксплуатация. ТО</t>
  </si>
  <si>
    <t>978-5-9545-0003-5</t>
  </si>
  <si>
    <t>KIA Rio c 2011 с бензиновыми двигателями 1.4; 1.6 л. Серия "Своими силами". Ремонт. Эксплуатация. ТО (цвет. фотографии)</t>
  </si>
  <si>
    <t>978-5-9906136-5-2</t>
  </si>
  <si>
    <t>KIA Rio III с 2011 с бензиновыми двигателями 1,4 и 1,6 л. Серия " Ремонт без проблем" (цветное фото)</t>
  </si>
  <si>
    <t>978-5-91774-954-9</t>
  </si>
  <si>
    <t>KIA Seltos</t>
  </si>
  <si>
    <t>KIA Seltos с 2019 бензин 1,6 MPI; 1.6T-GDI; Nu2.0. Ремонт.Экспл.ТО. Серия Я Ремонтирую Сам (цветное фото)</t>
  </si>
  <si>
    <t>978-5-91685-174-8</t>
  </si>
  <si>
    <t>KIA Seltos с 2019 бензин 1,6 MPI; 1.6T-GDI; Nu2.0. Ремонт.Экспл.ТО. Серия Я Ремонтирую Сам (ч/б фото)</t>
  </si>
  <si>
    <t>978-5-91685-175-5</t>
  </si>
  <si>
    <t>Kia Sorento</t>
  </si>
  <si>
    <t>Kia Sorento (UM) с 2015 бензин(2,4; 3,3), дизель(2,0; 2,2). Ремонт.Экспл.ТО.</t>
  </si>
  <si>
    <t>978-617-537-220-3</t>
  </si>
  <si>
    <t>Kia SORENTO I 2002-11, рестайлинг 2006 с диз. D4CB(2,5 CRDi) и бенз. G4JS(2,4), G6CU(3,5) серия ПРОФЕССИОНАЛ Ремонт.Экспл.ТО(+Каталог расходных з/ч)</t>
  </si>
  <si>
    <t>2002-11/06</t>
  </si>
  <si>
    <t>2.4; 3.5</t>
  </si>
  <si>
    <t>978-5-88850-389-8</t>
  </si>
  <si>
    <t>Kia Sorento II c 2009 с бенз. G4KE(2,4) и диз. D4HB (2,2 CRDI) серия ПРОФЕССИОНАЛ Ремонт. Эксплуатация. ТО (+Каталог расход. з/ч. Характер. неисправ.)</t>
  </si>
  <si>
    <t>978-5-88850-529-8</t>
  </si>
  <si>
    <t>Kia Soul</t>
  </si>
  <si>
    <t>KIA Soul с 2008 рестайлинг 2012 бензин G4FC(1,6), дизель D4FB(1,6 CRDI). Серия ПРОФЕССИОНАЛ Ремонт.Экспл.ТО(+Каталог з/ч для ТО)</t>
  </si>
  <si>
    <t>978-5-88850-536-6</t>
  </si>
  <si>
    <t>KIA Soul c 2008 рестайлинг 2011 с бензиновым (1,6 л) и дизельным (1,6 л) двигателями. Эксплуатация. Ремонт. ТО</t>
  </si>
  <si>
    <t>978-5-9545-0002-8</t>
  </si>
  <si>
    <t>Kia Spectra</t>
  </si>
  <si>
    <t>KIA Spectra 2005-09 / Shuma 2001-04 c бензиновым двигателем 1,6 л. Ремонт. Эксплуатация. ТО</t>
  </si>
  <si>
    <t>978-5-88850-464-2</t>
  </si>
  <si>
    <t>Kia Sportage</t>
  </si>
  <si>
    <t>Kia Sportage (QL) с 2016 бензин(1,4; 1,6; 2,0), дизель(1,7; 2,0). Ремонт.Экспл.ТО</t>
  </si>
  <si>
    <t>978-617-537-239-5</t>
  </si>
  <si>
    <t>Kia Sportage с 2015 бензин G4FJ(1,6), G4NA(2,0), дизель D4HA(2.0). Серия Я Ремонтирую Сам. Ремонт.Экспл.ТО (ч/б фото)</t>
  </si>
  <si>
    <t>978-5-91685-142-7</t>
  </si>
  <si>
    <t>Kia Sportage с 2015 бензG4FJ (1,6), G4NA(2,0), диз D4HA(2.0). Ремонт.Экспл.ТО. Серия Я Ремонтирую Сам (цветное фото)</t>
  </si>
  <si>
    <t>978-5-91685-172-4</t>
  </si>
  <si>
    <t>Kia Sportage 1994-00 бензин(2,0 SOHC 8кл.; 2,0 DOHC 16кл.), дизель(2,2). Серия ПРОФЕССИОНАЛ. Ремонт.Экспл.ТО</t>
  </si>
  <si>
    <t>1994-00</t>
  </si>
  <si>
    <t>5-88850-015-1</t>
  </si>
  <si>
    <t>KIA Sportage I 1999-04 / 1999-06 производства Автотор бензин FE(2,0), дизель RF-Turbo(2,0) Серия ПРОФЕССИОНАЛ Ремонт.Экспл.ТО (Каталог расходных з/ч)</t>
  </si>
  <si>
    <t>978-5-88850-346-1</t>
  </si>
  <si>
    <t>Kia Sportage II 2004-10 бензин G4GC(2,0), G6BA(V6 2,7), дизель D4EA(2,0 CRDi (WGT и VGT)). Серия ПРОФЕССИОНАЛ Ремонт.Экспл.ТО (Каталог расходных з/ч)</t>
  </si>
  <si>
    <t>978-5-88850-369-0</t>
  </si>
  <si>
    <t>Kia Sportage 3 2010-16 бензин G4KD(2,0), дизель D4HA(2,0) Серия ПРОФЕССИОНАЛ Ремонт.Экспл.ТО (+Каталог расходных з/ч. Характерные несправности)</t>
  </si>
  <si>
    <t>2010-16</t>
  </si>
  <si>
    <t>978-5-88850-537-3</t>
  </si>
  <si>
    <t>KIA Sportage III с 2010 с бензиновыми и дизельными двигателями. Эксплуатация. Ремонт. ТО</t>
  </si>
  <si>
    <t>1.6;2.0;2.4</t>
  </si>
  <si>
    <t>1.7;2.0</t>
  </si>
  <si>
    <t>978-5-9545-0005-5</t>
  </si>
  <si>
    <t>Kia Venga</t>
  </si>
  <si>
    <t>KIA Venga 2010-17 / Hyundai ix20 2009-14 бензин (1.4;1.6), дизель (1.4;1.6). Ремонт. Экспл.ТО</t>
  </si>
  <si>
    <t>2010-17/2009-14</t>
  </si>
  <si>
    <t>978-617-577-066-5</t>
  </si>
  <si>
    <t>Land Rover, Range Rover</t>
  </si>
  <si>
    <t>Land Rover Defender</t>
  </si>
  <si>
    <t>Land Rover Defender 90, 110, 130 с дизельными двигателями 300Tdi и Td5. Ремонт. Эксплуатация. ТО</t>
  </si>
  <si>
    <t>5-88850-273-1</t>
  </si>
  <si>
    <t>Land Rover Discovery</t>
  </si>
  <si>
    <t>LAND ROVER DISCOVERY II инструкция по эксплуатации</t>
  </si>
  <si>
    <t>1998-04</t>
  </si>
  <si>
    <t>Land Rover Discovery I 1995-98 гг. выпуска с бензиновыми и дизельным двигателями. Ремонт. Эксплуатация. ТО</t>
  </si>
  <si>
    <t>2.0; 3.9; 4.0</t>
  </si>
  <si>
    <t>5-88850-165-4</t>
  </si>
  <si>
    <t>Land Rover Discovery II 1998-04 гг. выпуска с бензиновым V8 (4,0) и дизельным Td5 (2,5) двигателями. Ремонт. Эксплуатация. ТО</t>
  </si>
  <si>
    <t>5-88850-183-2</t>
  </si>
  <si>
    <t>Land Rover Discovery III инструкция по эксплуатации</t>
  </si>
  <si>
    <t>Land Rover Discovery III 2004-09 с бензиновыми и дизельными двигателями. Эксплуатация. Ремонт. ТО</t>
  </si>
  <si>
    <t>4.0;4.4;5.0</t>
  </si>
  <si>
    <t>2.7;3.0</t>
  </si>
  <si>
    <t>978-5-9545-0085-1</t>
  </si>
  <si>
    <t>Land Rover Discovery IV c 2009 с бензиновыми и дизельными двигателями. Ремонт. Эксплуатация. ТО</t>
  </si>
  <si>
    <t>3.0; 5.0</t>
  </si>
  <si>
    <t>2.7; 3.0</t>
  </si>
  <si>
    <t>978-5-8245-0189-6</t>
  </si>
  <si>
    <t>Land Rover Discovery II 1998-04 с дизельным двигателем 2.5 л. Ремонт. Эксплуатация. ТО (ч/б фотографии, цветные электросхемы)</t>
  </si>
  <si>
    <t>978-5-93392-131-8</t>
  </si>
  <si>
    <t>Land Rover Discovery III 2004-09 гг. выпуска с бензин. V8 (4,4) и дизельными TDV6 (2,7) двигателями Ремонт. Экспл. ТО (цв. эл.схемы + Полезные ссылки)</t>
  </si>
  <si>
    <t>4.4</t>
  </si>
  <si>
    <t>978-5-88850-457-4</t>
  </si>
  <si>
    <t>Land Rover Freelander</t>
  </si>
  <si>
    <t>Land Rover Freelander выпуска 1998-2006. Руководство по эксплуатации</t>
  </si>
  <si>
    <t>Land Rover Freelander I 1998-06 гг. выпуска с бензиновыми двигателями К1.8(1,8), KV6(2,5) и дизельным двигателем Td4(2,0). Ремонт. Эксплуатация. ТО</t>
  </si>
  <si>
    <t>1.8; 2.5</t>
  </si>
  <si>
    <t>5-88850-170-0</t>
  </si>
  <si>
    <t>Land Rover Freelander I с бензиновым (1.8 л) и дизельным (2.0 л) двигателями. Ремонт. Эксплуатация. ТО (ч/б фотографии, цветные электросхемы)</t>
  </si>
  <si>
    <t>978-5-93392-150-9</t>
  </si>
  <si>
    <t>Land Rover Freelander II 2006-14 бензин i6(3,2), дизель TD4(2,2) Ремонт.Экспл.ТО (Цветные эл/сх +Каталог расходных з/ч. Характерные неисправности)</t>
  </si>
  <si>
    <t>2006-14</t>
  </si>
  <si>
    <t>978-5-88850-458-1</t>
  </si>
  <si>
    <t>Land Rover Freelander I 1997-06 бензин(1,8; 2,5), дизель(2,0). Ремонт.Экспл.ТО</t>
  </si>
  <si>
    <t>1.8;2.5</t>
  </si>
  <si>
    <t>978-5-9545-0067-7</t>
  </si>
  <si>
    <t>Land Rover Freelander II 2006-14 бензин(3,2), дизель(2,2). Ремонт.Экспл.ТО</t>
  </si>
  <si>
    <t>978-5-9545-0149-0</t>
  </si>
  <si>
    <t>Range Rover 2</t>
  </si>
  <si>
    <t>RANGE ROVER II (Р38) 1994-01 с бензиновым V8 (4,6) и дизельным TD (2,5) двигателями Ремонт. Эксплуатация. ТО</t>
  </si>
  <si>
    <t>1994-01</t>
  </si>
  <si>
    <t>5-88850-132-8</t>
  </si>
  <si>
    <t>Range Rover 3</t>
  </si>
  <si>
    <t>RANGE ROVER выпуска c 2002 года Руководство по эксплуатации</t>
  </si>
  <si>
    <t>c 2002</t>
  </si>
  <si>
    <t>Range Rover III 2002-12 бензин V8(4,4), дизель Td6(3,0). Ремонт. Экспл.ТО</t>
  </si>
  <si>
    <t>978-5-88850-400-0</t>
  </si>
  <si>
    <t>Range Rover/Vogue/HSE Superсharged 2002-10 бензин(4,4; 5,0), дизель(3,0; 3,6). Ремонт.Экспл.ТО</t>
  </si>
  <si>
    <t>4.4; 5.0</t>
  </si>
  <si>
    <t>3.0; 3.6</t>
  </si>
  <si>
    <t>978-5-9545-0091-2</t>
  </si>
  <si>
    <t>Range Rover Classic</t>
  </si>
  <si>
    <t>RANGE ROVER I (CLASSIC) до 1994 гг. выпуска с бензиновым V8 и дизельными 200Tdi и VM двигателями Ремонт. Эксплуатация. ТО</t>
  </si>
  <si>
    <t>1970-94</t>
  </si>
  <si>
    <t>V8</t>
  </si>
  <si>
    <t>200Tdi, VM</t>
  </si>
  <si>
    <t>5-88850-166-2</t>
  </si>
  <si>
    <t>Range Rover Evoque</t>
  </si>
  <si>
    <t>Range Rover Evoque (с 2011) Ремонт. Эксплуатация</t>
  </si>
  <si>
    <t>978-617-537-106-0</t>
  </si>
  <si>
    <t>Range Rover Sport</t>
  </si>
  <si>
    <t>Range Rover Sport 2005-13 рестайлинг 2007/09/11 бензин(4,2; 4,4; 5,0), дизель(2,7; 3,0; 3,6). Ремонт.Экспл.ТО</t>
  </si>
  <si>
    <t>2005-13/09</t>
  </si>
  <si>
    <t>4.2;4.4;5.0</t>
  </si>
  <si>
    <t>2.7;3.0;3.6</t>
  </si>
  <si>
    <t>978-5-8245-0192-6</t>
  </si>
  <si>
    <t>Range Rover Sport 2005-13 бензин V8(4,2), V8(4,4), дизель TDV6(2,7), TDV8(3,6). Ремонт.Экспл.ТО</t>
  </si>
  <si>
    <t>4.2; 4.4</t>
  </si>
  <si>
    <t>2.7; 3.6</t>
  </si>
  <si>
    <t>978-5-88850-541-0</t>
  </si>
  <si>
    <t>Двигатели Land Rover, Range Rover</t>
  </si>
  <si>
    <t>Land Rover дизельный двигатель 300 Tdi (устанав. на: Discovery, Defender, Range Rover I) Диагностика. Ремонт. ТО</t>
  </si>
  <si>
    <t>1995-02</t>
  </si>
  <si>
    <t>2.5 турбодизель</t>
  </si>
  <si>
    <t>5-88850-127-1</t>
  </si>
  <si>
    <t>Land Rover двигатели V8: 3.5/3.9/4.0/4.2/4.6 (устанав. на: Discovery, Defender, Range Rover I, New Range Rover) Диагностика. Ремонт. ТО</t>
  </si>
  <si>
    <t>3.5, 3.9, 4.0, 4.2, 4.6</t>
  </si>
  <si>
    <t>5-8885-0130-1</t>
  </si>
  <si>
    <t>Lexus</t>
  </si>
  <si>
    <t>Lexus ES 300</t>
  </si>
  <si>
    <t>Toyota Solara 2003-08 &amp; Lexus ES300/330 2001-06 бенз. 2AZ-FE (2,4), 1MZ-FE (3,0), 3MZ-FE (3,3) Ремонт. Эксплуатация. ТО (+Каталог з/ч для ТО)</t>
  </si>
  <si>
    <t>2003/01-06</t>
  </si>
  <si>
    <t>2.4; 3,0; 3.3</t>
  </si>
  <si>
    <t>978-5-88850-379-9</t>
  </si>
  <si>
    <t>Toyota Camry &amp; Lexus ES300 1996-01 бенз. 1MZ-FE (3,0), 5S-FE (2,2) Ремонт. Эксплуатация. ТО</t>
  </si>
  <si>
    <t>5-88850-121-2</t>
  </si>
  <si>
    <t>Lexus ES300/330 &amp; Toyota Camry 2002-05 с бензиновыми двигателями 2.4; 3.0; 3.3 л. Ремонт. Эксплуатация. ТО (ч/б фотографии)</t>
  </si>
  <si>
    <t>2002-05</t>
  </si>
  <si>
    <t>2.4; 3.0; 3.3</t>
  </si>
  <si>
    <t>978-5-93392-114-1</t>
  </si>
  <si>
    <t>Lexus GS 430</t>
  </si>
  <si>
    <t>Lexus GS lll 430/300/Toyota Aristo выпуска c 2004 года. Руководство по эксплуатации</t>
  </si>
  <si>
    <t>Lexus GX 470</t>
  </si>
  <si>
    <t>Lexus GX470 &amp; Toyota Land Cruiser Prado 120 2002-09 бенз 2UZ-FE(4,7) 1GR-FE(4,0) серия ПРОФЕССИОНАЛ Ремонт.Экспл.ТО(Каталог расход. з/ч. Харак неиспр)</t>
  </si>
  <si>
    <t>4.0;4.7</t>
  </si>
  <si>
    <t>978-5-88850-570-0</t>
  </si>
  <si>
    <t>Lexus GX470 &amp; Toyota Land Cruiser Prado 120 2002-09 с бенз. 2UZ-FE(4,7), 1GR-FE(4,0) Серия Автолюбитель Ремонт.Эксплуатация.ТО(+Каталог расходных з/ч)</t>
  </si>
  <si>
    <t>5-88850-300-2</t>
  </si>
  <si>
    <t>Lexus GX470 инструкция по эксплуатации</t>
  </si>
  <si>
    <t>5-88850-288-Х</t>
  </si>
  <si>
    <t>Lexus LX 570</t>
  </si>
  <si>
    <t>Lexus LX570 &amp; Toyota Sequoia / Tundra с 2007 бензин. 3UR-FE (5,7) серия Автолюбитель Ремонт. Эксплуатация. ТО (+Каталог з/ч для ТО)</t>
  </si>
  <si>
    <t>5.7</t>
  </si>
  <si>
    <t>978-5-88850-513-7</t>
  </si>
  <si>
    <t>Lexus NX</t>
  </si>
  <si>
    <t>Lexus NX200, NX200t, NX300, NX300h с 2014 бензин (3ZR-FAE, 8AR-FTS, 2AR-FXE). Ремонт.Экспл.ТО</t>
  </si>
  <si>
    <t>2014/2017-</t>
  </si>
  <si>
    <t>978-617-577-243-0</t>
  </si>
  <si>
    <t>Lexus RX 300</t>
  </si>
  <si>
    <t>Toyota Highlander &amp; Lexus RX300/330 1999-06 с бензиновыми двигателями. Ремонт. Эксплуатация. ТО (ч/б фотографии, цветные электросхемы)</t>
  </si>
  <si>
    <t>2,4; 3; 3,3</t>
  </si>
  <si>
    <t>978-5-93392-113-4</t>
  </si>
  <si>
    <t>Lexus RX300 &amp; Toyota Harrier 1997-03 с бенз. 1MZ-FE(3,0), 2AZ-FE(2,4), 5S-FE(2,2) серия ПРОФЕССИОНАЛ. Ремонт. Эксплуатация. ТО(+Каталог расходных з/ч)</t>
  </si>
  <si>
    <t>2.2; 2.4; 3.0</t>
  </si>
  <si>
    <t>978-5-88850-555-7</t>
  </si>
  <si>
    <t>LEXUS RX300 выпуска1997-2003. Руководство по эксплуатации</t>
  </si>
  <si>
    <t>1997-2003</t>
  </si>
  <si>
    <t>Lexus RX300 1997-03 с бенз. 1MZ-FE(3,0) Серия Автолюбитель Ремонт.Экспл.ТО(+Каталог расходных з/ч. Характерные неисправности. Полезные ссылки)</t>
  </si>
  <si>
    <t>5-88850-225-1</t>
  </si>
  <si>
    <t>Lexus RX300/330 2003-06 с бензин. 1MZ-FE (3,0), 3MZ-FE (3,3) серия Автолюбитель. Ремонт. Экспл. ТО (Каталог расходных з/ч. Характер. неисправности)</t>
  </si>
  <si>
    <t>3.0; 3.3</t>
  </si>
  <si>
    <t>978-5-88850-323-2</t>
  </si>
  <si>
    <t>Lexus RX300 1997-03 с бензиновым двигателем 3,0 л. Эксплуатация. Ремонт. ТО (цветные электросхемы)</t>
  </si>
  <si>
    <t>5-82450-133-5</t>
  </si>
  <si>
    <t>Lexus RX 350</t>
  </si>
  <si>
    <t>Lexus RX270/350 с 2009 бенз. 1AR-FE (2,7) 2GR-FE (3,5) серия ПРОФЕССИОНАЛ Ремонт. Эксплуатация. ТО (+Каталог расходных з/ч. Характерные неисправности)</t>
  </si>
  <si>
    <t>2.7; 3.5</t>
  </si>
  <si>
    <t>978-5-88850-573-1</t>
  </si>
  <si>
    <t>Lexus RX350 2006-12 / Toyota Highlander 2007-13 / Harrier 2006-08 бенз. 2GR-FE (3,5) серия Автолюбитель Ремонт. Эксплуатация. ТО (Каталог з/ч для ТО)</t>
  </si>
  <si>
    <t>978-5-88850-530-4</t>
  </si>
  <si>
    <t>Lifan</t>
  </si>
  <si>
    <t>Lifan Smiley</t>
  </si>
  <si>
    <t>Lifan Smily / 320 с 2008 с бензиновым двигателем 1,3 л. Серия "Ремонт без проблем" (цветное фото)</t>
  </si>
  <si>
    <t>978-5-91774-950-1</t>
  </si>
  <si>
    <t>Lifan 320 Smily. Ремонт. Эксплуатация. Каталог деталей</t>
  </si>
  <si>
    <t>978-617-537-090-2</t>
  </si>
  <si>
    <t>Lifan Solano</t>
  </si>
  <si>
    <t>Lifan Solano (620) c 2008 бензин LF481Q3 (1,6) Ремонт.Экспл.ТО. Каталог деталей</t>
  </si>
  <si>
    <t>978-617-577-061-0</t>
  </si>
  <si>
    <t>Lifan Solano / 620 с 2009 с бензиновым двигателем 1,6 л. Серия "Школа Авторемонта" (ч/б фото, цветные электросхемы)</t>
  </si>
  <si>
    <t>978-5-91774-702-6</t>
  </si>
  <si>
    <t>Lifan X50</t>
  </si>
  <si>
    <t>Lifan X50 c 2014 бензин LF479Q2-B (1,5 л). Ремонт.Экспл.ТО (+каталог расходных з/ч)</t>
  </si>
  <si>
    <t>978-5-98410-128-8</t>
  </si>
  <si>
    <t>Lifan X60</t>
  </si>
  <si>
    <t>Lifan Х60 (с 2011). Ремонт. Эксплуатация. Каталог деталей</t>
  </si>
  <si>
    <t>978-617-537-120-6</t>
  </si>
  <si>
    <t>MAN</t>
  </si>
  <si>
    <t>MAN 19</t>
  </si>
  <si>
    <t>MAN 19.292, 19.332, 19.362  Ремонт</t>
  </si>
  <si>
    <t>5-93076-011-х</t>
  </si>
  <si>
    <t>MAN 19.292, 19.332, 19.362 Грузовые автомобили. ТО. Ремонт</t>
  </si>
  <si>
    <t>5-93076-027-6</t>
  </si>
  <si>
    <t>MAN F2000</t>
  </si>
  <si>
    <t>MAN F90/F2000 1986-94/1994-00. Инструкция по эксплуатации. ТО. Ремонт. Схемы электрооборудования (том 1)</t>
  </si>
  <si>
    <t>1986-94/1994-00</t>
  </si>
  <si>
    <t>978-5-903883-65-3</t>
  </si>
  <si>
    <t>MAN F90/F2000 1986-94/1994-00. Каталог деталей (том 2)</t>
  </si>
  <si>
    <t>5-90268223-1</t>
  </si>
  <si>
    <t>MAN F90, F2000. Ремонт двигателя и электрооборудования</t>
  </si>
  <si>
    <t>9.2;9.5;10.0;11.0;11.4;12</t>
  </si>
  <si>
    <t>5-98305-011-7</t>
  </si>
  <si>
    <t>MAN F90</t>
  </si>
  <si>
    <t>MAN L2000</t>
  </si>
  <si>
    <t>MAN L2000 / LE2000 / M2000L / M2000M / ME2000 / F90 / M90 / F2000 с дизельными двигателями. Ремонт. Эксплуатация. ТО (в 2-х томах 1240 стр)</t>
  </si>
  <si>
    <t>D02; D08; D25; D28</t>
  </si>
  <si>
    <t>978-5-8245-0180-3</t>
  </si>
  <si>
    <t>MAN L 2000. Руководство по ремонту</t>
  </si>
  <si>
    <t>5-98305-047-8</t>
  </si>
  <si>
    <t>MAN M2000</t>
  </si>
  <si>
    <t>MAN M90/M2000. Эксплуатация.ТО Ремонт.Каталог деталей дв-ля. т.1</t>
  </si>
  <si>
    <t>5-902682-13-4</t>
  </si>
  <si>
    <t>MAN M90</t>
  </si>
  <si>
    <t>MAN M90. Инструкция по эксплуатации</t>
  </si>
  <si>
    <t>5 93076 034 9</t>
  </si>
  <si>
    <t>MAN M90 Руководство по ремонту: двигатель</t>
  </si>
  <si>
    <t>5-98305-019-2</t>
  </si>
  <si>
    <t>MAN M90 р/р: сцепление, кпп, мосты, рулевое, тормоза, подвеска, электрооборудование, кузов</t>
  </si>
  <si>
    <t>5-98305-043-5</t>
  </si>
  <si>
    <t>MAN TGA</t>
  </si>
  <si>
    <t>MAN TGA (с 2000/ 2005-08) Ремонт.ТО.Электросхемы</t>
  </si>
  <si>
    <t>с 2000/2005-08</t>
  </si>
  <si>
    <t>10.5;12,0;12,8</t>
  </si>
  <si>
    <t>978-5-903883-95-0</t>
  </si>
  <si>
    <t>MAN TG-A. Руководство по ремонту</t>
  </si>
  <si>
    <t>5-98305-034-6</t>
  </si>
  <si>
    <t>MAN TGA. Эксплуатация. ТО. Каталог деталей</t>
  </si>
  <si>
    <t>978-5-903883-35-6</t>
  </si>
  <si>
    <t>MAN TG-A Инструкция по эксплуатации. Техническое обслуживание</t>
  </si>
  <si>
    <t>5-98305-029-Х</t>
  </si>
  <si>
    <t>MAN TGA с 2000/2005 с дизельными двигателями D2066; D2865; D2866; D2876. Ремонт. Эксплуатация. ТО (в 2-х томах 1200 стр)</t>
  </si>
  <si>
    <t>с 2000/05</t>
  </si>
  <si>
    <t>978-5-9545-0057-8</t>
  </si>
  <si>
    <t>MAN TGL</t>
  </si>
  <si>
    <t>MAN TGL. Эксплуатация. ТО. Каталог деталей</t>
  </si>
  <si>
    <t>978-5-9901144-32</t>
  </si>
  <si>
    <t>MAN TGM</t>
  </si>
  <si>
    <t xml:space="preserve">MAN TGL / TGM с 2005 с дизельными двигателями D0834(4.6); D0836(6.9). Ремонт. Эксплуатация. ТО (в 2-х томах 1136 стр.) </t>
  </si>
  <si>
    <t>4.6; 6.9</t>
  </si>
  <si>
    <t>978-59545-0032-5</t>
  </si>
  <si>
    <t>MAN TGS</t>
  </si>
  <si>
    <t>MAN TGS / TGX с двигателями D2066(10,5 л) и D2676(12,4 л) (EURO 4/5). Инструкция по эксплуатация. Техническое обслуживание. Каталог деталей</t>
  </si>
  <si>
    <t>10,5; 12,4</t>
  </si>
  <si>
    <t>978-5-903883-97-4</t>
  </si>
  <si>
    <t>MAN TGX</t>
  </si>
  <si>
    <t>MAN TGX / TGS с 2007 с дизельными двигателями D20; D26; D28. Ремонт. Эксплуатация. ТО (в 2-х томах 1136 стр)</t>
  </si>
  <si>
    <t>978-5-9545-0</t>
  </si>
  <si>
    <t>Maxus</t>
  </si>
  <si>
    <t>MAXUS Ремонт. ТО. Эксплуатация. Электросхемы</t>
  </si>
  <si>
    <t>978-5-903883-30-1</t>
  </si>
  <si>
    <t>Mazda</t>
  </si>
  <si>
    <t>Mazda 3</t>
  </si>
  <si>
    <t>Mazda 3 с 2013 с бензиновыми и дизельными двигателями. Ремонт. Эксплуатация</t>
  </si>
  <si>
    <t>1.5; 1.6; 2.0</t>
  </si>
  <si>
    <t>978-617-537-202-9</t>
  </si>
  <si>
    <t>Mazda 3 2009-13 бензин Z6 (MZR 1,6), LF (MZR 2,0) серия Профессионал Ремонт.Экспл.ТО (Каталог расходных з/ч, цветные электросхемы)</t>
  </si>
  <si>
    <t>2009-13</t>
  </si>
  <si>
    <t>978-5-88850-561-8</t>
  </si>
  <si>
    <t>Mazda 3 2003-09 рестайлинг 2006 с бенз. Z6 (1,6), LF-DE (2,0), L3-VE (2,3), L3-VDT (2,3). Серия ПРОФЕССИОНАЛ. Ремонт. Экспл. ТО (Каталог расход. з/ч)</t>
  </si>
  <si>
    <t>2003-09/06</t>
  </si>
  <si>
    <t>1.6; 2.0; 2.3</t>
  </si>
  <si>
    <t>978-5-88850-497-0</t>
  </si>
  <si>
    <t>Mazda 323</t>
  </si>
  <si>
    <t>Mazda 323/Familia/Protege 1998-04 с бензиновыми двигателями B3(1,3), ZL(1,5), ZM(1,6), FP(1,8), FS(2,0). Серия ПРОФЕССИОНАЛ. Ремонт. Эксплуатация. ТО</t>
  </si>
  <si>
    <t>1.3; 1.5; 1.6; 1.8; 2.0</t>
  </si>
  <si>
    <t>5-88850-264-2</t>
  </si>
  <si>
    <t>Mazda 323/Familia 1994-98 с бензиновыми двигателями B3(1,3), Z5(1,5), B6(1,6), BP(1,8),KF(2,0) Серия ПРОФЕССИОНАЛ Ремонт.Экспл.ТО(+Каталог з/ч для ТО)</t>
  </si>
  <si>
    <t>1994-98</t>
  </si>
  <si>
    <t>978-5-88850-435-2</t>
  </si>
  <si>
    <t>Mazda 5</t>
  </si>
  <si>
    <t>Mazda 5 с 2010 бензиновыми и дизельными двигателями. Ремонт. Эксплуатация</t>
  </si>
  <si>
    <t>978-617-537-206-7</t>
  </si>
  <si>
    <t>Mazda 6</t>
  </si>
  <si>
    <t>Mazda 6 2007-12 с бенз. L8 (MZR 1,8), LF (MZR 2,0), L5 (MZR 2,5) серия ПРОФЕССИОНАЛ Ремонт. Эксплуатация. ТО (Каталог расход. з/ч)</t>
  </si>
  <si>
    <t>978-5-88850-660-8</t>
  </si>
  <si>
    <t>Mazda 6 с 2012 с бензиновыми и дизельными двигателями. Ремонт. Эксплуатация. ТО</t>
  </si>
  <si>
    <t>978-617-537-196-1</t>
  </si>
  <si>
    <t>Mazda 6 2002-07 рестайлинг c 2005 с бенз. L8 (1,8), LF (2,0), L3 (2,3) Серия ПРОФЕССИОНАЛ Ремонт. Экспл. ТО (+Каталог расход. з/ч. Характер. неисправ)</t>
  </si>
  <si>
    <t>1.8; 2.0; 2.3</t>
  </si>
  <si>
    <t>5-88850-283-9</t>
  </si>
  <si>
    <t>Mazda 6, Mazda 6 MPS выпуска с 2002 г. Руководство по эксплуатации.</t>
  </si>
  <si>
    <t>Mazda 626</t>
  </si>
  <si>
    <t>Mazda 626 / Capella 1997-02 2WD&amp;4WD с бенз. FP (1,8), FS (2,0) серия ПРОФЕССИОНАЛ. Ремонт. Эксплуатация. ТО</t>
  </si>
  <si>
    <t>5-88850-275-8</t>
  </si>
  <si>
    <t>Mazda 626 1987-93 с бензиновыми и дизельным двигателями  Эксплуатация. Ремонт. ТО</t>
  </si>
  <si>
    <t>1987-93</t>
  </si>
  <si>
    <t>5-8245-0086-х</t>
  </si>
  <si>
    <t>Mazda Atenza</t>
  </si>
  <si>
    <t>Mazda Atenza 2002-07 с бенз. LF-DE/VE (2,0), L3-VE (2,3) Ремонт. Эксплуатация. ТО</t>
  </si>
  <si>
    <t>2.0; 2.3</t>
  </si>
  <si>
    <t>978-5-88850-386-7</t>
  </si>
  <si>
    <t>Mazda Axela</t>
  </si>
  <si>
    <t>Mazda Axela 2003-09 / рестайлинг с 2006 с бенз. ZY(1,5), LF-DE(2,0), L3-VE(2,3) и L3-VDT(2,3 Turbo) Ремонт.Экспл.ТО (цветные электросхемы)</t>
  </si>
  <si>
    <t>2003-09</t>
  </si>
  <si>
    <t>1.5; 2.0; 2.3</t>
  </si>
  <si>
    <t>978-5-88850-498-7</t>
  </si>
  <si>
    <t>Mazda Bongo</t>
  </si>
  <si>
    <t>Mazda Bongo / E2200 &amp; Kia Besta / Hi-Besta 1987-99 с диз. RF (2,0), R2 (2,2), J2 (2,7) серия ПРОФЕССИОНАЛ. Ремонт. Эксплуатация. ТО</t>
  </si>
  <si>
    <t>1987-99</t>
  </si>
  <si>
    <t>2.0; 2.2; 2.7</t>
  </si>
  <si>
    <t>5-88850-095-х</t>
  </si>
  <si>
    <t>Mazda Bongo Friendee, Ford Freda 1995-06 с бензин FE-E (2,0) и дизель WL-T (2,5). Серия Профессионал Ремонт. Эксплуатация. ТО</t>
  </si>
  <si>
    <t>1995-06</t>
  </si>
  <si>
    <t>5-88850-282-0</t>
  </si>
  <si>
    <t>Mazda Bongo/Bongo Brawny &amp; Nissan Vanette с 1999 с бензин. F8-E (1,8), FE-E (2,0) и дизель. RF-CDT (2,0), R2 (2,2), WL (2,5) Ремонт. Эксплуатация. ТО</t>
  </si>
  <si>
    <t>2.0; 2.2; 2.5</t>
  </si>
  <si>
    <t>Mazda BT-50</t>
  </si>
  <si>
    <t>Mazda CX-5</t>
  </si>
  <si>
    <t>Mazda CX-5 с 2011 с бензиновыми двигателями 2,0 и 2,5 л. Серия Я ремонтирую сам (ч/б фото)</t>
  </si>
  <si>
    <t>979-5-91685-132-8</t>
  </si>
  <si>
    <t>Mazda CX-5 с 2017 с бензиновыми и дизельными двигателями. Ремонт. Эксплуатация. ТО</t>
  </si>
  <si>
    <t>978-617-577-187-7</t>
  </si>
  <si>
    <t>Mazda CX-5 2011-2015, рестайлинг с 2013, 2015. Ремонт.Экспл.ТО</t>
  </si>
  <si>
    <t>2011/2013-17</t>
  </si>
  <si>
    <t>978-617-537-180-0</t>
  </si>
  <si>
    <t>Mazda CX-7</t>
  </si>
  <si>
    <t>Mazda CX-7 выпуска с 2006 года. Руководство по эксплуатации</t>
  </si>
  <si>
    <t>Mazda CX-7 2006-12 с бензиновым двигателем L3 (2,3 Turbo) Ремонт. Эксплуатация. ТО</t>
  </si>
  <si>
    <t>978-5-98410-074-8</t>
  </si>
  <si>
    <t>Mazda CX-7 c 2006,  рестайлинг с 2009 с бензиновыми двигателями 2,3 и 2,5 л. Серия "Ремонт без проблем" (цветное фото).</t>
  </si>
  <si>
    <t>2006-12/09</t>
  </si>
  <si>
    <t>2.3; 2.5</t>
  </si>
  <si>
    <t>978-5-91774-961-7</t>
  </si>
  <si>
    <t>Mazda CX-9</t>
  </si>
  <si>
    <t>Mazda CX-9 (с 2007/08) Рем.Экспл.Цв.эл.сх.</t>
  </si>
  <si>
    <t>2007/2008-16</t>
  </si>
  <si>
    <t>3.5;3.7</t>
  </si>
  <si>
    <t>978-617-577-025-2</t>
  </si>
  <si>
    <t>Mazda Demio</t>
  </si>
  <si>
    <t>Mazda Demio 1996-02 с бензиновыми двигателями B3 (1,3), B5 (1,5) серия ПРОФЕССИОНАЛ. Ремонт. Эксплуатация. ТО</t>
  </si>
  <si>
    <t>588850236-7</t>
  </si>
  <si>
    <t>Mazda Demio / Verisa / Mazda2 2002-07/с 2004 с бензин. ZJ-VE (1,3), ZY-VE (1,5), FUJA (1,25), FXJA (1,4) серия ПРОФЕССИОНАЛ Ремонт. Эксплуатация. ТО</t>
  </si>
  <si>
    <t>1,25; 1,3; 1,4; 1,5</t>
  </si>
  <si>
    <t>978-5-88850-373-7</t>
  </si>
  <si>
    <t>Mazda Millenia</t>
  </si>
  <si>
    <t>Mazda Millenia / Xedos9 1993-03 с бенз. KF-ZE (2,0), KJ-ZEM (2,3 с наддувом), KL-ZE (2,5). Серия ПРОФЕССИОНАЛ. Ремонт. Эксплуатация. ТО</t>
  </si>
  <si>
    <t>1993-03</t>
  </si>
  <si>
    <t>2.0; 2.3; 2.5</t>
  </si>
  <si>
    <t>978-5-88850-490-1</t>
  </si>
  <si>
    <t>Mazda MPV</t>
  </si>
  <si>
    <t>Mazda MPV 1999-02 с бензиновыми двигателями FS (2,0) и GY (2,5) Ремонт. Эксплуатация. ТО</t>
  </si>
  <si>
    <t>1999-02</t>
  </si>
  <si>
    <t>5-88850-262-6</t>
  </si>
  <si>
    <t>Mazda MPV 2002-06 с бензиновыми двигателями L3 (2,3) и AJ (3,0) Ремонт. Эксплуатация. ТО</t>
  </si>
  <si>
    <t>2002-06</t>
  </si>
  <si>
    <t>2.3; 3.0</t>
  </si>
  <si>
    <t>5-88850-299-5</t>
  </si>
  <si>
    <t>Mazda Premacy</t>
  </si>
  <si>
    <t>Mazda Premacy 1999-05 с бенз. FP-DE (1,8), FS-ZE (2,0). Серия ПРОФЕССИОНАЛ. Ремонт. Эксплуатация. ТО</t>
  </si>
  <si>
    <t>1999-05</t>
  </si>
  <si>
    <t>5-88850-279-0</t>
  </si>
  <si>
    <t>Mazda RX-8</t>
  </si>
  <si>
    <t>Mazda RX-8 с 2003 с бензин. 13B (1,3 л) серия ПРОФЕССИОНАЛ Ремонт. Эксплуатация. ТО (Каталог з/ч для ТО)</t>
  </si>
  <si>
    <t>2003-13</t>
  </si>
  <si>
    <t>978-5-88850-393-5</t>
  </si>
  <si>
    <t>Mazda Titan</t>
  </si>
  <si>
    <t>Mazda Titan 1989-00 с диз. MAZDA XA(2,5), HA(3,0), VS(3,0), SL/SL Turbo(3,5), TF(4,0) и ISUZU 4HF1(4,3), 4HG1(4,6) Серия ПРОФЕССИОНАЛ Ремонт.Экспл.ТО</t>
  </si>
  <si>
    <t>1989-00</t>
  </si>
  <si>
    <t>2.5;3.0;3.5;4.0;4.3;4.6</t>
  </si>
  <si>
    <t>5-88850-233-2</t>
  </si>
  <si>
    <t>Mazda Tribute</t>
  </si>
  <si>
    <t>Mazda Tribute 2000-07/рестайлинг с 2004 бенз. YF(2,0), L3(2,3), AJ(3,0) серия ПРОФЕССИОНАЛ Ремонт.Экспл.ТО (+Каталог расходных з/ч, Характ. неиспр.)</t>
  </si>
  <si>
    <t>978-5-88850-476-5</t>
  </si>
  <si>
    <t>Двигатели Mazda</t>
  </si>
  <si>
    <t>Mazda двигатели R2(2,2), RF(2,0), RF-CDT(2,0), MZR-CD(2,0), WL(2,5), WL-T(2,0) серия ПРОФЕССИОНАЛ Диагностика.Ремонт.ТО (устанав. на Mazda&amp;Kia&amp;Suzuki)</t>
  </si>
  <si>
    <t>5-88850-287-1</t>
  </si>
  <si>
    <t>Mercedes-Benz</t>
  </si>
  <si>
    <t>Mercedes-Benz 190 / W201</t>
  </si>
  <si>
    <t>Mercedes-Benz 190 (W201) 1983-93 с бензиновыми и дизельными двигателями. Ремонт. Эксплуатация. ТО (ч/б фотографии, цветные электросхемы)</t>
  </si>
  <si>
    <t>1983-93</t>
  </si>
  <si>
    <t>1.8; 2.0; 2.6</t>
  </si>
  <si>
    <t>978-5-93392-232-2</t>
  </si>
  <si>
    <t>Mercedes-Benz A-класс</t>
  </si>
  <si>
    <t>Mercedes-Benz A-class W-169/AMG 2004-12 с бензиновыми и дизельными двигателями. Ремонт. Эксплуатация. ТО</t>
  </si>
  <si>
    <t>1.5; 1.6; 1.7; 1.8; 2.0</t>
  </si>
  <si>
    <t>978-5-8245-0185-8</t>
  </si>
  <si>
    <t>Mercedes-Benz Actros</t>
  </si>
  <si>
    <t>Mercedes Actros с 2012 дизель (8;11;13;16). Экспл.Ремонт.ТО (в 2-х томах)</t>
  </si>
  <si>
    <t>8; 11; 13; 16</t>
  </si>
  <si>
    <t>978-617-577-282-9</t>
  </si>
  <si>
    <t>Mercedes-Benz Actros. Сборник электросхем</t>
  </si>
  <si>
    <t>5-98305-040-0</t>
  </si>
  <si>
    <t>Mercedes-Benz Actros New (II) (с 2003) Руководство по ремонту</t>
  </si>
  <si>
    <t>5-98305-058-3</t>
  </si>
  <si>
    <t>Mercedes-Benz Actros 1996-07 Эксплуатация. ТО. Ремонт. Электросхемы</t>
  </si>
  <si>
    <t>1996-07</t>
  </si>
  <si>
    <t>12; 16</t>
  </si>
  <si>
    <t>978-5-903883-26-4</t>
  </si>
  <si>
    <t>Mercedes Actros 2.3 2003-11 с дизельными двигателями 12.0; 16.0. Ремонт. Эксплуатация. ТО</t>
  </si>
  <si>
    <t>12;16</t>
  </si>
  <si>
    <t>978-5-9545-0007-3</t>
  </si>
  <si>
    <t>Mercedes Actros 1 1996-03 с дизельными двигателями 12.0; 16.0. Ремонт. Эксплуатация. ТО</t>
  </si>
  <si>
    <t>12.0;16.0</t>
  </si>
  <si>
    <t>978-5-9545-0006-6</t>
  </si>
  <si>
    <t>Mercedes-Benz Atego</t>
  </si>
  <si>
    <t>Mercedes-Benz Atego ( 1998) Руководство по ремонту</t>
  </si>
  <si>
    <t>с 1998</t>
  </si>
  <si>
    <t>5-98305-050-8</t>
  </si>
  <si>
    <t>Mercedes-Benz Atego с 1998/2004. ТО. Ремонт. Электросхемы</t>
  </si>
  <si>
    <t>1998-04/2004-13</t>
  </si>
  <si>
    <t>978-5-903883-70-7</t>
  </si>
  <si>
    <t>Mercedes Atego 1.2 с 1998/2004 с дизель 4.3; 4.8; 6.4; 7.2. Ремонт.Экспл.ТО (в 2-х томах 1176 стр)</t>
  </si>
  <si>
    <t>4.3;4.8;6.4;7.2</t>
  </si>
  <si>
    <t>978-5-8245-0093-6</t>
  </si>
  <si>
    <t>Mercedes-Benz Axor</t>
  </si>
  <si>
    <t>Mercedes-Benz Axor ( c 2005) Ремонт. Электросхемы. Каталог деталей</t>
  </si>
  <si>
    <t>978-5-903883-76-9</t>
  </si>
  <si>
    <t>Mercedes-Benz C-класс</t>
  </si>
  <si>
    <t>Mercedes-Benz C-класс (W202) Устройство. Обслуживание. Ремонт. Эксплуатация</t>
  </si>
  <si>
    <t>1993-00</t>
  </si>
  <si>
    <t>1.8; 2.0; 2.2; 2.8</t>
  </si>
  <si>
    <t>5-89744-016-6</t>
  </si>
  <si>
    <t>Mercedes-Benz C-класс (W202) 1993-00 с бензиновыми и дизельными двигателями. Ремонт. Эксплуатация. ТО (ч/б фотографии, цветные электросхемы)</t>
  </si>
  <si>
    <t>2.2; 2.5</t>
  </si>
  <si>
    <t>978-5-93392-163-9</t>
  </si>
  <si>
    <t>Mercedes-Benz C-класс (W204) 2007-15 с бензиновыми двигателями. Устройство. Обслуживание. Ремонт. Эксплуатация</t>
  </si>
  <si>
    <t>1.6; 1.8; 2.5; 3.0; 3.5</t>
  </si>
  <si>
    <t>978-5-89744-172-3</t>
  </si>
  <si>
    <t>Mercedes-Benz C-класс W204 / W204T/ C63 AMG 2007-15 с бензиновыми и  дизельными двигателями. Ремонт. Эксплуатация. ТО</t>
  </si>
  <si>
    <t>1.8;2.0;2.3;2.5;2.8;3.0;3.5;С63</t>
  </si>
  <si>
    <t>1.8;2.0;2.2;2.5;3.5</t>
  </si>
  <si>
    <t>978-5-8245-0017-2</t>
  </si>
  <si>
    <t>Mercedes-Benz C-класс W203 / CLC / CL203 / AMG / W209 2000-08 с бензиновыми и  дизельными двигателями. Ремонт. Эксплуатация. ТО</t>
  </si>
  <si>
    <t>1.8; 2.0; 2.3; 2.5; 2.6; 3.0; 3.2; 3.5; 5.4</t>
  </si>
  <si>
    <t>2.1; 2.2; 2.7; 3.0</t>
  </si>
  <si>
    <t>978-5-8245-0151-3</t>
  </si>
  <si>
    <t>Mercedes-Benz C-класс W202 / AMG 1993-01 с бензиновыми и  дизельными двигателями. Ремонт. Эксплуатация. ТО</t>
  </si>
  <si>
    <t>1993-01</t>
  </si>
  <si>
    <t>1.8; 2.0; 2.2; 2.3; 2.4; 2.8; 3.6; 4.3 ;5.5</t>
  </si>
  <si>
    <t>2006-16/09</t>
  </si>
  <si>
    <t>978-5-88850-517-5</t>
  </si>
  <si>
    <t>Daihatsu Boon</t>
  </si>
  <si>
    <t>Toyota Passo &amp; Daihatsu Boon/Sirion 2WD&amp;4WD 2004-10 с бенз. 1KR-FE (1,0) и K3-VE (1,3) Серия ПРОФЕССИОНАЛ Ремонт. Эксплуатация. ТО</t>
  </si>
  <si>
    <t>1.0; 1.3</t>
  </si>
  <si>
    <t>978-5-88850-408-6</t>
  </si>
  <si>
    <t>Daihatsu Terios</t>
  </si>
  <si>
    <t>Daihatsu Terios &amp; Toyota Cami 1997-06 с бенз. K3-VE (1,3) K3-VET (1,3 Turbo) HC-EJ (1,3) серия ПРОФЕССИОНАЛ Ремонт. Экспл. ТО (+Каталог расходных з/ч)</t>
  </si>
  <si>
    <t>1997-06</t>
  </si>
  <si>
    <t>978-5-88850-356-0</t>
  </si>
  <si>
    <t>Daihatsu TERIOS KID 1998-12/рестайлинг 2002 бенз EF-DEM(0,7), EF-DEТ(0,7) серия ПРОФЕССИОНАЛ Ремонт.Экспл. ТО (Каталог расход. з/ч. Характер. неиспр.)</t>
  </si>
  <si>
    <t>1998-12</t>
  </si>
  <si>
    <t>0.7</t>
  </si>
  <si>
    <t>978-5-88850-587-8</t>
  </si>
  <si>
    <t>Daihatsu YRV</t>
  </si>
  <si>
    <t>Daihatsu YRV 2000-06 с бензиновыми двигателями EJ-VE (1,0), K3-VE (1,3), K3-VET (1,3 Turbo) Ремонт. Эксплуатация. ТО</t>
  </si>
  <si>
    <t>978-5-88850-364-5</t>
  </si>
  <si>
    <t>Datsun</t>
  </si>
  <si>
    <t>Datsun on-DO, mi-DO c 2014 с бензиновым двигателем 1,6 л. Серия "Я Ремонтирую Сам" (цв. фото)</t>
  </si>
  <si>
    <t>978-5-91685-118-2</t>
  </si>
  <si>
    <t>Datsun on-DO, mi-DO c 2014 с бензиновым двигателем 1,6 л. Серия "Ремонт без проблем" (цв. фото)</t>
  </si>
  <si>
    <t>978-5-91774-985-3</t>
  </si>
  <si>
    <t>Datsun on-DO, mi-DO c 2014 с бензиновым двигателем 1,6 л. Серия "Я Ремонтирую Сам" (ч/б фото+Каталог деталей)</t>
  </si>
  <si>
    <t>978-5-91685-159-5</t>
  </si>
  <si>
    <t>Derways</t>
  </si>
  <si>
    <t>Dodge</t>
  </si>
  <si>
    <t>Dodge Caliber</t>
  </si>
  <si>
    <t>Dodge Caliber с 2006 бензин. 1,8; 2,0; 2,4. серия ПРОФЕССИОНАЛ Ремонт. Экспл. ТО (+Каталог расходных з/ч. Характер. неисправности. Полезные ссылки)</t>
  </si>
  <si>
    <t>1.8; 2.0; 2.4</t>
  </si>
  <si>
    <t>978-5-88850-567-0</t>
  </si>
  <si>
    <t>Dodge Caravan</t>
  </si>
  <si>
    <t>Dodge Durango</t>
  </si>
  <si>
    <t>Dodge Durango / Dakota (с 2004) Ремонт. Эксплуатация</t>
  </si>
  <si>
    <t>3.7; 4.7; 5.7</t>
  </si>
  <si>
    <t>978-617-577-006-3</t>
  </si>
  <si>
    <t>Dodge Neon</t>
  </si>
  <si>
    <t>Dodge Neon &amp; Plymouth Neon 2000-05 с бензиновым  двигателем. Ремонт. Эксплуатация. ТО (ч/б фотографии)</t>
  </si>
  <si>
    <t>2000-05</t>
  </si>
  <si>
    <t>978-5-93392-116-5</t>
  </si>
  <si>
    <t>Dodge RAM</t>
  </si>
  <si>
    <t>Dodge RAM 2002-08 с бензиновыми и турбодизельными двигателями. Ремонт. Эксплуатация. ТО (в фотографиях)</t>
  </si>
  <si>
    <t>3.7; 4.7; 5.7; 5.9; 8.0</t>
  </si>
  <si>
    <t>5.9; 6.7</t>
  </si>
  <si>
    <t>978-5-88850-644-8</t>
  </si>
  <si>
    <t>Dodge RAM 2009-12 с бензиновыми V6(3,7 л); V8: 4,7 и 5,7 л (Hemi) и турбодизельным V6(Cummins 6,7 л) двигателями Ремонт.Эксплуатация.ТО(в фотографиях)</t>
  </si>
  <si>
    <t>2009-12</t>
  </si>
  <si>
    <t>6.7</t>
  </si>
  <si>
    <t>978-5-88850-645-5</t>
  </si>
  <si>
    <t>Dong Feng</t>
  </si>
  <si>
    <t>Dong Feng 1030 с дизельным двигателем 3,2 л. Ремонт. Эксплуатация (цветные электросхемы)</t>
  </si>
  <si>
    <t>3.2</t>
  </si>
  <si>
    <t>978-966-1672-41-2</t>
  </si>
  <si>
    <t>Dong Feng DFA 1063 / EQ 1074 с двигателями CUMMINS EQB 125-20 и 140-20 (3,9 л) Ремонт. Эксплуатация (цветные электросхемы)</t>
  </si>
  <si>
    <t>3.9</t>
  </si>
  <si>
    <t>978-966-1672-40-5</t>
  </si>
  <si>
    <t>Dong Feng с Cumminc C300. Руковдство по эксплуатации. Техобслуживание. Каталог деталей</t>
  </si>
  <si>
    <t>978-5-903883-07-3</t>
  </si>
  <si>
    <t>Dong Feng 1030. Эксплуатация. ТО. Ремонт. Каталог деталей</t>
  </si>
  <si>
    <t>978-5-903883-24-0</t>
  </si>
  <si>
    <t>Exeed</t>
  </si>
  <si>
    <t>Exeed TXL с 2019 рестайлинг 2021 бензин SQRF4J16(1.6) , F4J20C(2.0). Ремонт. Эксплуатация. ТО</t>
  </si>
  <si>
    <t>978-617-577-321-5</t>
  </si>
  <si>
    <t>FAW</t>
  </si>
  <si>
    <t>FAW 1041 диз. CA4D3209(3,2). Ремонт.ТО (каталог расходных з/ч и аналогов., эл.сх.). Демченко С.А.</t>
  </si>
  <si>
    <t>СпецИнфо</t>
  </si>
  <si>
    <t>966267244-3</t>
  </si>
  <si>
    <t>FAW. Грузовые автомобили с двигателями CA6DL2. Эксплуатация. Техническое обслуживание. Каталог деталей</t>
  </si>
  <si>
    <t>CA6DL2</t>
  </si>
  <si>
    <t>978-5-903883-06-6</t>
  </si>
  <si>
    <t>FAW. Двигатели CA6DL. Эксплуатация. Техническое обслуживание. Ремонт</t>
  </si>
  <si>
    <t>CA6DL</t>
  </si>
  <si>
    <t>978-5-903883-18-9</t>
  </si>
  <si>
    <t>FAW Vita / С1(с 2007) Ремонт. Эксплуатация. Каталог деталей</t>
  </si>
  <si>
    <t>1.3; 1.4; 1.6</t>
  </si>
  <si>
    <t>978-966-1672-57-3</t>
  </si>
  <si>
    <t>Fiat</t>
  </si>
  <si>
    <t>Fiat Albea</t>
  </si>
  <si>
    <t>FIAT Albea 2005-12 бензин 1,4. Серия Школа авторемонта (ч/б фото, цв/эл). Ремонт.Экспл.ТО</t>
  </si>
  <si>
    <t>978-5-91772-757-8</t>
  </si>
  <si>
    <t>Fiat Bravo</t>
  </si>
  <si>
    <t>FIAT Bravo / Brava  1995-01 с бензиновыми и дизельным двигателями. Ремонт. ТО</t>
  </si>
  <si>
    <t>1995-01</t>
  </si>
  <si>
    <t>5-47311-545-4</t>
  </si>
  <si>
    <t>Fiat Doblo</t>
  </si>
  <si>
    <t>Fiat Doblo 2 / Opel Combo D с 2009 (+рестайлинг 2014) с бензиновыми и дизельными двигателями. Ремонт. Эксплуатация</t>
  </si>
  <si>
    <t>1.3; 1.6; 2.0</t>
  </si>
  <si>
    <t>978-617-537-214-2</t>
  </si>
  <si>
    <t>FIAT Doblo (c 2000) с бензиновым 1.6 л и дизельным 1.9 л двигателем. Эксплуатация.ТО Ремонт</t>
  </si>
  <si>
    <t>978-966-8520-16-7</t>
  </si>
  <si>
    <t>FIAT Doblo / Panorama / Cargo / Maxi (с 2001/05) Ремонт. Эксплуатация</t>
  </si>
  <si>
    <t>2001/2005-15</t>
  </si>
  <si>
    <t>1.2; 1.4; 1.6</t>
  </si>
  <si>
    <t>1.3; 1.9</t>
  </si>
  <si>
    <t>978-611-537-013-9</t>
  </si>
  <si>
    <t>Fiat Ducato</t>
  </si>
  <si>
    <t>Fiat Fiorino</t>
  </si>
  <si>
    <t>FIAT Fiorino/Qubo / Citroen Nemo / Peugeot Bipper (с 2007) Ремонт. Эксплуатация</t>
  </si>
  <si>
    <t>1.3; 1.4</t>
  </si>
  <si>
    <t>978-617-537-029-2</t>
  </si>
  <si>
    <t>FIAT Panda</t>
  </si>
  <si>
    <t>FIAT Panda / Panda 4х4 / Panda 4х4 Cross (с 2003) Ремонт. Эксплуатация</t>
  </si>
  <si>
    <t>1.1; 1.2; 1.4</t>
  </si>
  <si>
    <t>978-617-577-063-4</t>
  </si>
  <si>
    <t>Fiat Punto</t>
  </si>
  <si>
    <t>FIAT Grande Punto/Grande Punto Sport/Abarch Super Sport (c 2005) Ремонт. Эксплуатация</t>
  </si>
  <si>
    <t>978-617-537-067-4</t>
  </si>
  <si>
    <t>Fiat Tempra</t>
  </si>
  <si>
    <t>FIAT Tempra (c 1990) Устройство.Обслуживание.Ремонт</t>
  </si>
  <si>
    <t>1.6;1.8;2.0.</t>
  </si>
  <si>
    <t>5-89744-026-3</t>
  </si>
  <si>
    <t>Ford</t>
  </si>
  <si>
    <t>Ford C-Max</t>
  </si>
  <si>
    <t>Ford C-Max 2003-10, рестайлинг 2007 с бензиновыми и дизельными двигателями. Ремонт. Эксплуатация. ТО</t>
  </si>
  <si>
    <t>2003-10/07</t>
  </si>
  <si>
    <t>978-5-9545-0074-5</t>
  </si>
  <si>
    <t>Ford EcoSport</t>
  </si>
  <si>
    <t>Ford EcoSport с 2012 бензиновые двигатели Duratec (1,6 л и 2.0 л). Ремонт. Эксплуатация. ТО</t>
  </si>
  <si>
    <t>978-617-577-132-7</t>
  </si>
  <si>
    <t>Ford Escape</t>
  </si>
  <si>
    <t>Ford Escape/Maverick 2000-07 Рестайлинг 2004 бенз. YF(2,0);L3(2,3);AJ(3,0) серия ПРОФЕССИОНАЛ Ремонт.Экспл.ТО (+Каталог расходных з/ч, Харак. неиспр)</t>
  </si>
  <si>
    <t>2.0; 2.3; 3.0</t>
  </si>
  <si>
    <t>978-5-88850-477-2</t>
  </si>
  <si>
    <t>Ford Escapе / Maverick &amp; Mazda Tribute 2000-08 с бензиновыми двигателями 2.0; 2.3; 3.0 л. Эксплуатация .Ремонт.ТО</t>
  </si>
  <si>
    <t>2000-08/04/06/08</t>
  </si>
  <si>
    <t>2.0;2.3;3.0</t>
  </si>
  <si>
    <t>978-5-9545-0075-2</t>
  </si>
  <si>
    <t>Ford Expedition</t>
  </si>
  <si>
    <t>FORD Expedition 1997-14, Lincoln Navigator 1998-14, Ford F-150/F-250 1997-03 с бенз. Экспл. ТО. Ремонт (ч/б фото)</t>
  </si>
  <si>
    <t>1997-14</t>
  </si>
  <si>
    <t>4.2; 4.6; 5.4</t>
  </si>
  <si>
    <t xml:space="preserve">978-5-88850-651-6 </t>
  </si>
  <si>
    <t>Ford Expedition / Lincoln Navigator (с 2007) Ремонт. Эксплуатация</t>
  </si>
  <si>
    <t>5.4</t>
  </si>
  <si>
    <t>978-617-537-123-7</t>
  </si>
  <si>
    <t>Ford Explorer</t>
  </si>
  <si>
    <t>FORD Explorer 2002-10 (III, IV)  с бензиновыми двигателями V6(4,0 л) и V8(4,6 л). Ремонт. Эксплуатация. ТО (в фотографиях)</t>
  </si>
  <si>
    <t>4.0; 4.6</t>
  </si>
  <si>
    <t>978-5-88850-643-1</t>
  </si>
  <si>
    <t>Ford Explorer, Ranger, Ranger Splash &amp; Mercury Mountaineer 1991-99 с бензин. 2,3; 2,5; 2,9; 3,0; 4,0; 5,0. Ремонт. Эксплуатация. ТО (В ФОТОГРАФИЯХ)</t>
  </si>
  <si>
    <t>1991-99</t>
  </si>
  <si>
    <t>2.3; 2.5; 2.9; 3.0; 4.0; 5.0</t>
  </si>
  <si>
    <t>5-88850-259-6</t>
  </si>
  <si>
    <t>Ford Explorer с 2010 с бензиновыми двигателями 2,0; 3,5 л.  Ремонт. Эксплуатация. Техобслуживание</t>
  </si>
  <si>
    <t>2.0; 3.5</t>
  </si>
  <si>
    <t>978-617-537-157-2</t>
  </si>
  <si>
    <t>Ford F-150</t>
  </si>
  <si>
    <t>Ford F150 2004-14 с бензиновыми двигателями, включая рестайлинг с 2009. Ремонт. Эксплуатация. ТО (в фотографиях)</t>
  </si>
  <si>
    <t>2004-14</t>
  </si>
  <si>
    <t>3.5;3.7;4.2;4.6;5.0;5.4;6;2</t>
  </si>
  <si>
    <t xml:space="preserve">978-5-88850-640-0 </t>
  </si>
  <si>
    <t>Ford Fiesta</t>
  </si>
  <si>
    <t>Ford Fiesta &amp; Fusion 2002-08/12 бензин и дизель. Ремонт. Эксплуатация. ТО (ч/б фотографии+Каталог расходных з/ч, Характерные неисправности)</t>
  </si>
  <si>
    <t>1.25;1.3;1.4;1.6</t>
  </si>
  <si>
    <t>978-5-93392-128-8</t>
  </si>
  <si>
    <t>Ford Fiesta 2008-11 с бензиновыми и дизельными двигателями. Ремонт. Эксплуатация. ТО (ч/б фотографии, цветные электросхемы)</t>
  </si>
  <si>
    <t>2008-11</t>
  </si>
  <si>
    <t>1.25; 1.4; 1.6</t>
  </si>
  <si>
    <t>978-5-93392-224-7</t>
  </si>
  <si>
    <t>Ford Focus</t>
  </si>
  <si>
    <t>Ford Focus III с 2010 с бензиновыми и дизельными двигателями. Ремонт Эксплуатация (цветные электросхемы)</t>
  </si>
  <si>
    <t>1.0; 1.6; 2.0</t>
  </si>
  <si>
    <t>978-617-537-153-4</t>
  </si>
  <si>
    <t>Ford Focus III с 2011 бензин 1,6 и 2,0 л. Эксплуатация. Обслуживание. Ремонт (ч/б фото)</t>
  </si>
  <si>
    <t>2011-15</t>
  </si>
  <si>
    <t>978-5-91685-145-8</t>
  </si>
  <si>
    <t>Ford Focus (С519) с 2018 бенз. Ecoboost (1,0л и 1,5л), диз. EcoBlue (1,5л и 2,0л) Ремонт. Эксплуатация. ТО.</t>
  </si>
  <si>
    <t>1.0; 1.5</t>
  </si>
  <si>
    <t>1.5; 2.0</t>
  </si>
  <si>
    <t>978-617-577-197-6</t>
  </si>
  <si>
    <t>Ford Focus I 2001-04 с бензиновыми и дизельными двигателями. Ремонт. Эксплуатация. ТО (ч/б фотографии, цветные электросхемы)</t>
  </si>
  <si>
    <t>978-5-93392-207-0</t>
  </si>
  <si>
    <t>Ford Focus I 2001-04 с бензиновыми и дизельными двигателями. Эксплуатация. Ремонт. ТО</t>
  </si>
  <si>
    <t>5-8245-0143-8</t>
  </si>
  <si>
    <t>Ford Focus I 1998-01 с бензиновыми и дизельными двигателями. Ремонт. Эксплуатация. ТО (ч/б фотографии, цветные электросхемы)</t>
  </si>
  <si>
    <t>5-93392-048-7</t>
  </si>
  <si>
    <t>Ford Focus II выпуска с 2005 года. Руководство по эксплуатации</t>
  </si>
  <si>
    <t>2005-2011</t>
  </si>
  <si>
    <t>Ford Focus II 2008-11 с бенз. 1.4; 1.6; 1.8; 2.0. Серия "Ремонт без проблем" Ремонт.Экспл.ТО. (цв. фото)</t>
  </si>
  <si>
    <t>978-5-91772-953-4</t>
  </si>
  <si>
    <t>Ford Focus II 2004-11 рестайлинг с 2008 с бензиновыми и дизельными двигателями. Эксплуатация. Ремонт. ТО</t>
  </si>
  <si>
    <t>2004-11/08</t>
  </si>
  <si>
    <t>1.4;1.6;1.8;2.0</t>
  </si>
  <si>
    <t>978-5-9545-0073-8</t>
  </si>
  <si>
    <t>Ford Focus III хетчбек/седан/универсал с 2011 бенз. 1,6(105 лс), 1,6(125 лс), 2,0(150 ). Серия "Ремонт без проблем". Ремонт.Экспл.ТО (цв. фото)</t>
  </si>
  <si>
    <t>978-5-91774-947-1</t>
  </si>
  <si>
    <t>Ford Focus II 2004-11 с бензиновыми двигателями 1.4; 1.6; 1.8; 2.0. Ремонт. Эксплуатация. ТО (ч/б фотографии, цветные электросхемы)</t>
  </si>
  <si>
    <t>2005-09</t>
  </si>
  <si>
    <t>978-5-93392-227-8</t>
  </si>
  <si>
    <t>Ford Fusion</t>
  </si>
  <si>
    <t>Ford Fusion 2002-12 с бензиновыми и дизельными двигателями. Ремонт. Эксплуатация. ТО</t>
  </si>
  <si>
    <t>2002-12</t>
  </si>
  <si>
    <t>1.25; 1.3; 1.4; 1.6</t>
  </si>
  <si>
    <t>978-5-9545-0049-3</t>
  </si>
  <si>
    <t>Ford Galaxy</t>
  </si>
  <si>
    <t>Volkswagen Sharan &amp; Ford Galaxy &amp; SEAT Alhambra 1995-03 с бензиновыми и дизельным двигателями. Ремонт. ТО</t>
  </si>
  <si>
    <t>1.8; 2.0; 2.3; 2.8</t>
  </si>
  <si>
    <t>5 47311 2285</t>
  </si>
  <si>
    <t>Ford Galaxy / S-MAX 2006-15 (+рестайлинг 2010 и 2012) с бензиновыми и дизельными двигателями. Ремонт. Эксплуатация</t>
  </si>
  <si>
    <t>1.6; 2.0; 2.3; 2.5</t>
  </si>
  <si>
    <t>1.6; 1.8; 2.0; 2.2</t>
  </si>
  <si>
    <t>978-617-537-162-6</t>
  </si>
  <si>
    <t>Ford Kuga</t>
  </si>
  <si>
    <t>Ford Kuga II / Escape (с 2012) Ремонт. Эксплуатация</t>
  </si>
  <si>
    <t>1.6; 2.0; 2.5</t>
  </si>
  <si>
    <t>978-617-537-169-5</t>
  </si>
  <si>
    <t>Ford Kuga 2008-13 I с бензиновым (2,5 л) и дизельным (2,0 л) двигателями. Ремонт. Эксплуатация</t>
  </si>
  <si>
    <t>2008-13</t>
  </si>
  <si>
    <t>978-617-537-170-1</t>
  </si>
  <si>
    <t>Ford Kuga I 2008-13 с бензиновым 2,5л и дизельным 2,0л двигателями. Устройство. Обслуживание. Ремонт. Эксплуатация</t>
  </si>
  <si>
    <t>978-5-89744-147-1</t>
  </si>
  <si>
    <t>Ford Mondeo</t>
  </si>
  <si>
    <t>Ford Mondeo 2000-03 с бензиновыми и дизельными двигателями. Ремонт. Эксплуатация. ТО (ч/б фотографии, цветные электросхемы)</t>
  </si>
  <si>
    <t>2000-03</t>
  </si>
  <si>
    <t>1.8; 2.0; V6-2.5</t>
  </si>
  <si>
    <t>978-5-93392-154-7</t>
  </si>
  <si>
    <t>Ford Mondeo 2003-07 бензин и дизель. Каталог расходных з/ч. Ремонт. Эксплуатация. ТО (ч/б фотографии)</t>
  </si>
  <si>
    <t>2003-07</t>
  </si>
  <si>
    <t>1.8; 2.0; 2.5; 3.0</t>
  </si>
  <si>
    <t>2.0; 2.2</t>
  </si>
  <si>
    <t>978-5-88850-630-1</t>
  </si>
  <si>
    <t>Ford Mondeo 2000-07 с бензиновыми двигателями. Эксплуатация. Ремонт. ТО</t>
  </si>
  <si>
    <t>1.8; 2.0; 2.5</t>
  </si>
  <si>
    <t>978-5-9545-00479</t>
  </si>
  <si>
    <t>Ford Mondeo 2007-15 (седан / универсал / хэтчбек) с бензиновыми и дизельными двигателями. Ремонт. Эксплуатация. ТО</t>
  </si>
  <si>
    <t>2007-15</t>
  </si>
  <si>
    <t>978-5-9545-0076-9</t>
  </si>
  <si>
    <t>Ford Ranger</t>
  </si>
  <si>
    <t>Mazda BT-50 &amp; Ford Ranger c 2006 с дизельным двигателем WL (2,5) Ремонт. Эксплуатация. ТО (каталог расходных з/ч +для ТО)</t>
  </si>
  <si>
    <t>978-5-88850-526-7</t>
  </si>
  <si>
    <t>Ford Ranger &amp; Mazda BT-50 c 2006 с дизельными двигателями 2.5; 3.0 л. Эксплуатация. Ремонт. ТО</t>
  </si>
  <si>
    <t>978-5-9545-0072-1</t>
  </si>
  <si>
    <t>Ford S-Max</t>
  </si>
  <si>
    <t>Ford Tourneo</t>
  </si>
  <si>
    <t>Ford Transit / Tourneo Custom с 2014 дизель Duratorq(2.2). Ремонт.Экспл.ТО</t>
  </si>
  <si>
    <t>978-617-537-226-5</t>
  </si>
  <si>
    <t>Ford Transit Connect / Tourneo Connect с 2013 бензин, дизель. Ремонт.Экспл.ТО</t>
  </si>
  <si>
    <t>1.0; 1.6</t>
  </si>
  <si>
    <t>978-617-537-228-9</t>
  </si>
  <si>
    <t>Ford Transit/Tourneo/Kombi/Van/Cargo с 2006 бензин, дизель. Ремонт.Экспл.ТО</t>
  </si>
  <si>
    <t>2.3</t>
  </si>
  <si>
    <t>2.2; 2.4; 3.2</t>
  </si>
  <si>
    <t>978-617-537-097-1</t>
  </si>
  <si>
    <t>Ford Tourneo / Transit  Connect. Устройство. Обслуживание. Ремонт. Эксплуатация</t>
  </si>
  <si>
    <t>978-5-89744-122-8</t>
  </si>
  <si>
    <t>Ford Transit / Tourneo 2006-13 с бензиновым и дизельными двигателями. Эксплуатация. Ремонт. ТО</t>
  </si>
  <si>
    <t>978-5-9545-0071-4</t>
  </si>
  <si>
    <t>Ford Tourneo/Transit  Connect (c 2003, рестайлинг с 2006 и 2009) Ремонт. Эксплуатация</t>
  </si>
  <si>
    <t>2003/2006/2009-14</t>
  </si>
  <si>
    <t>978-617-537-158-9</t>
  </si>
  <si>
    <t>Ford Transit</t>
  </si>
  <si>
    <t>Ford Transit 1986-99 с дизельным двигателем 2.5 л. Ремонт. Эксплуатация. ТО (ч/б фотографии, цветные электросхемы)</t>
  </si>
  <si>
    <t>1986-99</t>
  </si>
  <si>
    <t>978-5-93392-196-7</t>
  </si>
  <si>
    <t>Ford Transit / Tourneo 2000-06 с бензиновыми и дизельными двигателями. Ремонт. Эксплуатация. ТО</t>
  </si>
  <si>
    <t>5-8245-0136-0</t>
  </si>
  <si>
    <t>Ford Transit 2006-13 бензин 2,3, дизель  2,2 и 2,4 л. Серия "Ремонт без проблем" Ремонт.Экспл.ТО (цв. фото)</t>
  </si>
  <si>
    <t>2.2; 2.4</t>
  </si>
  <si>
    <t>978-5-91774-971-6</t>
  </si>
  <si>
    <t>Ford Transit 2000-06 с дизельными двигателями. Ремонт. ТО. Эксплуатация (ч/б фото+каталог расходных з/ч, характерные неисправности)</t>
  </si>
  <si>
    <t>978-5-88850-632-5</t>
  </si>
  <si>
    <t>Ford Transit  (с 2006) бензин/дизель. Устройство. Обслуживание. Ремонт. Эксплуатация.</t>
  </si>
  <si>
    <t>978-5-89744-136-5</t>
  </si>
  <si>
    <t>Foton</t>
  </si>
  <si>
    <t>Foton Aumark дизель BJ493ZLQ (2,8). Ремон.Экспл.ТО</t>
  </si>
  <si>
    <t>978-5-86234-029-7</t>
  </si>
  <si>
    <t>Foton Ollin диз. Perkins(4,0). Ремонт.ТО. Кабина. Электрооборудование и эл/схемы</t>
  </si>
  <si>
    <t>4.0</t>
  </si>
  <si>
    <t>978-966-2672-04-6</t>
  </si>
  <si>
    <t>Foton Ollin. Ремонт.Техническое обслуживание. Электросхемы</t>
  </si>
  <si>
    <t>978-5-903883-12-7</t>
  </si>
  <si>
    <t>Foton Auman дизель WD615 (9.7). Ремонт.Экспл.ТО. Каталог деталей</t>
  </si>
  <si>
    <t>978-5-903883-20-2</t>
  </si>
  <si>
    <t>Freightliner</t>
  </si>
  <si>
    <t>Freightliner  Модели Argosi COE, C 112, C 120. Техобслуживание</t>
  </si>
  <si>
    <t>5-98305-028-1</t>
  </si>
  <si>
    <t>FREIGHTLINER Columbia/Century Class S/T с 2000 года выпуска. Серия ПРОФЕССИОНАЛ. Шасси. Кабина. Электрооборудование. Ремонт. ТО.Эксплуатация</t>
  </si>
  <si>
    <t>978-5-88850-613-4</t>
  </si>
  <si>
    <t>Geely</t>
  </si>
  <si>
    <t>Geely Atlas</t>
  </si>
  <si>
    <t>Geely Atlas с 2016 с бензиновыми двигателями JLE-4G18TD(1,8л), JLD-4G20(2л), JLD-4G24(2,4л) Ремонт Эксплуатация ТО</t>
  </si>
  <si>
    <t>978-617-577-240-9</t>
  </si>
  <si>
    <t>Geely Atlas Pro (NL-3) c 2019 бензин JLE-3G15TD (1,5). Ремонт.Экспл.ТО</t>
  </si>
  <si>
    <t>978-598410-137-0</t>
  </si>
  <si>
    <t>Geely CK</t>
  </si>
  <si>
    <t>Geely CK / CK-2 / Otaka / Free Cruiser с 2005, рестайлинг 2008 бензиновыми двигателями 1.4; 1.5; 1.6 л. Ремонт. Эксплуатация (цветное фото)</t>
  </si>
  <si>
    <t>c 2005</t>
  </si>
  <si>
    <t>1.4; 1.5; 1.6</t>
  </si>
  <si>
    <t>978-617-537-156-5</t>
  </si>
  <si>
    <t>Geely CK / Otaka / Free Cruiser (c 2005), Geely CK II (c 2008) Ремонт. Эксплуатация. Каталог деталей</t>
  </si>
  <si>
    <t>2005/2008-16</t>
  </si>
  <si>
    <t>978-617-577-097-9</t>
  </si>
  <si>
    <t>Geely Coolray</t>
  </si>
  <si>
    <t>Geely Coolray SX11 с 2018 с бензиновым двигателем JLH-3G15TD. Ремонт. Эксплуатация. ТО</t>
  </si>
  <si>
    <t>978-598410-133-2</t>
  </si>
  <si>
    <t>Geely Emgrand</t>
  </si>
  <si>
    <t>Geely  Emgrand EC7 (с 2010) Ремонт. Эксплуатация</t>
  </si>
  <si>
    <t>1.5; 1.8</t>
  </si>
  <si>
    <t>978-617-537-160-2</t>
  </si>
  <si>
    <t>Geely  Emgrand X7 (с 2011) Ремонт. Эксплуатация</t>
  </si>
  <si>
    <t>978-617-537-171-8</t>
  </si>
  <si>
    <t>Geely FC</t>
  </si>
  <si>
    <t>Geely FC / Vision (с 2007) Ремонт. Эксплуатация</t>
  </si>
  <si>
    <t>978-966-1672-52-8</t>
  </si>
  <si>
    <t>Geely MK</t>
  </si>
  <si>
    <t>Geely MK  / King Kong / LG-1 (с 2006) Ремонт. Эксплуатация</t>
  </si>
  <si>
    <t>1.3; 1.5; 1.6; 1.8</t>
  </si>
  <si>
    <t>978-966-1672-47-4</t>
  </si>
  <si>
    <t>Geely MK / МК-2 (King Kong) (с 2006) Ремонт. Эксплуатация. Каталог деталей</t>
  </si>
  <si>
    <t>978-617-577-038-2</t>
  </si>
  <si>
    <t>Geely MK / МК Cross с 2006/2011 с бензиновым двигателем 1.5 л. Серия "Ремонт без проблем" (цветное фото)</t>
  </si>
  <si>
    <t>2006-2017/11</t>
  </si>
  <si>
    <t>978-5-91774-957-0</t>
  </si>
  <si>
    <t>Geely Monjaro</t>
  </si>
  <si>
    <t>Geely Otaka</t>
  </si>
  <si>
    <t>Geely Tugella</t>
  </si>
  <si>
    <t>Great Wall</t>
  </si>
  <si>
    <t>Great Wall Hover</t>
  </si>
  <si>
    <t>Great Wall Hover H6 / Haval H6 с 2011 года выпуска с бензиновыми и дизельными двигателями. Ремонт. Эксплуатация.</t>
  </si>
  <si>
    <t>1.5; 2.4</t>
  </si>
  <si>
    <t>978-617-537-229-6</t>
  </si>
  <si>
    <t>Great Wall HOVER 2005-10, рестайлинг 2008 с бенз. 4G64S4M(2,4) серия ПРОФЕССИОНАЛ Ремонт. Экспл. ТО (Каталог расходных з/ч, характерные неисправности)</t>
  </si>
  <si>
    <t>978-5-88850-593-9</t>
  </si>
  <si>
    <t>Great Wall Hover  с 2007 с  дизельным двигателем. Ремонт. Эксплуатация</t>
  </si>
  <si>
    <t>978-966-1672-37-5</t>
  </si>
  <si>
    <t>Great Wall HOVER H3 с 2010, рестайлинг 2011 с бенз. 4G63S4M(2,0) серия ПРОФЕССИОНАЛ Ремонт.Экспл.ТО (Каталог расходных з/ч, характерные неисправности)</t>
  </si>
  <si>
    <t>978-5-88850-594-6</t>
  </si>
  <si>
    <t>Great Wall HOVER H5 с 2010 с бензин. двигателем 4G69S4N (2,4) серия ПРОФЕССИОНАЛ Ремонт. Экспл. ТО (Каталог расходных з/ч, характер. неисправности)</t>
  </si>
  <si>
    <t>978-5-88850-595-3</t>
  </si>
  <si>
    <t>Great Wall Safe</t>
  </si>
  <si>
    <t>Great Wall Safe 2002-09  / Deer 2001-08 с бензиновым двигателем 2,2 л. Серия Школа авторемонта (ч/б фото, цв/эл).</t>
  </si>
  <si>
    <t>2001-09</t>
  </si>
  <si>
    <t>978-5-91774-716-3</t>
  </si>
  <si>
    <t>Great Wall Safe / Deer / Sailor / Sing / Pegasus. Руководство по ремонту и эксплуатации.</t>
  </si>
  <si>
    <t>978-966-1672-009</t>
  </si>
  <si>
    <t>Great Wall Safe/Deer/Sailor/Sing RUV/Pegasus. Ремонт. Эксплуатация. Каталог деталей</t>
  </si>
  <si>
    <t>978-617-537-061-2</t>
  </si>
  <si>
    <t>Great Wall Safe 2002-09  / Deer 2001-08 с бензиновым двигателем 2,2 л. Серия "Ремонт без проблем" (цветное фото)</t>
  </si>
  <si>
    <t>978-5-91774-956-3</t>
  </si>
  <si>
    <t>Great Wall Wingle</t>
  </si>
  <si>
    <t>Great Wall Wingle 5 / Steed c 2011 с бензиновыми и дизельными двигателями Ремонт. Эксплуатация</t>
  </si>
  <si>
    <t>2.0; 2.8</t>
  </si>
  <si>
    <t>978-617-537-125-1</t>
  </si>
  <si>
    <t>Hania</t>
  </si>
  <si>
    <t>Hania. Эксплуатация.ТехОбслуживание. Каталог деталей</t>
  </si>
  <si>
    <t>978-5-903883-28-8</t>
  </si>
  <si>
    <t>Haval</t>
  </si>
  <si>
    <t>Hino</t>
  </si>
  <si>
    <t>Hino 300, Dutro &amp; Toyota Dyna, ToyoAce с 2011 дизель N04C(4,0 л). Серия ПРОФЕССИОНАЛ. Ремонт.Экспл.ТО.(каталог расходных з/ч)</t>
  </si>
  <si>
    <t>978-5-88850-659-2</t>
  </si>
  <si>
    <t>Hino двигатели J05C, S05C, S05C-B, S05C-TA, S05C-TB, S05D (устанав. на: Hino Dutro, Toyota Dyna/ToyoAce, спецтехнику) Диагностика. Ремонт. ТО</t>
  </si>
  <si>
    <t>4,6; 4,9; 5.3</t>
  </si>
  <si>
    <t>5-88850-276-6</t>
  </si>
  <si>
    <t>Hino двигатели серии W04(3,8) W06(5,8) (устанав. на: Hino Ranger, автобусы ПАЗ 3205/3206, спецтех. KATO/KOMATSU/TADANO/SAKAI/YALE) Диагност.Ремонт.ТО</t>
  </si>
  <si>
    <t>3.9; 5.8</t>
  </si>
  <si>
    <t>978-5-88850-328-7</t>
  </si>
  <si>
    <t>HINO&amp;TOYOTA двиг J08C-TP/TR J05C/TD J05D J05E-TE/TC/TD S05C-B/T S05D. Серия ПРОФЕССИОНАЛ (Hino Ranger/Dutro&amp;Toyota Dyna/ToyoAce) Диагностика.Ремонт.ТО</t>
  </si>
  <si>
    <t>4.6; 4.9; 5.3; 8.0</t>
  </si>
  <si>
    <t>978-5-88850-381-2</t>
  </si>
  <si>
    <t>HINO двигатели H06C(T), H07C(Т), H07D, EH700(TI), EP100 Серия ПРОФЕССИОНАЛ (устанав на Hino Ranger, спецтехнику KOMATSU/HITACHI) Диагностика.Ремонт.ТО</t>
  </si>
  <si>
    <t>6.4; 6.5; 6.7; 7.4; 8.8</t>
  </si>
  <si>
    <t>978-5-88850-380-5</t>
  </si>
  <si>
    <t>HINO Ranger 1989-02 c диз. H06C (6,5), H07C (6,8), H07D (7,4), J05C (5,3), J08C (8,0), W06 (6,0). Серия ПРОФЕССИОНАЛ. Ремонт. Эксплуатация. ТО</t>
  </si>
  <si>
    <t>1989-02</t>
  </si>
  <si>
    <t>5.3; 6.0; 6.5; 6.8; 7.4; 8.0</t>
  </si>
  <si>
    <t>978-5-88850-434-5</t>
  </si>
  <si>
    <t>Honda</t>
  </si>
  <si>
    <t>Honda Accord</t>
  </si>
  <si>
    <t xml:space="preserve">Honda Civic/Accord/Prelude/CRX  1973-88 с бензиновыми двигателями 1,2; 1,3; 1,5; 1,6; 1,8; 2,0 л. Ремонт. ТО </t>
  </si>
  <si>
    <t>1973-88</t>
  </si>
  <si>
    <t>Пончик</t>
  </si>
  <si>
    <t>5-87671-034-3</t>
  </si>
  <si>
    <t>Honda Accord 2002-08 с бензиновыми двигателями 2,0; 2,4 л. Эксплуатация. Ремонт. ТО</t>
  </si>
  <si>
    <t>978-5-9545-0079-0</t>
  </si>
  <si>
    <t>Honda Accord 2003-08 бензин. Эксплуатация. ТО. Ремонт.</t>
  </si>
  <si>
    <t>2003-08</t>
  </si>
  <si>
    <t>Делия</t>
  </si>
  <si>
    <t>5-903512-02-Х</t>
  </si>
  <si>
    <t>Honda Accord 2003-08 (леворульные модели) с бензиновыми двигателями K20A (2,0) и K24A (2,4) Ремонт. Эксплуатация. ТО</t>
  </si>
  <si>
    <t>2.0 ; 2.4</t>
  </si>
  <si>
    <t>978-5-88850-352-2</t>
  </si>
  <si>
    <t>Honda Accord/Torneo/Accord Wagon 1997-02 (праворульные модели) бенз. F18B(1,8), F20B(2,0), F23A(2,3), H22A(2,2) и H23A(2,3) Ремонт. Эксплуатация. ТО</t>
  </si>
  <si>
    <t>1.8; 2.0; 2.2; 2.3</t>
  </si>
  <si>
    <t>978-5-88850-341-6</t>
  </si>
  <si>
    <t>Honda Accord VІІ /Euro/Tourer выпуска 2003-2007. Руководство по эксплуатации</t>
  </si>
  <si>
    <t>Honda Accord 2008-13 с бензиновыми двигателями 2,0; 2,4 л. Эксплуатация. Ремонт. ТО</t>
  </si>
  <si>
    <t>978-5-9545-0081-3</t>
  </si>
  <si>
    <t>Honda Accord c 2008 с бенз. R20A (2,0 i-VTEC) и К24Z (2,4 i-VTEC) серия ПРОФЕССИОНАЛ Ремонт. Эксплуатация. ТО</t>
  </si>
  <si>
    <t>2008-12</t>
  </si>
  <si>
    <t>978-5-88850-546-5</t>
  </si>
  <si>
    <t>Honda Avancier</t>
  </si>
  <si>
    <t>Honda Avancier 1999-03 бензиновым двигателем F23A (2,3) Ремонт. Эксплуатация. ТО</t>
  </si>
  <si>
    <t>1999-03</t>
  </si>
  <si>
    <t>978-5-98410-077-9</t>
  </si>
  <si>
    <t>Honda Capa</t>
  </si>
  <si>
    <t>Honda Capa / Logo. Модели 2WD&amp;4WD 1998-02 / 1996-01 гг. выпуска с двигателями D15B(1,5), D13B(1,3). Серия ПРОФЕССИОНАЛ. Ремонт. Эксплуатация. ТО</t>
  </si>
  <si>
    <t>978-5-88850-417-8</t>
  </si>
  <si>
    <t>Honda Civic</t>
  </si>
  <si>
    <t>Honda Civic/ Acura Integra. Устройство. Обслуживание. Ремонт. Эксплуатация</t>
  </si>
  <si>
    <t>1994-2002</t>
  </si>
  <si>
    <t>1.6; 1.8</t>
  </si>
  <si>
    <t>5-89744-049-2</t>
  </si>
  <si>
    <t>Honda Civic 4D седан 2006-11 с бензиновыми двигателями 1,8; 2,0 л. Эксплуатация. Ремонт. ТО</t>
  </si>
  <si>
    <t>978-5-95450-080-6</t>
  </si>
  <si>
    <t>Honda Civic.  Устройство, техническое обслуживание и ремонт.</t>
  </si>
  <si>
    <t>1.3;1.4;1.5;1.6</t>
  </si>
  <si>
    <t>Техинформ</t>
  </si>
  <si>
    <t>5-78501-120-2</t>
  </si>
  <si>
    <t>HONDA CIVIC (BALLADE) CRX &amp; SHUTTLE</t>
  </si>
  <si>
    <t>1984-91</t>
  </si>
  <si>
    <t>1.3;1.5;1.6</t>
  </si>
  <si>
    <t>5-88850-030-5</t>
  </si>
  <si>
    <t>Honda Civic (леворульные модели) 2001-05 с бенз. D14 (1,4), D16 (1,6), D17 (1,7) и K20 (2,0) Ремонт. Эксплуатация. ТО</t>
  </si>
  <si>
    <t>2001-05</t>
  </si>
  <si>
    <t>1.4; 1.6; 1.7; 2.0</t>
  </si>
  <si>
    <t>978-5-88850-320-1</t>
  </si>
  <si>
    <t>Honda Civic/Civic Ferio (праворульные модели) 2000-05 с бензиновыми двигателями D15B (1,5), D17A (1,7) и K20A (2,0) Ремонт. Эксплуатация. ТО</t>
  </si>
  <si>
    <t>1.5; 1.7; 2.0</t>
  </si>
  <si>
    <t>978-5-88850-3218</t>
  </si>
  <si>
    <t>Honda Civic. Выпуска с 2006 года. (Civic VІІІ). Руководство по эксплуатации</t>
  </si>
  <si>
    <t>Honda Civic 4D (леворульные модели) седан с 2006 с бензиновым двигателем R18A (1,8) Ремонт. Эксплуатация. ТО</t>
  </si>
  <si>
    <t>978-5-88850-419-2</t>
  </si>
  <si>
    <t>Honda Civic 5D хэтчбек 2006-12 с бензиновыми двигателями 1,4; 1,8 л. Эксплуатация. Ремонт. ТО</t>
  </si>
  <si>
    <t>2006-12</t>
  </si>
  <si>
    <t>1.4; 1.8</t>
  </si>
  <si>
    <t>978-5-9545-0078-3</t>
  </si>
  <si>
    <t>Honda Civic 2001-05 с бензиновыми и дизельными двигателями. Ремонт. Эксплуатация. ТО (ч/б фотографии, цветные электросхемы)</t>
  </si>
  <si>
    <t>1.7 CTDi</t>
  </si>
  <si>
    <t>978-5-93392-160-8</t>
  </si>
  <si>
    <t>Honda Civic 5D хэтчбек (леворульные модели) 2006-11 с бензиновым двигателем R18A (1,8) Ремонт. Эксплуатация. ТО</t>
  </si>
  <si>
    <t>978-5-88850-542-7</t>
  </si>
  <si>
    <t>Honda Civic (Europe) {2001.08 - 2006.01}</t>
  </si>
  <si>
    <t>Honda Civic (Europe) {2006.01 - 2012.01}</t>
  </si>
  <si>
    <t>Honda CR-V</t>
  </si>
  <si>
    <t>Honda CR-V с 2012 с бензиновыми и дизельными двигателями. Ремонт. Эксплуатация. ТО.</t>
  </si>
  <si>
    <t>2012/15-</t>
  </si>
  <si>
    <t>1.6; 2.2</t>
  </si>
  <si>
    <t>978-617-537-231-9</t>
  </si>
  <si>
    <t>Honda CR-V 2001-06 с бензиновыми двигателями K20A (2,0), K24A (2,4) Ремонт. Эксплуатация. ТО</t>
  </si>
  <si>
    <t>5-98410-025-8</t>
  </si>
  <si>
    <t>Honda CR-V с 2001 г. Инструкция по эксплуатации</t>
  </si>
  <si>
    <t>2001-07</t>
  </si>
  <si>
    <t>978-5-75650-036-3</t>
  </si>
  <si>
    <t>Honda CR-V 1995-01 / Odyssey 1994-99 бенз. B20B(2,0), F22B(2,2), F23A(2,3), J30A(3,0) Ремонт. Эксплуатация. ТО</t>
  </si>
  <si>
    <t>1995-01/1994-99</t>
  </si>
  <si>
    <t>2.0; 2.2; 2.3; 3.5</t>
  </si>
  <si>
    <t>978-598410-121-9</t>
  </si>
  <si>
    <t>Honda CR-V 2007-12 бензин. R20A (2,0) и K24Z1 (2,4)  Эксплуатация.ТО.Ремонт</t>
  </si>
  <si>
    <t>2007-12</t>
  </si>
  <si>
    <t>978-5-98410-098-4</t>
  </si>
  <si>
    <t>Honda CR-V  2001-07 с бензиновыми двигателями 2,0; 2,4 л.  Эксплуатация. Ремонт. ТО</t>
  </si>
  <si>
    <t>2.0;2.4</t>
  </si>
  <si>
    <t>5-9545-0059-2</t>
  </si>
  <si>
    <t>Honda CR-V 1995-01 (праворульные модели) с бензиновым двигателем B20B (2,0) Ремонт. Эксплуатация. ТО</t>
  </si>
  <si>
    <t>978-5-98410-083-0</t>
  </si>
  <si>
    <t>Honda CR-V 2006-12 с бензиновыми двигателями 2,0 л (R20A1); 2,4 л (R24Z1). Эксплуатация. Ремонт. ТО</t>
  </si>
  <si>
    <t>978-5-9545-0066-0</t>
  </si>
  <si>
    <t>Honda Edix</t>
  </si>
  <si>
    <t>Honda Edix с 2004 с бензиновыми двигателями D17A (1,7) и K20A (2,0) Ремонт. Эксплуатация. ТО</t>
  </si>
  <si>
    <t>2004-09</t>
  </si>
  <si>
    <t>1.7; 2.0</t>
  </si>
  <si>
    <t>978-5-88850-398-0</t>
  </si>
  <si>
    <t>Honda Element</t>
  </si>
  <si>
    <t>Honda Element с 2003 с бензиновым двигателем K24A (2,4) Ремонт. Эксплуатация. ТО</t>
  </si>
  <si>
    <t>2003-11</t>
  </si>
  <si>
    <t>978-5-88850-345-4</t>
  </si>
  <si>
    <t>Honda Fit</t>
  </si>
  <si>
    <t>Honda Jazz/Fit. Выпуска с 2002 года. Руководство по эксплуатации</t>
  </si>
  <si>
    <t>Honda Fit/Jazz 2001-07 с бенз. L13A (1,3), L15A (1,5) серия ПРОФЕССИОНАЛ. Ремонт. Эксплуатация. ТО (+Каталог расходных з/ч. Характерные неисправности)</t>
  </si>
  <si>
    <t>5-88850-310-Х</t>
  </si>
  <si>
    <t>Honda Fit Aria / Airwave 2002-09/ 2005-10 с бенз. L13A (1,3), L15A (1,5) Серия ПРОФЕССИОНАЛ Ремонт. Эксплуатация. ТО</t>
  </si>
  <si>
    <t>2002-09/2005-10</t>
  </si>
  <si>
    <t>978-5-88850-444-4</t>
  </si>
  <si>
    <t>Honda Fit / Jazz 2007-13 с бенз. L13 (1,3), L15 (1,5) серия Автолюбитель Ремонт. Эксплуатация. ТО (+Каталог расходных з/ч. Характерные неисправности)</t>
  </si>
  <si>
    <t>978-5-88850-586-1</t>
  </si>
  <si>
    <t>Honda HR-V</t>
  </si>
  <si>
    <t>Honda HR-V 1998-05 с бензиновыми двигателями D16A (1,6), D16W1 (1,6), D16W2 (1,6) Ремонт. Эксплуатация. ТО</t>
  </si>
  <si>
    <t>1998-05</t>
  </si>
  <si>
    <t>5-98410-004-5</t>
  </si>
  <si>
    <t>Honda Inspire</t>
  </si>
  <si>
    <t>Honda Accord/Inspire (праворульн.) 2002-08 / 2003-07 с бенз. K20A (2,0), K24A (2,4), J30A (3,0) серия Автолюбитель Ремонт. Эксплуатация. ТО</t>
  </si>
  <si>
    <t>2002-08/2003-07</t>
  </si>
  <si>
    <t>2.0; 2.4; 3.0</t>
  </si>
  <si>
    <t>978-5-88850-527-4</t>
  </si>
  <si>
    <t>Honda Integra</t>
  </si>
  <si>
    <t>Honda Integra / Acura RSX 2001-07 с бензиновым двигателем K20A (2,0) Ремонт. Эксплуатация. ТО</t>
  </si>
  <si>
    <t>978-5-88850-385-0</t>
  </si>
  <si>
    <t>Honda Mobilio</t>
  </si>
  <si>
    <t>Honda Mobilio / Mobilio Spike 2001-08 с бензиновым двигателем L15A (1,5) Ремонт. Эксплуатация. ТО</t>
  </si>
  <si>
    <t>978-5-88850-397-3</t>
  </si>
  <si>
    <t>Honda Odyssey</t>
  </si>
  <si>
    <t>Honda Odyssey 1999-03 с бензиновым двигателем F23A (2,3) Ремонт. Эксплуатация. ТО</t>
  </si>
  <si>
    <t>978-5-98410-075-5</t>
  </si>
  <si>
    <t>Honda Partner</t>
  </si>
  <si>
    <t>Honda Partner (c 1996), Orthia (1996-02), Domani (1997-01) бензин. D13 (1,3), D15 (1,5), D16 (1,6), B18 (1,8), В20 (2,0) Ремонт. Эксплуатация. ТО</t>
  </si>
  <si>
    <t>1.3; 1.5; 1.6; 2.0</t>
  </si>
  <si>
    <t>978-5-88850-378-2</t>
  </si>
  <si>
    <t>Honda Pilot</t>
  </si>
  <si>
    <t>Honda Pilot / Pilot Touring (с 2008) Ремонт. Эксплуатация</t>
  </si>
  <si>
    <t>3.5</t>
  </si>
  <si>
    <t>978-617-577-029-0</t>
  </si>
  <si>
    <t>Honda StepWGN</t>
  </si>
  <si>
    <t>Honda StepWGN / S-MX 2WD&amp;4WD 1996-2001 с бензиновым двигателем В20В (2,0 л). Серия ПРОФЕССИОНАЛ. Ремонт. Эксплуатация. ТО</t>
  </si>
  <si>
    <t>1996-01</t>
  </si>
  <si>
    <t>978-5-88850-344-7</t>
  </si>
  <si>
    <t>Honda StepWGN 2001-05 с бензиновыми двигателями K20A (2,0) и K24A (2,4) Ремонт. Эксплуатация. ТО</t>
  </si>
  <si>
    <t>978-5-88850-339-3</t>
  </si>
  <si>
    <t>Honda Stream</t>
  </si>
  <si>
    <t>Honda Stream 2000-06 с бензиновыми двигателями D17A (1,7) и K20A (2,0). Серия ПРОФЕССИОНАЛ. Ремонт. Эксплуатация. ТО</t>
  </si>
  <si>
    <t>5-88850-311-8</t>
  </si>
  <si>
    <t>Двигатели Honda</t>
  </si>
  <si>
    <t>Honda двигатели D13(1,3) D14(1,4) D15(1,5) D16(ZC)(1,6) D17(1,7) (устанав: Capa/Logo/Domani/Partner/Edix/Integra/HR-V/Civic/Ferio) Диагност.Ремонт.ТО.</t>
  </si>
  <si>
    <t>1.3; 1.4; 1.5; 1.6; 1.7</t>
  </si>
  <si>
    <t>978-5-88850-334-8</t>
  </si>
  <si>
    <t>Honda двигатели K20(2,0), K24(2,4) (устан. на Accord/Civic/CR-V/Element/Elysion/Integra/Odyssey/Stepwgn/Stream/Acura RSX/TSX) Диагност. Ремонт. ТО</t>
  </si>
  <si>
    <t>2,0; 2,4</t>
  </si>
  <si>
    <t>978-5-88850-333-1</t>
  </si>
  <si>
    <t>Howo</t>
  </si>
  <si>
    <t>HOWO с двигателями WD615(9,7) и WD618(11,6). Эксплуатация. Техническое обслуживание. Каталог деталей</t>
  </si>
  <si>
    <t>9.7; 11.6</t>
  </si>
  <si>
    <t>978-5-9901144-63</t>
  </si>
  <si>
    <t>HOWO A7 с двигателями D10 и D12. Эксплуатация. Каталог деталей. Электросхемы</t>
  </si>
  <si>
    <t>D10; D12</t>
  </si>
  <si>
    <t>978-5-903883-96-7</t>
  </si>
  <si>
    <t>Hummer</t>
  </si>
  <si>
    <t>Hummer H3/ H3 Alpha (с 2005) Ремонт. Эксплуатация. ТО.</t>
  </si>
  <si>
    <t>3.5; 3.7; 5.3</t>
  </si>
  <si>
    <t>978-617-537-081-0</t>
  </si>
  <si>
    <t>Hummer H2 2002-09 бензин. 6,0. Ремонт. Эксплуатация. ТО (Каталог з/ч для ТО)</t>
  </si>
  <si>
    <t>6.0</t>
  </si>
  <si>
    <t>978-5-88850-482-6</t>
  </si>
  <si>
    <t>Hyundai</t>
  </si>
  <si>
    <t>Hyundai Accent</t>
  </si>
  <si>
    <t>Hyundai Accent/Verna 2006-11 с бензиновыми двигателями G4EE(1,4), G4ED(1,6) серия ПРОФЕССИОНАЛ Ремонт.Экспл.ТО(+Каталог з/ч для ТО)</t>
  </si>
  <si>
    <t>978-5-88850-478-9</t>
  </si>
  <si>
    <t>Hyundai Accent 1999-06/TagAZ 2002-12 бенз. G4EB(1,5 SOHC) G4EC(1,5 DOHC) Серия ПРОФЕССИОНАЛ РемонтЭксплТО(Каталог расходных з/ч. Характерные неисправ)</t>
  </si>
  <si>
    <t>1999-06/2002-12</t>
  </si>
  <si>
    <t>978-5-88850-342-3</t>
  </si>
  <si>
    <t>Hyundai Avante</t>
  </si>
  <si>
    <t>Hyundai Elantra MD / Avante (с 2010) Ремонт. Эксплуатация</t>
  </si>
  <si>
    <t>978-617-537-041-4</t>
  </si>
  <si>
    <t>Hyundai County</t>
  </si>
  <si>
    <t>Hyundai County с 1998/2011с диз. D4GA/D4DD(3,9 Common Rail), D4DB(3,9), D4DA(3,9), D4DС(3,9), D4AF(3,6), D4AL(3,3) серия Автолюбитель. Ремонт.Экспл.ТО</t>
  </si>
  <si>
    <t>3.3;3.6;3.9</t>
  </si>
  <si>
    <t>978-5-88850-493-2</t>
  </si>
  <si>
    <t>Hyundai Creta</t>
  </si>
  <si>
    <t>Hyundai Creta с 2016 с бензиновыми двигателями 1,6 и 2,0 л. Серия "Я Ремонтирую Сам" (цветное фото)</t>
  </si>
  <si>
    <t>978-5-91685-139-7</t>
  </si>
  <si>
    <t>Hyundai Creta с 2021 с бензиновыми двигателями 1,6 и 2,0 л. Серия "Я Ремонтирую Сам" (цветное фото)</t>
  </si>
  <si>
    <t>978-5-91685-178-6</t>
  </si>
  <si>
    <t>Hyundai Creta с 2021 с бензиновыми двигателями 1,6 и 2,0 л. Серия "Я Ремонтирую Сам" (ч/б фото)</t>
  </si>
  <si>
    <t>978-5-91685-179-3</t>
  </si>
  <si>
    <t>Hyundai Elantra</t>
  </si>
  <si>
    <t>Hyundai Elantra III (XD) / Avante III (XD) 2000-06/2008-10 производства ТагАЗ бенз. G4ED(1,6) G4GB (1,8) G4GC(2,0) Ремонт.Экспл.ТО(Каталог з/ч для ТО)</t>
  </si>
  <si>
    <t>2000-06/2008-10</t>
  </si>
  <si>
    <t>5-88850-226-Х</t>
  </si>
  <si>
    <t>Hyundai ELANTRA IV (HD) / Avante IV (HD) с 2006 бенз. G4FC (1,6) Ремонт. Эксплуатация. ТО</t>
  </si>
  <si>
    <t>978-5-88850-404-8</t>
  </si>
  <si>
    <t>Hyundai ELANTRA III (XD) 2000-06/2008-10 ТагАЗ с бензин. G4ED (1,6), G4GB (1,8), G4GC (2,0) серия ПРОФЕССИОНАЛ Ремонт. Экспл. ТО (Каталог расход. з/ч)</t>
  </si>
  <si>
    <t>978-5-88850-618-9</t>
  </si>
  <si>
    <t>Hyundai Galloper</t>
  </si>
  <si>
    <t>Hyundai Galloper 1991-94 с бензиновыми и дизельными двигателями. Ремонт. Эксплуатация. ТО</t>
  </si>
  <si>
    <t>1991-94</t>
  </si>
  <si>
    <t>2.6;3.0</t>
  </si>
  <si>
    <t>5-8245-0019-3</t>
  </si>
  <si>
    <t>Hyundai Galloper I, II 1991/98-04 с бензиновыми и дизельными двигателями. Ремонт. Эксплуатация. ТО</t>
  </si>
  <si>
    <t>1991-98/1998-04</t>
  </si>
  <si>
    <t>2.4;3.0</t>
  </si>
  <si>
    <t>978-5-9545-0039-4</t>
  </si>
  <si>
    <t>Hyundai Getz</t>
  </si>
  <si>
    <t>Hyundai Getz 2002-11 рестайлинг 2005 бенз. G4HD(1,1), G4EA(1,3), G4EE(1,4), G4ED(1,6). Серия ПРОФЕССИОНАЛ. Ремонт.Экспл.ТО (+Каталог расходных з/ч)</t>
  </si>
  <si>
    <t>1.1; 1.3; 1.4; 1.6</t>
  </si>
  <si>
    <t>978-5-88850-469-7</t>
  </si>
  <si>
    <t>Hyundai Grand Starex</t>
  </si>
  <si>
    <t>Hyundai H-1/GRAND STAREX c 2007 диз. D4BH(2,5 TCI)/D4CB(2,5 CRDi) серия ПРОФЕССИОНАЛ Ремонт.Экспл.ТО (+Каталог расходных з/ч. Характер. неисправности)</t>
  </si>
  <si>
    <t>2.5 TCI; 2.5 CRDi</t>
  </si>
  <si>
    <t>978-5-88850-451-2</t>
  </si>
  <si>
    <t>Hyundai HD</t>
  </si>
  <si>
    <t>Hyundai HD65/72/78/Mighty диз D4GA/D4DD(3,9 CRDi), D4DB/D4DA/D4DС(3,9), D4AF(3,6), D4AL(3,3) серия ПРОФЕССИОНАЛ Ремонт.Экспл.ТО(Каталог расходных з/ч)</t>
  </si>
  <si>
    <t>3.3; 3.6; 3.9</t>
  </si>
  <si>
    <t>978-5-88850-492-5</t>
  </si>
  <si>
    <t>Hyundai HD120 / HD160 / HD1000 c 1997, рестайлинг 2004/2009 с  дизельными двигателями. Ремонт. Эксплуатация. ТО</t>
  </si>
  <si>
    <t>6.6; 12.3</t>
  </si>
  <si>
    <t>978-5-8245-0171-1</t>
  </si>
  <si>
    <t>Hyundai HD120. Техническое обслуживание. Ремонт. Каталог деталей</t>
  </si>
  <si>
    <t>6.6</t>
  </si>
  <si>
    <t>978-5-903883-66-0</t>
  </si>
  <si>
    <t>Hyundai i20</t>
  </si>
  <si>
    <t>Hyundai i20 2008-14 с бензиновыми двигателями 1.2;1.4;1.6 л. Серия "Ремонт без проблем"  (цветное фото).</t>
  </si>
  <si>
    <t>2008-14</t>
  </si>
  <si>
    <t>1.2;1.4;1.6</t>
  </si>
  <si>
    <t>978-5-91774-920-4</t>
  </si>
  <si>
    <t>Hyundai i30</t>
  </si>
  <si>
    <t>Hyundai i30 (с 2012) Ремонт. Эксплуатация</t>
  </si>
  <si>
    <t>978-617-537-154-1</t>
  </si>
  <si>
    <t>Hyundai i30 с 2007 бензиновыми двигателями G4FA (1,4), G4FC (1,6) Ремонт. Эксплуатация. ТО</t>
  </si>
  <si>
    <t>978-5-88850-512-0</t>
  </si>
  <si>
    <t>Hyundai i40</t>
  </si>
  <si>
    <t>Hyundai i40 2011-17 бензин (1.6; 2.0), дизель (1.7). Ремонт.Экспл.ТО</t>
  </si>
  <si>
    <t>2011-17</t>
  </si>
  <si>
    <t>978-617-537-150-3</t>
  </si>
  <si>
    <t>Hyundai ix35</t>
  </si>
  <si>
    <t>Hyundai ix35 / Tucson c 2010 бенз G4KD(2,0) и диз. D4HA(2,0 CRDi) Серия ПРОФЕССИОНАЛ РемонтЭксплТО (+Каталог расходных з/ч. Характерные неисправности)</t>
  </si>
  <si>
    <t>2010-15</t>
  </si>
  <si>
    <t>978-5-88850-538-0</t>
  </si>
  <si>
    <t>Hyundai ix55</t>
  </si>
  <si>
    <t>Hyundai ix55 / Veracruz с 2007 бензин (3,8), дизель (3,0). Ремонт.Экспл.ТО</t>
  </si>
  <si>
    <t>3.8</t>
  </si>
  <si>
    <t>978-617-537-045-2</t>
  </si>
  <si>
    <t>Hyundai Matrix</t>
  </si>
  <si>
    <t>Hyundai Matrix с 2001 / рестайлинг с 2008 бензин. G4ED (1,6), G4GB (1,8) Ремонт. Эксплуатация. ТО (+Каталог з/ч для ТО)</t>
  </si>
  <si>
    <t>2001-10/08</t>
  </si>
  <si>
    <t>978-5-88850-470-3</t>
  </si>
  <si>
    <t>Hyundai Mighty</t>
  </si>
  <si>
    <t>Hyundai Porter</t>
  </si>
  <si>
    <t>Hyundai Porter II &amp; Kia Bongo III/K2500/K2700/K2900/K3000 c 2004 диз. D4BH(2,5)/J2(2,7)/J3(2,9)/JT(3,0)/JTA(3,0) серия ПРОФЕССИОНАЛ Ремонт. Экспл. ТО</t>
  </si>
  <si>
    <t>2.5; 2.7; 2.9; 3.0</t>
  </si>
  <si>
    <t>978-5-88850-465-9</t>
  </si>
  <si>
    <t>Hyundai Porter H100/H150/ Grace с бензиновыми и дизельными двигателями. Эксплуатация. Ремонт. ТО.</t>
  </si>
  <si>
    <t>2005-12/1993-02</t>
  </si>
  <si>
    <t>2.5; 2.6</t>
  </si>
  <si>
    <t>978-5-9545-0055-4</t>
  </si>
  <si>
    <t>Hyundai Porter 2005-12 с диз. D4BF(2,5), H100/Grace 1993-02 с бенз. и диз. Серия ПРОФЕССИОНАЛ РемонтЭксплТО (Каталог расход. з/ч, Характер. неисправ)</t>
  </si>
  <si>
    <t>5-88850-274-X</t>
  </si>
  <si>
    <t>Hyundai Porter II &amp; Kia Bongo III с 2012 с диз. D4CB (2,5 Common Rail) серия ПРОФЕССИОНАЛ Ремонт.Экспл.ТО (+Каталог расходных з/ч. Характер. неисправ)</t>
  </si>
  <si>
    <t>978-5-88850-609-7</t>
  </si>
  <si>
    <t>Hyundai Santa Fe</t>
  </si>
  <si>
    <t>Hyundai Santa Fe 2012-19 бензин (2,4; 3,3), дизель (2,0; 2,2). Ремонт. Экспл.ТО</t>
  </si>
  <si>
    <t>2012-19</t>
  </si>
  <si>
    <t>2.4; 3.3</t>
  </si>
  <si>
    <t>978-617-537-128-2</t>
  </si>
  <si>
    <t>Hyundai Santafe с 2006. Руководство по эксплуатации</t>
  </si>
  <si>
    <t>Hyundai Santa Fe 2006-09 бенз. G6EA(2,7) и диз. D4EB(2,2 Common Rail) Серия ПРОФЕССИОНАЛ Ремонт.Экспл.ТО(+Каталог расходных з/ч. Характерные неисправ)</t>
  </si>
  <si>
    <t>2006-09</t>
  </si>
  <si>
    <t>2.7</t>
  </si>
  <si>
    <t>978-5-88850-456-7</t>
  </si>
  <si>
    <t>Hyundai Santa Fe 2009-12 с бензин. G4KE (2,4) и дизель D4HA (2,0), D4HB (2,2) Серия ПРОФЕССИОНАЛ (+Каталог расходных з/ч. Характерные неисправности)</t>
  </si>
  <si>
    <t>978-5-88850-608-0</t>
  </si>
  <si>
    <t>Hyundai Santa Fe / Santa Fe Classic 2000-06 c 2007 TagAz с бензиновыми и дизельными двигателями. Эксплуатация. Ремонт. ТО</t>
  </si>
  <si>
    <t>2000-06/2007-12</t>
  </si>
  <si>
    <t>978-5-8245-0142-1</t>
  </si>
  <si>
    <t>Hyundai Santa Fe/Classic 2000-06/TagAZ с 2007 бенз G4JP(2,0) G4JS(2,4) G6BA(2,7) диз D4EA(2,0) серия ПРОФЕССИОНАЛ Ремонт.Экспл.ТО(Каталог расход. з/ч)</t>
  </si>
  <si>
    <t>2.0; 2.4; 2.7</t>
  </si>
  <si>
    <t>978-5-88850-518-2</t>
  </si>
  <si>
    <t>Hyundai Solaris</t>
  </si>
  <si>
    <t>Hyundai Solaris с 2010 с бензиновыми двигателями 1.4; 1.6 л. Эксплуатация. Ремонт. ТО</t>
  </si>
  <si>
    <t>978-5-8245-0161-2</t>
  </si>
  <si>
    <t>Hyundai Solaris / Accent  2015-17 бензин (1,4; 1,6). Ремонт. Эксплу.ТО</t>
  </si>
  <si>
    <t>2015-17</t>
  </si>
  <si>
    <t>978-617-537-234-0</t>
  </si>
  <si>
    <t>Hyundai Solaris 2 c 2017 с бензиновыми двигателями. Серия "Я ремонтирую Сам" (ч/б фото)</t>
  </si>
  <si>
    <t>978-5-91685-143-4</t>
  </si>
  <si>
    <t>Hyundai Solaris с 2017 бензин G4LC (1,4), G4FG (1,6). Ремонт. Экспл.ТО</t>
  </si>
  <si>
    <t>978-617-537-245-6</t>
  </si>
  <si>
    <t>Hyundai Solaris с 2016 бензин (1,4; 1,6). Серия Ремонт без проблем. Ремонт.Экспл.ТО (цв. фото)</t>
  </si>
  <si>
    <t>978-5-91774-991-4</t>
  </si>
  <si>
    <t>Hyundai Solaris с 2011 бензин 1,4 и 1,6 л. Серия Автолюбитель. Ремонт. Эксплуатация. ТО</t>
  </si>
  <si>
    <t>2011-16</t>
  </si>
  <si>
    <t>5-75650-024-3</t>
  </si>
  <si>
    <t>Hyundai Solaris седан/хэтчбек с 2011, рестайлинг с 2014 с двигателями 1,4 и 1,6 л. Серия "Ремонт без проблем"  (цветное фото)</t>
  </si>
  <si>
    <t>2011-16/14</t>
  </si>
  <si>
    <t>978-5-91774-928-0</t>
  </si>
  <si>
    <t>Hyundai Solaris с 2011 бензин 1,4 и1,6. Серия ПРОФЕССИОНАЛ. Ремонт.Экспл.ТО (цв. эл.)</t>
  </si>
  <si>
    <t>5-75650-023-5</t>
  </si>
  <si>
    <t>Hyundai Sonata</t>
  </si>
  <si>
    <t>Hyundai Sonata 2001-06/TagAZ 2004-12 бенз. G4JP/G4GC(2,0), G4JS(2,4), G6BA(2,7) Серия ПРОФЕССИОНАЛ. Ремонт.Экспл.ТО(+Каталог з/ч Характерные неисправ)</t>
  </si>
  <si>
    <t>2001-06/2004-12</t>
  </si>
  <si>
    <t>978-5-88850-350-8</t>
  </si>
  <si>
    <t>Hyundai Sonata YF/ i45 (c 2009) Ремонт. Эксплуатация</t>
  </si>
  <si>
    <t>978-617-577-031-3</t>
  </si>
  <si>
    <t>Hyundai Sonata NF 2004-10 бензиновыми двигателями 2,0 л и 2,4 л. Ремонт. Эксплуатация. ТО</t>
  </si>
  <si>
    <t>978-5-88850-462-8</t>
  </si>
  <si>
    <t>Hyundai Starex</t>
  </si>
  <si>
    <t>Hyundai H-1/Starex 2WD&amp;4WD 1998-07 диз. D4BH(2,5), D4CB(2,5 CRDi), D4BF(2,5), D4BB(2,6). Серия ПРОФЕССИОНАЛ. Ремонт.Экспл.ТО (+Каталог расходных з/ч)</t>
  </si>
  <si>
    <t>1998-07</t>
  </si>
  <si>
    <t>978-5-88850-340-9</t>
  </si>
  <si>
    <t>Hyundai Terracan</t>
  </si>
  <si>
    <t>Hyundai Terracan 2001-07 рестайлинг 2003 с бенз. G6CV(3,5) и диз. D4BH(2,5), J3(2,9 CRDi) серия ПРОФЕССИОНАЛ Ремонт.Экспл.ТО (+Каталог расходных з/ч)</t>
  </si>
  <si>
    <t>2.5; 2.9</t>
  </si>
  <si>
    <t>978-5-88850-343-0</t>
  </si>
  <si>
    <t>Hyundai Trajet</t>
  </si>
  <si>
    <t>Hyundai Trajet 1996-06 с бензиновым и дизельным двигателем .Ремонт. Эксплуатация. ТО</t>
  </si>
  <si>
    <t>1996-06</t>
  </si>
  <si>
    <t>2.0; 2.7</t>
  </si>
  <si>
    <t>978-966-1672-89-4</t>
  </si>
  <si>
    <t>Hyundai Tucson</t>
  </si>
  <si>
    <t>Hyundai Tucson с 2015 бензин(1,6;2,0), дизель(2,0). Ремонт.Экспл.ТО</t>
  </si>
  <si>
    <t>978-617-537-233-3</t>
  </si>
  <si>
    <t>Hyundai Tucson 2004-10 бенз. G4GC(2,0) G6BA(2,7) и диз. D4EA(2,0) серия ПРОФЕССИОНАЛ Ремонт.Экспл.ТО(Каталог расходных з/ч. Характерные неисправности)</t>
  </si>
  <si>
    <t>978-5-88850-599-1</t>
  </si>
  <si>
    <t>Двигатели Hyundai</t>
  </si>
  <si>
    <t>Mitsubishi двигатели 6D22(T), 6D24(T), 6D40(T), 8DC9/DC10/DC11 &amp; HYUNDAI двигатели D6AU/AZ/AB/AC/CA, D8AY/AX Серия ПРОФЕССИОНАЛ Диагностика.Экспл.ТО</t>
  </si>
  <si>
    <t>11.2, 12, 13, 16, 16.8, 17.8</t>
  </si>
  <si>
    <t>978-5-88850-387-4</t>
  </si>
  <si>
    <t>Mitsubishi двигатели 4D33/4D34-T4/4D35/4D36 &amp; Hyundai двигатели D4AF/D4AK/D4AE серия ПРОФЕССИОНАЛ Диагностика. Ремонт. ТО</t>
  </si>
  <si>
    <t>3.3, 3.5, 3.6, 3.9, 4.2</t>
  </si>
  <si>
    <t>588850194-8</t>
  </si>
  <si>
    <t xml:space="preserve">                 Сокращения</t>
  </si>
  <si>
    <t>Ваш заказ</t>
  </si>
  <si>
    <t>Сумма без скидки</t>
  </si>
  <si>
    <t>Контактная информация</t>
  </si>
  <si>
    <t>Скидка, %</t>
  </si>
  <si>
    <t>Бесплатный звонок: 8-800-707-90-37</t>
  </si>
  <si>
    <t xml:space="preserve">тел.: +7(495)107-90-37         </t>
  </si>
  <si>
    <t>Сумма со скидкой</t>
  </si>
  <si>
    <t>сайт: www.autodata.ru     E-mail: legion@autodata.ru</t>
  </si>
  <si>
    <t>ь</t>
  </si>
  <si>
    <t>на отмеченные этим символом позиции скидка не распространяется</t>
  </si>
  <si>
    <t>Код изд.</t>
  </si>
  <si>
    <t>Издание</t>
  </si>
  <si>
    <t>Раб. объемы двиг. (л) или их марка</t>
  </si>
  <si>
    <t>Оформление</t>
  </si>
  <si>
    <t>ISBN</t>
  </si>
  <si>
    <t>Офис базовая</t>
  </si>
  <si>
    <t>Цена со скид. 10%</t>
  </si>
  <si>
    <t>Цена со скид. 16%</t>
  </si>
  <si>
    <t>Цена со скид. 20%</t>
  </si>
  <si>
    <t>Новинки выделены красным цветом</t>
  </si>
  <si>
    <t>Стр.</t>
  </si>
  <si>
    <t>Г. вып.
авто.</t>
  </si>
  <si>
    <t>Бензиновых</t>
  </si>
  <si>
    <t>Дизельных</t>
  </si>
  <si>
    <t>Фор
мат</t>
  </si>
  <si>
    <t>Пере
плет</t>
  </si>
  <si>
    <t>Издатель</t>
  </si>
  <si>
    <t>Новинки уже в продаже</t>
  </si>
  <si>
    <t>Chery Tiggo 7 Plus / Chery Tiggo 7 Pro Max c 2020 бензин SQRE4T15C(1,5), SQRF4J16(1,6). Ремонт.Экспл.ТО</t>
  </si>
  <si>
    <t>1.5; 1.6</t>
  </si>
  <si>
    <t>А4</t>
  </si>
  <si>
    <t>Мягкий</t>
  </si>
  <si>
    <t>Автонавигатор</t>
  </si>
  <si>
    <t>978-598-410-142-4</t>
  </si>
  <si>
    <t>Chery Tiggo 7 Pro c 2019 бенз. SQRE4T15C(1,5). Ремонт.Экспл.ТО</t>
  </si>
  <si>
    <t>1.5</t>
  </si>
  <si>
    <t>978-5-98410-141-7</t>
  </si>
  <si>
    <t>Geely Monjaro c 2021 бензин 4G20TDB (2,0). Ремонт.Экспл.ТО</t>
  </si>
  <si>
    <t>2.0</t>
  </si>
  <si>
    <t>978-598410-178-3</t>
  </si>
  <si>
    <t>Geely Tugella F11 c 2019 бензин 4G20TDB (2.0). Ремонт.Экспл,ТО</t>
  </si>
  <si>
    <t>978-598410-145-5</t>
  </si>
  <si>
    <t>HAVAL F7/F7x c 2019 бензин GW4C20NT (2,0 Turbo). Ремонт.Экспл.ТО</t>
  </si>
  <si>
    <t>978-598410-143-1</t>
  </si>
  <si>
    <t>Mitsubishi L200 с 2015, рестайлинг 2018 диз. 4N15(2,4). Серия Профессионал Ремонт.Экспл.ТО (Каталог расход. з/ч.  Характерные неисправности)</t>
  </si>
  <si>
    <t>2.4</t>
  </si>
  <si>
    <t>Легион-Aвтодата</t>
  </si>
  <si>
    <t>978-5-88850-679-0</t>
  </si>
  <si>
    <t>Mitsubishi Pajero Sport с 2016/2019 бенз 6В31(3,0), диз 4N15(2,4) серия ПРОФЕССИОНАЛ. Ремонт.Экспл.ТО(2 части 700 стр.+ Каталог расходных з/ч.)</t>
  </si>
  <si>
    <t>3.0</t>
  </si>
  <si>
    <t>978-5-88850-678-3</t>
  </si>
  <si>
    <t>Mitsubishi двигатели 4P10(3,0) &amp; Iveco двигатели F1C(3,0) (устанав. на: Canter, Daily) Cерия Профессионал. Диагностика.Ремонт.ТО</t>
  </si>
  <si>
    <t>2006/2012-</t>
  </si>
  <si>
    <t>978-5-88850-680-6</t>
  </si>
  <si>
    <t>Nissan Pathfinder модели R51 2009-14 с дизельным двигателем YD25DDTi (2,5 190 л.с.). Ремонт. Эксплуатация. ТО</t>
  </si>
  <si>
    <t>2009-14</t>
  </si>
  <si>
    <t>2.5 (190 лс)</t>
  </si>
  <si>
    <t>978-5-98410-163-9</t>
  </si>
  <si>
    <t>Nissan X-Trail T32 с 2014 с бензиновыми двигателями MR20DD(2,0), QR25DE(2,5). Серия Автолюбитель. Ремонт. Эксплуатация. ТО</t>
  </si>
  <si>
    <t>2.0; 2.5</t>
  </si>
  <si>
    <t>978-598410-140-0</t>
  </si>
  <si>
    <t>TANK 300 c 2021 бензин GWM E20CB (2,0 Turbo). Ремонт.Экспл.ТО</t>
  </si>
  <si>
    <t>978-598410-144-8</t>
  </si>
  <si>
    <t>Toyota Corolla Fielder, Axio 2WD&amp;4WD c 2012 бензин 1NZ-FE (1,5), 2ZR-FAE(1,8), 1NR-FE(1,3). Серия Профессионал. Экспл.Ремонт.ТО(Каталог расходных з/ч)</t>
  </si>
  <si>
    <t>1.3;1.5;1.8</t>
  </si>
  <si>
    <t>978-5-88850-686-8</t>
  </si>
  <si>
    <t>Toyota Land Cruiser 200 c 2015 с бенз. 1UR-FE(4,6) Серия Профессионал Ремонт.Экспл.ТО (Каталог расход. з/ч.  Характерные неисправности)</t>
  </si>
  <si>
    <t>4.6</t>
  </si>
  <si>
    <t>978-5-88850-676-9</t>
  </si>
  <si>
    <t>Toyota Land Cruiser 200 c 2015 с диз. 1VD-FTV(4,5)  Серия Профессионал Ремонт.Экспл.ТО (Каталог расход. з/ч.  Характерные неисправности)</t>
  </si>
  <si>
    <t>4.5</t>
  </si>
  <si>
    <t>978-5-88850-677-6</t>
  </si>
  <si>
    <t>Toyota Rav4 2013-19 бенз. 3ZR-FE(2,0), 2AR-FE(2,5). Серия Автолюбитель (Каталог расходных з/ч, Характерные неисправности). Ремонт.Экспл.ТО</t>
  </si>
  <si>
    <t>2013-19</t>
  </si>
  <si>
    <t>2,0; 2,5</t>
  </si>
  <si>
    <t>978-5-88850-684-4</t>
  </si>
  <si>
    <t>ЯМЗ двигатели серии 534(4,4), 536(6,7). Cерия Профессионал. Диагностика.Ремонт.ТО (ч/б фото)</t>
  </si>
  <si>
    <t>4.4;6.7</t>
  </si>
  <si>
    <t>978-5-88850-683-7</t>
  </si>
  <si>
    <t>Acura</t>
  </si>
  <si>
    <t>Acura MDX &amp; Honda Pilot / Ridgeline 2001-06 / 2003-08 с бенз. J35 (3,5). Серия ПРОФЕССИОНАЛ Ремонт. Эксплуатация. ТО.</t>
  </si>
  <si>
    <t>2001-06</t>
  </si>
  <si>
    <t>J35 (3.5)</t>
  </si>
  <si>
    <t>978-5-88850-354-6</t>
  </si>
  <si>
    <t>Acura MDX 2006-13 бензин J37A(3,7) серия Профессионал. Ремонт.Экспл. ТО+Каталог расходных з/ч. Характерные неисправности</t>
  </si>
  <si>
    <t>2006-13</t>
  </si>
  <si>
    <t>J37A (3.7)</t>
  </si>
  <si>
    <t>978-5-88850-581-6</t>
  </si>
  <si>
    <t>Alfa Romeo</t>
  </si>
  <si>
    <t>Alfa Romeo 75 Устройство. Обслуживание. Ремонт</t>
  </si>
  <si>
    <t>1987-1992</t>
  </si>
  <si>
    <t>2.0T/Spark; 3.0 V6</t>
  </si>
  <si>
    <t>Арус</t>
  </si>
  <si>
    <t>5-89774-002-6</t>
  </si>
  <si>
    <t>Alfa Romeo 159 / 159 Sportwagon (с 2005) Ремонт. Эксплуатация</t>
  </si>
  <si>
    <t>1.8;1.9;2.2;3.2</t>
  </si>
  <si>
    <t>1.9;2.4</t>
  </si>
  <si>
    <t>Монолит</t>
  </si>
  <si>
    <t>978-617-577-064-1</t>
  </si>
  <si>
    <t>Audi</t>
  </si>
  <si>
    <t>Audi 100</t>
  </si>
  <si>
    <t>Audi 100 / А6 1990-97 с бензиновыми и дизельными двигателями. Эксплуатация. Ремонт. ТО (цветные электросхемы)</t>
  </si>
  <si>
    <t>1990-97</t>
  </si>
  <si>
    <t>1.8;2.0;2.3;2.6;2.8</t>
  </si>
  <si>
    <t>1.9;2.5</t>
  </si>
  <si>
    <t>Атласы автом.</t>
  </si>
  <si>
    <t>Audi 100 1983-91с бензиновыми двигателями. Ремонт. Эксплуатация</t>
  </si>
  <si>
    <t>1983-91</t>
  </si>
  <si>
    <t>1.8; 1.9; 2.0; 2.2; 2.3</t>
  </si>
  <si>
    <t>978-5-8245-0060-6</t>
  </si>
  <si>
    <t>Audi 100/A6 1991-97 с бензиновыми и дизельными двигателями. Ремонт.ТО. Эксплуатация (в фотографиях)</t>
  </si>
  <si>
    <t>1991-97</t>
  </si>
  <si>
    <t>1.8;2.0;2.3</t>
  </si>
  <si>
    <t>1.9; 2.5</t>
  </si>
  <si>
    <t>978-5-88850-627-1</t>
  </si>
  <si>
    <t>Audi 100/200 (82-90) бензин/дизель. Устройство. Обслуживание. Ремонт. Эксплуатация</t>
  </si>
  <si>
    <t>1982-90</t>
  </si>
  <si>
    <t>1.9; 2.0; 2.14; 2.23; 2,3</t>
  </si>
  <si>
    <t>2.0; 2.4; 2.5</t>
  </si>
  <si>
    <t>5-89744-070-0</t>
  </si>
  <si>
    <t>Audi 80</t>
  </si>
  <si>
    <t>Audi 80 / 90 1986-94 с бензиновыми и дизельными двигателями. Ремонт. Эксплуатация. ТО (цветные электросхемы)</t>
  </si>
  <si>
    <t>1986-94</t>
  </si>
  <si>
    <t>1.6;1.8;1.9;2.0;2.3</t>
  </si>
  <si>
    <t>1.6;1.9</t>
  </si>
  <si>
    <t>5 8245 0125 4</t>
  </si>
  <si>
    <t>Audi 80 / 90 / Coupe 1986-90 с бензиновыми двигателями 1.6; 1.8; 2.0; 2.2; 2.3 л. Ремонт. Эксплуатация. ТО (ч/б фотографии)</t>
  </si>
  <si>
    <t>1986-90</t>
  </si>
  <si>
    <t>1.6; 1.8; 2.0; 2.2; 2.3</t>
  </si>
  <si>
    <t>Алфамер</t>
  </si>
  <si>
    <t>978-5-93392-228-5</t>
  </si>
  <si>
    <t>Audi A1</t>
  </si>
  <si>
    <t>Audi A1 / A1 Sportback с 2010 с бензиновыми и дизельными двигателями. Ремонт. Эксплуатация. ТО</t>
  </si>
  <si>
    <t>1.2; 1.4; 2.0</t>
  </si>
  <si>
    <t>1.6; 2.0</t>
  </si>
  <si>
    <t>978-5-8245-0187-2</t>
  </si>
  <si>
    <t>Audi A3</t>
  </si>
  <si>
    <t>Audi A3 бензин/дизель. Устройство. Обслуживание. Ремонт. Эксплуатация</t>
  </si>
  <si>
    <t>1997-03</t>
  </si>
  <si>
    <t>1.6: 1.8</t>
  </si>
  <si>
    <t>1.9</t>
  </si>
  <si>
    <t>5-89744- 052-2</t>
  </si>
  <si>
    <t>Audi A3 / A3 Sportback 2003-12 с бензиновыми и дизельными двигателями. Ремонт. Эксплуатация. ТО</t>
  </si>
  <si>
    <t>2003-12</t>
  </si>
  <si>
    <t>1.2; 1.4; 1.6; 1.8; 2.0</t>
  </si>
  <si>
    <t>1.6; 1.9; 2.0</t>
  </si>
  <si>
    <t>978-5-8245-0184-1</t>
  </si>
  <si>
    <t>Audi A3 2003-12 с бензиновыми двигателями 1.2; 1.4; 1.6; 1.8; 2.0 л. Устройство. Обслуживание. Ремонт. Эксплуатация</t>
  </si>
  <si>
    <t>978-5-89744-167-9</t>
  </si>
  <si>
    <t>Audi A4</t>
  </si>
  <si>
    <t>Audi A4 / Avant / Allroad 2007-15 рестайлинг 2012 с бензиновыми и дизельными двигателями. Ремонт. Эксплуатация. ТО</t>
  </si>
  <si>
    <t>2007/12-15</t>
  </si>
  <si>
    <t>1.8;2.0;3.0;3.2</t>
  </si>
  <si>
    <t>2.0;2.7;3.0</t>
  </si>
  <si>
    <t>978-5-8245-0162-9</t>
  </si>
  <si>
    <t>Audi A4/S4 (с 1994) бензин/дизель. Устройство. Обслуживание. Ремонт. Эксплуатация</t>
  </si>
  <si>
    <t>1994-1999</t>
  </si>
  <si>
    <t>1.6; 1.8; 2.6; 2.8</t>
  </si>
  <si>
    <t>5-89744-030-1</t>
  </si>
  <si>
    <t>Audi A4 2001-04 с бензиновыми (1.8; 2.0 л) и дизельным (1.9 л) двигателями. Ремонт. Эксплуатация. ТО (ч/б фотографии, цветные электросхемы)</t>
  </si>
  <si>
    <t>2001-04</t>
  </si>
  <si>
    <t>1.8; 2.0</t>
  </si>
  <si>
    <t>Твердый</t>
  </si>
  <si>
    <t>978-5-93392-142-4</t>
  </si>
  <si>
    <t>Audi A4 / A4 Avant 2000-04 с бензиновыми и дизельными двигателями. Ремонт. Эксплуатация. ТО</t>
  </si>
  <si>
    <t>2000-04</t>
  </si>
  <si>
    <t>1.8; 2.0; 2.4; 3.0</t>
  </si>
  <si>
    <t>1.9; 2.0; 2.5; 3.0</t>
  </si>
  <si>
    <t>978-5-8245-0165-0</t>
  </si>
  <si>
    <t>Audi A4 / A4 Avant 2004-08 с бензиновыми и дизельными двигателями. Ремонт. Эксплуатация. ТО</t>
  </si>
  <si>
    <t>2004-08</t>
  </si>
  <si>
    <t>1.9;2.0;2.5;2.7;3.0</t>
  </si>
  <si>
    <t>978-5-8245-0166-7</t>
  </si>
  <si>
    <t>Audi A4 / Avant 2008-15 с бензининовыми и дизельными двиагтелями. Ремонт. Эксплуатация. ТО</t>
  </si>
  <si>
    <t>2008-15</t>
  </si>
  <si>
    <t>1.8; 2.0; 3.2</t>
  </si>
  <si>
    <t>2.0; 2.7; 3.0</t>
  </si>
  <si>
    <t>978-5-93392-214-8</t>
  </si>
  <si>
    <t>Audi A4 2005-08 с бензиновыми и дизельными двигателями. Ремонт. Эксплуатация. ТО (ч/б фотографии, цветные электросхемы)</t>
  </si>
  <si>
    <t>2005-08</t>
  </si>
  <si>
    <t>1.8;2.0</t>
  </si>
  <si>
    <t>тд 1.9;2.0</t>
  </si>
  <si>
    <t>978-5-93392-219-3</t>
  </si>
  <si>
    <t>Audi A5</t>
  </si>
  <si>
    <t>Audi A5 / Coupe / Sportback / S5/RS5 c 2007 с бензиновыми и дизельными двигателями. Ремонт. Эксплуатация. ТО</t>
  </si>
  <si>
    <t>2007-16</t>
  </si>
  <si>
    <t>1.8; 2.0; 3.0; 3.2: 4.2</t>
  </si>
  <si>
    <t>Audi A6</t>
  </si>
  <si>
    <t>Audi A6 / Allroad / Quattro / Avant (2000-06) Ремонт. Эксплуатация</t>
  </si>
  <si>
    <t>2000-06</t>
  </si>
  <si>
    <t>2.7; 4.2</t>
  </si>
  <si>
    <t>тд 2.5</t>
  </si>
  <si>
    <t>978-617-577-035-1</t>
  </si>
  <si>
    <t>Audi A6 / Avant / Quattro 1997-04 с бензиновыми и дизельными двигателями. Ремонт. Эксплуатация. ТО (цветные электросхемы)</t>
  </si>
  <si>
    <t>1997-04</t>
  </si>
  <si>
    <t>1.8; 2.4; 2.8</t>
  </si>
  <si>
    <t>978-5-93392-218-6</t>
  </si>
  <si>
    <t>Audi A6 / Avant 1997-04 с бензиновыми и дизельными двигателями. Ремонт. Эксплуатация. ТО</t>
  </si>
  <si>
    <t>1.8; 2.0; 2.4; 2.7; 2.8; 3.0; 4.2</t>
  </si>
  <si>
    <t>5 8245 0143</t>
  </si>
  <si>
    <t>Audi A6 / Avant / Allroad с 2011 с бензиновыми и дизельными двигателями. Ремонт. Эксплуатация. ТО</t>
  </si>
  <si>
    <t>2011-18</t>
  </si>
  <si>
    <t>2.0;2.8;3.0</t>
  </si>
  <si>
    <t>2.0;3.0</t>
  </si>
  <si>
    <t>978-5-8245-0190-2</t>
  </si>
  <si>
    <t>Audi A6 / Avant / Allroad 2004-11 с бензиновыми и дизельными двигателями. Ремонт. Эксплуатация. ТО</t>
  </si>
  <si>
    <t>2004-11</t>
  </si>
  <si>
    <t>2.0; 2.4; 2.8; 3.0; 3.2</t>
  </si>
  <si>
    <t>978-5-8245-1072-8</t>
  </si>
  <si>
    <t>Audi A7</t>
  </si>
  <si>
    <t>Audi A7 / S7 / RS7 c 2010 с бензиновыми и дизельными двигателями. Ремонт. Эксплуатация. ТО</t>
  </si>
  <si>
    <t>2010-17</t>
  </si>
  <si>
    <t>2.8; 3.0; 4.0</t>
  </si>
  <si>
    <t>978-5-8245-0135-3</t>
  </si>
  <si>
    <t>Audi A8</t>
  </si>
  <si>
    <t>Audi A8 (модели 4Е2 и 4Е8) (2002-10) бензин/дизель. Устройство. Обслуживание. Ремонт. Эксплуатация</t>
  </si>
  <si>
    <t>2002-10</t>
  </si>
  <si>
    <t>3.0; 3.2; 3.7; 4.2; 5.2; 6.0</t>
  </si>
  <si>
    <t>978-5-89744-174-7</t>
  </si>
  <si>
    <t>Audi Allroad</t>
  </si>
  <si>
    <t>Audi A6 / Allroad / Avant /S6 /RS6 (c 2004/c 08) Ремонт. Эксплуатация</t>
  </si>
  <si>
    <t>2004/2008-11</t>
  </si>
  <si>
    <t>2.0;2.4;2.8;3.0;3.2;4.2;5.0;5.2</t>
  </si>
  <si>
    <t>978-617-537-100-8</t>
  </si>
  <si>
    <t>Audi Q3</t>
  </si>
  <si>
    <t>Audi Q3 (c 2011) бензин/дизель. Ремонт. Эксплуатация</t>
  </si>
  <si>
    <t>978-617-537-161-9</t>
  </si>
  <si>
    <t>Audi Q3 c 2011 с бензиновыми и дизельными двигателями. Ремонт. Эксплуатация. Техническое обслуживание</t>
  </si>
  <si>
    <t>978-5-8245-0182-7</t>
  </si>
  <si>
    <t>Audi Q5</t>
  </si>
  <si>
    <t>Audi Q5 c 2008 с бензиновыми и дизельными двигателями. Ремонт. Эксплуатация. Техническое обслуживание</t>
  </si>
  <si>
    <t>2008-2017</t>
  </si>
  <si>
    <t>2.0; 3.2</t>
  </si>
  <si>
    <t>2.0; 3.0</t>
  </si>
  <si>
    <t>978-5-8245-0167-4</t>
  </si>
  <si>
    <t>Audi Q7</t>
  </si>
  <si>
    <t>Audi Q7 с 2005 с дизельными двигателями. Устройство. Обслуживание. Ремонт. Эксплуатация</t>
  </si>
  <si>
    <t>2005-15</t>
  </si>
  <si>
    <t>3.0; 4.2</t>
  </si>
  <si>
    <t>978-5-89744-175-4</t>
  </si>
  <si>
    <t>Audi Q7 с 2006, рестайлинг 2008 бензин (3.6; 4.2), дизель (3.0; 4.2; 6.0) Ремонт.Экспл.ТО</t>
  </si>
  <si>
    <t>2006/2008-15</t>
  </si>
  <si>
    <t>3.6;4.2</t>
  </si>
  <si>
    <t>3.0;4.2;6.0</t>
  </si>
  <si>
    <t>978-617-537-068-1</t>
  </si>
  <si>
    <t>Audi Q7 c 2006-15, рестайлинг 2009/2010  с бензиновыми и дизельными двигателями. Ремонт. Эксплуатация. Техническое обслуживание</t>
  </si>
  <si>
    <t>2006/10-15</t>
  </si>
  <si>
    <t>3.0; 3.6; 4.2</t>
  </si>
  <si>
    <t>3.0; 4.2; 6.0</t>
  </si>
  <si>
    <t>978-5-8245-0168-1</t>
  </si>
  <si>
    <t>Autodata: книги, плакаты</t>
  </si>
  <si>
    <t>Цепи и шестерни привода механизма газораспределения бензиновых и дизельных двигателей 1988–2006 годов выпуска</t>
  </si>
  <si>
    <t>1988-06</t>
  </si>
  <si>
    <t>5-88850-257-Х</t>
  </si>
  <si>
    <t>Тормозные механизмы - нормы износа дисков и колодок легковых автомобилей 1997-2021 (ламинированный плакат, 49 марок, 770 моделей)</t>
  </si>
  <si>
    <t>1997-20</t>
  </si>
  <si>
    <t>А1</t>
  </si>
  <si>
    <t>978-5-88850-669-1</t>
  </si>
  <si>
    <t>Давление в шинах и моменты затяжек колёс 2021. Ламинированный плакат 51 марки, 760 моделей автомобилей</t>
  </si>
  <si>
    <t>978-5-88850-670-7</t>
  </si>
  <si>
    <t xml:space="preserve">Давление в шинах и моменты затяжек колёс 2023. Ламинированный плакат </t>
  </si>
  <si>
    <t>1997-2023</t>
  </si>
  <si>
    <t xml:space="preserve"> 978-5-88850-675-2 </t>
  </si>
  <si>
    <t>Автомобильные кондиционеры 2023  (рабочие жидкости и объемы), (настенный ламинированный плакат 59 марок производителей автомобилей, 835 моделей)</t>
  </si>
  <si>
    <t>1989-2023</t>
  </si>
  <si>
    <t>680х1000</t>
  </si>
  <si>
    <t>978-5-88850-682-0</t>
  </si>
  <si>
    <t>Системы впрыска топлива бензиновых двигателей Том 2. В двух книгах. Модели Японии, Кореи до 1995 г.</t>
  </si>
  <si>
    <t>до 1995</t>
  </si>
  <si>
    <t>5-88850-159-X</t>
  </si>
  <si>
    <t>Системы впрыска топлива бензиновых двигателей Том 3</t>
  </si>
  <si>
    <t>5-88850-075-5</t>
  </si>
  <si>
    <t>Системы управления бензиновыми двигателями (впрыск и зажигание) Том 6. Модели 1992-96 гг.</t>
  </si>
  <si>
    <t>1992-96</t>
  </si>
  <si>
    <t>5-88850-061-5</t>
  </si>
  <si>
    <t>Системы управления бензиновыми двигателями (впрыск и зажигание) Том 7. Модели 1995-98 г. в.</t>
  </si>
  <si>
    <t>1995-98</t>
  </si>
  <si>
    <t>5-88850-125-5</t>
  </si>
  <si>
    <t>Содержание СО, СН в отработавших газах для автомобилей без катализаторов 2008 г.- настенный</t>
  </si>
  <si>
    <t>&lt;&gt;</t>
  </si>
  <si>
    <t>Autodata</t>
  </si>
  <si>
    <t>Ремни привода механизма газораспределения (2 части 1536 стр.)</t>
  </si>
  <si>
    <t>1989-2014</t>
  </si>
  <si>
    <t>978-5-88850-484-0</t>
  </si>
  <si>
    <t>Диагностические коды неисправностей. В двух томах (1416 страниц)</t>
  </si>
  <si>
    <t>1994-2014</t>
  </si>
  <si>
    <t>978-5-88850-534-2</t>
  </si>
  <si>
    <t>Beifan Benchi</t>
  </si>
  <si>
    <t>Beifan Benchi. Эксплуатация. ТО. Каталог деталей</t>
  </si>
  <si>
    <t>9.7</t>
  </si>
  <si>
    <t>ДИЕЗ</t>
  </si>
  <si>
    <t>978-5-9901144-94</t>
  </si>
  <si>
    <t>BMW</t>
  </si>
  <si>
    <t>BMW 1 серии</t>
  </si>
  <si>
    <t>BMW 1 серии Е87 (E81 / Е82 / Е88) модели с 2004 с бензиновыми и дизельными двигателями. Серия Автолюбитель. Ремонт. Эксплуатация. ТО (в фотографиях)</t>
  </si>
  <si>
    <t>2004-13</t>
  </si>
  <si>
    <t>1.6; 2.0; 3.0</t>
  </si>
  <si>
    <t>978-5-88850-611-0</t>
  </si>
  <si>
    <t>BMW 3 серии</t>
  </si>
  <si>
    <t>BMW 3 серии (E90, E92) Руководство по эксплуатации</t>
  </si>
  <si>
    <t>А5</t>
  </si>
  <si>
    <t>MoToR</t>
  </si>
  <si>
    <t>BMW 518/520/520i 1973-81 с бензиновыми двигателями 1,8; 2,0. Ремонт. Техническое обслуживание</t>
  </si>
  <si>
    <t>1973-81</t>
  </si>
  <si>
    <t>Днепропетровск</t>
  </si>
  <si>
    <t>BMW 3 (F30/F31) с 2011 c бензиновыми и дизельными двигателями. Ремонт. Эксплуатация. ТО</t>
  </si>
  <si>
    <t>978-617-537-199-2</t>
  </si>
  <si>
    <t>BMW 3 серии E21/Е30 1975-90 с бенз. 1,6; 1,8; 2,0; 2,3; 2,5 л. Серия Автолюбитель. Ремонт. Эксплуатация. ТО</t>
  </si>
  <si>
    <t>1975-90</t>
  </si>
  <si>
    <t>1.6; 1.8; 2.0; 2.3; 2.5</t>
  </si>
  <si>
    <t>5-88850-047-Х</t>
  </si>
  <si>
    <t>BMW 3 серии Е90/91/92 2005-12 с бензиновыми и дизельными двигателями. Эксплуатация. Ремонт. ТО</t>
  </si>
  <si>
    <t>2005-12</t>
  </si>
  <si>
    <t xml:space="preserve">2.0; 2.5; 3.0 </t>
  </si>
  <si>
    <t>978-5-8245-0183-4</t>
  </si>
  <si>
    <t>BMW 3 серии (Е36) 1991-98 с бензиновыми двигателями Ремонт. Эксплуатация. ТО</t>
  </si>
  <si>
    <t>1991-98</t>
  </si>
  <si>
    <t>1.8; 1.9; 2.5; 2.8; 3.0; 3.2</t>
  </si>
  <si>
    <t>5-88850-210-3</t>
  </si>
  <si>
    <t>BMW 3 серии Е46 1998-2007 с бензиновыми и дизельными двигателями. Эксплуатация. Ремонт. ТО</t>
  </si>
  <si>
    <t>1998-2007</t>
  </si>
  <si>
    <t>1.6;1.8;2.0;2.3;2.8</t>
  </si>
  <si>
    <t>978-5-95450-019-6</t>
  </si>
  <si>
    <t>BMW 3 серии (E90/91) 2004-12 с бензиновыми и дизельными двигателями. Ремонт. Эксплуатация. ТО (ч/б фотографии, цветные электросхемы)</t>
  </si>
  <si>
    <t>2.0; 2.5; 3.0</t>
  </si>
  <si>
    <t>978-5-93392-126-4</t>
  </si>
  <si>
    <t>BMW 3 серии (Е46) 1998-06 с бензиновыми и дизельными двигателями. Серия Автолюбитель. Ремонт. Эксплуатация. ТО</t>
  </si>
  <si>
    <t>1998-06</t>
  </si>
  <si>
    <t>1.6; 1.8; 2.0; 2.3; 2.5; 2.8</t>
  </si>
  <si>
    <t>978-5-88850-359-1</t>
  </si>
  <si>
    <t>BMW 3 серии Е90/E91/92 2004-12 с бензиновыми и дизельными двигателями. Серия Автолюбитель. Ремонт. Эксплуатация. ТО (в фотографиях)</t>
  </si>
  <si>
    <t>2004-12</t>
  </si>
  <si>
    <t>978-5-88850-382-9</t>
  </si>
  <si>
    <t>BMW 3 серии Е36 1990-00 с бензиновыми и дизельными двигателями. Эксплуатация. Ремонт. ТО</t>
  </si>
  <si>
    <t>1990-00</t>
  </si>
  <si>
    <t>1.6;1.8;2.0;2.5</t>
  </si>
  <si>
    <t>1.7:2.5</t>
  </si>
  <si>
    <t>5-8245-0105-X</t>
  </si>
  <si>
    <t>BMW 5 серии</t>
  </si>
  <si>
    <t>BMW 5 серии Е34 1987-95 с бензиновыми и дизельными двигателями. Ремонт. Эксплуатация. ТО</t>
  </si>
  <si>
    <t>1987-95</t>
  </si>
  <si>
    <t>1.8; 2.0; 2.5; 3.0; 3.4; 4.0</t>
  </si>
  <si>
    <t>2.4; 2.5</t>
  </si>
  <si>
    <t>978-5-9545-0037-0</t>
  </si>
  <si>
    <t>BMW 5 серии Е39 1995-03 с бензиновыми и дизельными двигателями. Эксплуатация. Ремонт. ТО</t>
  </si>
  <si>
    <t>1995-03</t>
  </si>
  <si>
    <t>2.0;2.2;2.5;2.8;3.0;4.4</t>
  </si>
  <si>
    <t>2.5;3.0</t>
  </si>
  <si>
    <t>978-5-9545-0089-9</t>
  </si>
  <si>
    <t>BMW 5 серии Е34 1987-95 с бензиновыми и дизельными двигателями. Ремонт. ТО (цветные электросхемы)</t>
  </si>
  <si>
    <t>1.8;2.0;2.5;3.0;3.5</t>
  </si>
  <si>
    <t>2.4;2.5</t>
  </si>
  <si>
    <t>Машсервис</t>
  </si>
  <si>
    <t>5-47311-6315</t>
  </si>
  <si>
    <t>BMW 5 серии (E60/E61) 2003-10 с бензиновыми и дизельными двигателями серия Автолюбитель. Ремонт. Эксплуатация. ТО</t>
  </si>
  <si>
    <t>2003-10</t>
  </si>
  <si>
    <t>2.0; 2.5; 3.0; 4.0; 4.5; 4.8</t>
  </si>
  <si>
    <t>2.0; 2.5; 3.0; 3.5</t>
  </si>
  <si>
    <t>5-88850-312-6</t>
  </si>
  <si>
    <t>BMW 5 (E39) 1995-03 с бензиновыми и дизельными двигателями. Серия Автолюбитель. Ремонт. Эксплуатация. ТО</t>
  </si>
  <si>
    <t>2.0; 2.2; 2.5; 2.8; 3.0; 3.5; 4.4</t>
  </si>
  <si>
    <t>2.5; 3.0</t>
  </si>
  <si>
    <t>978-5-88850-367-6</t>
  </si>
  <si>
    <t>BMW 5 серии (E60) Руководство по эксплуатации</t>
  </si>
  <si>
    <t>BMW 5 серии (Е39) 1996-03 с бензиновыми двигателями. Ремонт. Эксплуатация. ТО (ч/б фотографии, цветные электросхемы)</t>
  </si>
  <si>
    <t>1996-03</t>
  </si>
  <si>
    <t>2.0, 2.2, 2.5, 2.8, 3.0</t>
  </si>
  <si>
    <t>978-5-93392-149-3</t>
  </si>
  <si>
    <t>BMW 5 серии Е60/61 2003-10 с бензиновыми и дизельными двигателями. Эксплуатация. Ремонт. ТО</t>
  </si>
  <si>
    <t>2.0;2.3;2.5;3.0;3.5;4.0;4.5;5.5</t>
  </si>
  <si>
    <t>2.0;2.5;3.0;3.5</t>
  </si>
  <si>
    <t>978-5-9545-0090-5</t>
  </si>
  <si>
    <t>BMW 7 серии</t>
  </si>
  <si>
    <t>BMW 7 серии Е23/32 1977-94 с бензиновыми двигателями. Эксплуатация. Ремонт. ТО</t>
  </si>
  <si>
    <t>1977-94</t>
  </si>
  <si>
    <t>2.8; 3.0; 3.2; 3.4; 3.5; 5.0</t>
  </si>
  <si>
    <t>978-5-9545-0034-9</t>
  </si>
  <si>
    <t>BMW 7 (E38) Устройство. Обслуживание. Ремонт. Эксплуатация</t>
  </si>
  <si>
    <t>1994-02</t>
  </si>
  <si>
    <t>2.8; 3.0; 3.5; 4.0; 4.4; 5.4</t>
  </si>
  <si>
    <t>2.5; 3.0; 4.0</t>
  </si>
  <si>
    <t>5-89744-105-4</t>
  </si>
  <si>
    <t>BMW 7 (E65/66) (2001-08) Устройство. Обслуживание. Ремонт. Эксплуатация</t>
  </si>
  <si>
    <t>2001-08</t>
  </si>
  <si>
    <t>3.0; 3.5; 4.0; 4.5; 5.0; 6.0</t>
  </si>
  <si>
    <t>3.0; 4.0; 4.5</t>
  </si>
  <si>
    <t>978-5-89744-138-9</t>
  </si>
  <si>
    <t>BMW X1</t>
  </si>
  <si>
    <t>BMW X1 с 2009 (+обновление 2012) с бензиновыми и дизельными двигателями. Ремонт. Эксплуатация. ТО.</t>
  </si>
  <si>
    <t>2009/2012-15</t>
  </si>
  <si>
    <t>978-617-537-201-2</t>
  </si>
  <si>
    <t>BMW X3</t>
  </si>
  <si>
    <t>BMW X3 (E83) 2003-10 с бензиновыми и дизельными двигателями. Серия Автолюбитель. Ремонт. Эксплуатация. ТО (в фотографиях)</t>
  </si>
  <si>
    <t>978-5-88850-452-9</t>
  </si>
  <si>
    <t>BMW X5</t>
  </si>
  <si>
    <t>BMW X5 серии Е70 2006-13 с бензиновыми и дизельными двигателями. Эксплуатация. Ремонт. ТО</t>
  </si>
  <si>
    <t>3.0;4,8</t>
  </si>
  <si>
    <t>978-5-82450-176-6</t>
  </si>
  <si>
    <t>BMW X5 серии Е53 1999-06 с бензиновыми и дизельными двигателями. Эксплуатация. Ремонт. ТО</t>
  </si>
  <si>
    <t>1999-06</t>
  </si>
  <si>
    <t>3.0;4.4;4.6;4.8</t>
  </si>
  <si>
    <t>978-5-82450-173-5</t>
  </si>
  <si>
    <t>BMW X5 3.0i, 4.4i, 4.8is, 3.0d. (E53) Руководство по эксплуатации</t>
  </si>
  <si>
    <t>3.0i, 4.4i, 4.8is</t>
  </si>
  <si>
    <t>3.0d.</t>
  </si>
  <si>
    <t>BMW X5 (E53) 2000-06 с бензиновыми и дизельными двигателями. Серия Автолюбитель. Ремонт. Эксплуатация. ТО (в фотографиях)</t>
  </si>
  <si>
    <t>3.0; 4.4; 4.6; 4.8</t>
  </si>
  <si>
    <t>978-5-88850-360-7</t>
  </si>
  <si>
    <t>BMW X5  (E70) 4.8i, 3.0d. Руководство по эксплуатации</t>
  </si>
  <si>
    <t>2007-2013</t>
  </si>
  <si>
    <t>4.8</t>
  </si>
  <si>
    <t>BMW X5 (E70) 2007-13 с бензиновыми и дизельным двигателями. "Серия Автолюбитель". Ремонт. Эксплуатация. ТО (в фотографиях)</t>
  </si>
  <si>
    <t>2007-13</t>
  </si>
  <si>
    <t>3.0; 4.8</t>
  </si>
  <si>
    <t>978-5-88850-425-3</t>
  </si>
  <si>
    <t>BMW X6</t>
  </si>
  <si>
    <t>BMW X6 (E71) (с 2008 / с 2010) Ремонт. Эксплуатация</t>
  </si>
  <si>
    <t>2008/2010-14</t>
  </si>
  <si>
    <t>3.0;4.4</t>
  </si>
  <si>
    <t>978-617-577-057-3</t>
  </si>
  <si>
    <t>Двигатели BMW</t>
  </si>
  <si>
    <t>BMW двигатели N40, N42, N43, N45, N46, N51, N52, N53, N54. Серия ПРОФЕССИОНАЛ. Диагностка. Ремонт. ТО</t>
  </si>
  <si>
    <t>1.6; 1.8; 2.0; 2.5; 3.0</t>
  </si>
  <si>
    <t>978-5-88850-420-8</t>
  </si>
  <si>
    <t>BMW двигатели M50(2,0;2,5) M52(2,0;2,5;2,8) M54(2,2;2,5;3,0) M56(2,5) S38(3,5;3,8) S50(3,0;3,2) S52(3,0;3;2) S54(3,2) Серия ПРОФЕССИОНАЛ РемонтЭксплТО</t>
  </si>
  <si>
    <t>2; 2.2; 2.5; 2.8; 3; 3.2; 3.5; 3.8</t>
  </si>
  <si>
    <t>978-5-88850-391-1</t>
  </si>
  <si>
    <t>BYD</t>
  </si>
  <si>
    <t>BYD S6 с 2010 с бензиновыми двигателями 483QB(2,0 л), 4G69(2,4 л). Ремонт. Эксплуатация</t>
  </si>
  <si>
    <t>2.0; 2.4</t>
  </si>
  <si>
    <t>978-617-537-187-9</t>
  </si>
  <si>
    <t>Byd F3. Руководство по ремонту и эксплуатации, электросхемы.</t>
  </si>
  <si>
    <t>1.6</t>
  </si>
  <si>
    <t>978-966-1672-44-33</t>
  </si>
  <si>
    <t>Byd F3 / F3-R (с 2005) Ремонт. Эксплуатация. Каталог деталей</t>
  </si>
  <si>
    <t>978-617-537-027-8</t>
  </si>
  <si>
    <t>Cadillac</t>
  </si>
  <si>
    <t>Cadillac Escalade GMT800 2002-06 бенз. 5,3; 6,0. GMT900 c 2006 бенз. 6,2. Ремонт. Эксплуатация. ТО (Каталог з/ч для ТО)</t>
  </si>
  <si>
    <t>2002-14</t>
  </si>
  <si>
    <t>5.3; 6.0; 6.2</t>
  </si>
  <si>
    <t>978-5-088850-461-1</t>
  </si>
  <si>
    <t>Chery</t>
  </si>
  <si>
    <t>Chery Amulet</t>
  </si>
  <si>
    <t>Chery Amulet / Vortex Corda (с 2005/с 2010) Ремонт. Эксплуатация</t>
  </si>
  <si>
    <t>2005/2010-12</t>
  </si>
  <si>
    <t>978-617-577-071-9</t>
  </si>
  <si>
    <t>Chery Amulet / Vortex Corda с 2006/2010 с бензиновым двигателем SQR480ED(1,6 л). Серия "Ремонт без проблем" Ремонт.ТО.Экспл. (цветное фото)</t>
  </si>
  <si>
    <t>Третий Рим</t>
  </si>
  <si>
    <t>978-5-91772-951-0</t>
  </si>
  <si>
    <t>Chery Fora</t>
  </si>
  <si>
    <t>Chery Fora / Vortex Estina с 2005 с бензиновыми двигателями SQR481F(1,6) и SQR484F(2,0). Серия "Ремонт без проблем" (цветное фото)</t>
  </si>
  <si>
    <t>978-5-91770-345-9</t>
  </si>
  <si>
    <t>Chery M11/M12</t>
  </si>
  <si>
    <t>Chery M11 / M12 / A3 (с 2008) Ремонт. Эксплуатация. Каталог деталей</t>
  </si>
  <si>
    <t>1.6; 1.8; 2.0</t>
  </si>
  <si>
    <t>978-617-537-095-7</t>
  </si>
  <si>
    <t>Chery Tiggo</t>
  </si>
  <si>
    <t>Chery Tiggo &amp; Vortex Tingo 2005-13 Acteco SQR481F(1,6)/SQR481FC(1,8)/SQR484F(2,0) Mitsubishi 4G63S4M(2,0)/4G64S4M(2,4) сер. ПРОФЕССИОНАЛ РемонтЭксплТО</t>
  </si>
  <si>
    <t>2005-13</t>
  </si>
  <si>
    <t>1.6;1.8;2.0;2.4</t>
  </si>
  <si>
    <t>978-5-88850-619-6</t>
  </si>
  <si>
    <t>Chery Tiggo FL &amp; Vortex Tingo FL с 2012 бенз. SQR481FC(1,8), SQR484F(2,0) серия ПРОФЕССИОНАЛ. Ремонт.Экспл.ТО(+Каталог расход. з/ч. Характер. неиспр.)</t>
  </si>
  <si>
    <t>2012-16</t>
  </si>
  <si>
    <t>978-5-88850-625-7</t>
  </si>
  <si>
    <t>Chery Tiggo 3 рем с 2014 (+ обновление 2018) бенз. (1,6л и 2л) Ремонт. Эксплуатация. ТО</t>
  </si>
  <si>
    <t>2014/18-</t>
  </si>
  <si>
    <t>978-617-577-180-8</t>
  </si>
  <si>
    <t>Chery Tiggo 4 с 2017 модели Т17 и Т19 с бензиновым двигателем SQRD4G20(2,0). Ремонт. Эксплуатация. ТО</t>
  </si>
  <si>
    <t>978-598-410-138-7</t>
  </si>
  <si>
    <t>Chery Tiggo 4 с 2017 модели Т17 и Т19 с бензиновым двигателем SQRЕ4Т15В(1,5). Ремонт. Эксплуатация. ТО</t>
  </si>
  <si>
    <t>978-598-410-139-4</t>
  </si>
  <si>
    <t>Chevrolet</t>
  </si>
  <si>
    <t>Chevrolet Aveo</t>
  </si>
  <si>
    <t>Газобаллонное оборудование авт-лей. Lanos/Aveo/Sens/Nexia .Цв.фото. Устр.Установка.Обслуж.</t>
  </si>
  <si>
    <t>978-966-1672-38-2</t>
  </si>
  <si>
    <t>Chevrolet Aveo (с 2011) Ремонт. Эксплуатация. Цветные электросхемы</t>
  </si>
  <si>
    <t>1.2; 1.4; 1.6; 1.8</t>
  </si>
  <si>
    <t>1.3</t>
  </si>
  <si>
    <t>978-617-537-083-4</t>
  </si>
  <si>
    <t>Chevrolet Aveo 2003-08 с бензиновым двигателем 1.5 л SOHC. Эксплуатация. ТО. Ремонт</t>
  </si>
  <si>
    <t>2003-8</t>
  </si>
  <si>
    <t>1.5 л SOHC</t>
  </si>
  <si>
    <t>Автомастер</t>
  </si>
  <si>
    <t>966-8520-12-2</t>
  </si>
  <si>
    <t>Chevrolet Aveo 2. Седан (с 05), хэтчбек (с 08) Эксплуатация. Обслуживание. Ремонт. Цветное фото</t>
  </si>
  <si>
    <t>2005-12/2008-12</t>
  </si>
  <si>
    <t>1.2;1.4</t>
  </si>
  <si>
    <t>Мир Автокниг</t>
  </si>
  <si>
    <t>978-5-903091-82-9</t>
  </si>
  <si>
    <t>Chevrolet Aveo. Седан (2003-06). Хэтчбек (2003-08). Эксплуатация. Обслуживание. Ремонт. Цветное фото</t>
  </si>
  <si>
    <t>2003-05/2003-08</t>
  </si>
  <si>
    <t>1.2; 1.4</t>
  </si>
  <si>
    <t>978-5-903091-77-5</t>
  </si>
  <si>
    <t>Chevrolet Aveo. Седан (2003-05), хэтчбек (2003-08) Эксплуатация. Обслуживание. Ремонт. Ч/б фото</t>
  </si>
  <si>
    <t>978-5-903091-84-3</t>
  </si>
  <si>
    <t>Chevrolet Aveo c 2011 с бензиновым двигателем 1,6 л. Серия "Ремонт без проблем"  (цветное  фото)</t>
  </si>
  <si>
    <t>978-5-91774-975-4</t>
  </si>
  <si>
    <t>Chevrolet Aveo. Хэтчбек 2002-11 / седан 2008-11, рестайлинг с 2008. Серия "Ремонт без проблем"  (цветное фото)</t>
  </si>
  <si>
    <t>2002-11</t>
  </si>
  <si>
    <t>1.2; 1.4; 1.5</t>
  </si>
  <si>
    <t>978-5-91772-938-1</t>
  </si>
  <si>
    <t>Chevrolet Blazer</t>
  </si>
  <si>
    <t xml:space="preserve">Chevrolet Blazer, Chevrolet S-10, GMC S-15 1982-93г. Руководство по ремонту и техническому обслуживанию </t>
  </si>
  <si>
    <t>1982-93</t>
  </si>
  <si>
    <t xml:space="preserve">1.9; 2.0; 2.5; 2.8; 4.3 </t>
  </si>
  <si>
    <t>Гранд</t>
  </si>
  <si>
    <t>Chevrolet Captiva</t>
  </si>
  <si>
    <t xml:space="preserve">Chevrolet Captiva с 2011 с бензиновыми и дизельными двигателями. Ремонт. Эксплуатация </t>
  </si>
  <si>
    <t>2.4; 3.0</t>
  </si>
  <si>
    <t>2.2</t>
  </si>
  <si>
    <t>978-617-537-084-1</t>
  </si>
  <si>
    <t>Chevrolet Captiva 2006-13 с бензиновыми и дизельными двигателями. Ремонт. Эксплуатация. ТО</t>
  </si>
  <si>
    <t>2.4;3.2</t>
  </si>
  <si>
    <t>978-5-9545-0053-0</t>
  </si>
  <si>
    <t>Chevrolet Captiva 2007-13 с бензиновыми двигателями FAM II 2.4D (2,4), HFV6 (3,2). Ремонт. Эксплуатация. ТО</t>
  </si>
  <si>
    <t>2006-11</t>
  </si>
  <si>
    <t>2.4; 3.2</t>
  </si>
  <si>
    <t>978-5-98410-093-9</t>
  </si>
  <si>
    <t>Chevrolet Cobalt</t>
  </si>
  <si>
    <t>Chevrolet Cobalt с 2013 с бензиновым двигателем 1.5 л. Серия "Своими силами". Ремонт.Эксплуатация.ТО (цв. фотографии)</t>
  </si>
  <si>
    <t>За Рулем</t>
  </si>
  <si>
    <t>978-5-903813-59-9</t>
  </si>
  <si>
    <t>Chevrolet Cruze</t>
  </si>
  <si>
    <t>Suzuki Swift / Ignis 2000-05/08 &amp; Chevrolet Cruze 2001-08 с бенз. M13A(1,3), M15A(1,5) серия ПРОФЕССИОНАЛ. Ремонт. Эксплуатация. ТО</t>
  </si>
  <si>
    <t>2000-08</t>
  </si>
  <si>
    <t>1.3; 1.5</t>
  </si>
  <si>
    <t>978-5-88850-407-9</t>
  </si>
  <si>
    <t>Chevrolet Cruze 2008-15 с бензиновыми двигателями 1.6, 1.8. Серия "Своими силами". Ремонт. Эксплуатация. ТО (цв. фотографии)</t>
  </si>
  <si>
    <t>1.6;1.8</t>
  </si>
  <si>
    <t>978-5-903813-35-3</t>
  </si>
  <si>
    <t>Chevrolet Cruze 2009-15 седан/хэтчбек бензин (1.6; 1.8). Ремонт.Экспл.ТО</t>
  </si>
  <si>
    <t>2009-15</t>
  </si>
  <si>
    <t>978-5-98410-101-1</t>
  </si>
  <si>
    <t>Chevrolet Cruze 2008-15 Седан / Хэтчбек с бензиновыми двигателями. Ремонт. Эксплуатация. ТО</t>
  </si>
  <si>
    <t>978-5-9545-0001-1</t>
  </si>
  <si>
    <t>Chevrolet Epica</t>
  </si>
  <si>
    <t>Chevrolet Epica/Evanda. Руководство по ремонту и эксплуатации.</t>
  </si>
  <si>
    <t>2.0;2.5</t>
  </si>
  <si>
    <t>967-895-769-8</t>
  </si>
  <si>
    <t>Chevrolet Lacetti</t>
  </si>
  <si>
    <t>Chevrolet Lacetti 2002-13 с бензиновыми двигателями 1.4;1.6;1.8 л. Ремонт. Эксплуатация. ТО</t>
  </si>
  <si>
    <t>2002-13</t>
  </si>
  <si>
    <t>1.4;1.6;1.8</t>
  </si>
  <si>
    <t>978-5-9545-00424</t>
  </si>
  <si>
    <t>Chevrolet Lacetti.  Седан.  Эксплуатация. Обслуживание. Ремонт. Ч/б фото.</t>
  </si>
  <si>
    <t>1.4; 1.6</t>
  </si>
  <si>
    <t>978-5-903091-61-4</t>
  </si>
  <si>
    <t>Chevrolet Lacetti. Хэтчбек. Эксплуатация. Обслуживание. Ремонт. Ч/б фото.</t>
  </si>
  <si>
    <t>978-5-903091-57-7</t>
  </si>
  <si>
    <t>Chevrolet Lacetti. Хэтчбек. Эксплуатация. Обслуживание. Ремонт. Цветное фото</t>
  </si>
  <si>
    <t>978-5-903091-56-0</t>
  </si>
  <si>
    <t>Chevrolet Lanos</t>
  </si>
  <si>
    <t>ZAZ-Daewoo Sens с 2002 года выпуска с бензиновым двигателем 1,3 л. Эксплуатация. ТО. Ремонт</t>
  </si>
  <si>
    <t>966-8520-08-4</t>
  </si>
  <si>
    <t>Chevrolet Lanos 2004-09 / Daewoo Lanos 1996-09 с бензиновыми двигателями 1,3; 1,5; 1,6 л. Эксплуатация. Ремонт. ТО</t>
  </si>
  <si>
    <t>1996-2008</t>
  </si>
  <si>
    <t>1.3; 1.5; 1.6</t>
  </si>
  <si>
    <t>978-5-9545-0052-3</t>
  </si>
  <si>
    <t>Chevrolet Lanos c 2005 года выпуска c двигателем 1,5 л. Серия Автолюбитель. Ремонт. Эксплуатация. ТО (+Каталог расходных з/ч)</t>
  </si>
  <si>
    <t>2005-17</t>
  </si>
  <si>
    <t>978-5-88850-466-6</t>
  </si>
  <si>
    <t>Chevrolet Niva</t>
  </si>
  <si>
    <t>ВАЗ 2123i Chevrolet Niva р/р (+к), Евро2/3, с 02г/рест. в 09г. Ремонт без проблем (цв.фото).</t>
  </si>
  <si>
    <t>1.7</t>
  </si>
  <si>
    <t>978-5-91774-911-2</t>
  </si>
  <si>
    <t>Chevrolet Niva (с 2001 / с 2009) ЕВРО-3, ЕВРО-4 с каталогом (Цветное фото) Я ремонтирую сам</t>
  </si>
  <si>
    <t>978-5-91685-083-3</t>
  </si>
  <si>
    <t>Chevrolet Niva с 2001, рестайлинг с 2009. ЕВРО-2/-3/-4. Эксплуатация. ТО. Ремонт. Ч/б. фото.</t>
  </si>
  <si>
    <t>1.7i</t>
  </si>
  <si>
    <t>978-5-91685-040-6</t>
  </si>
  <si>
    <t>Chevrolet Niva. с 2001, рестайлинг с 2009. ЕВРО3,4. Эксплуатация. Обслуживание. Ремонт. Цветные фото</t>
  </si>
  <si>
    <t>978-5-91685-005-5</t>
  </si>
  <si>
    <t>Chevrolet Orlando</t>
  </si>
  <si>
    <t>Chevrolet Orlando (с 2011) Эксплуатация. Обслуживание. Ремонт. Цветное фото. Я ремонтирую сам</t>
  </si>
  <si>
    <t>1.8</t>
  </si>
  <si>
    <t>978-5-91685-075-8</t>
  </si>
  <si>
    <t>Chevrolet Rezzo</t>
  </si>
  <si>
    <t>Chevrolet Rezzo/Daewoo Tacuma с 2001 бенз. 1.6; 2.0 Школа Авторемонта (черно-белое фото, цв. электросхемы)</t>
  </si>
  <si>
    <t>978-5-91774-737-8</t>
  </si>
  <si>
    <t>Chevrolet Rezzo / Daewoo Tacuma (c 2001/04) Ремонт. Эксплуатация</t>
  </si>
  <si>
    <t>2001/2004-2008</t>
  </si>
  <si>
    <t>978-617-537-246-3</t>
  </si>
  <si>
    <t>Chevrolet Spark</t>
  </si>
  <si>
    <t>Chevrolet Spark 2005-10 с двигателями F8CV(0,8 л), B10S1(1,0 л). Серия "Ремонт без проблем" (цветные фото).</t>
  </si>
  <si>
    <t>2005-10</t>
  </si>
  <si>
    <t>0.8; 1.0</t>
  </si>
  <si>
    <t>978-5-91770-011-3</t>
  </si>
  <si>
    <t>Chevrolet Tahoe</t>
  </si>
  <si>
    <t>Chevrolet Tahoe/Avalanche/Suburban. GMС Yukon. GMT800 2000-06 бенз. 5,3; 6,0. GMT900 c 2006 бенз. 5,3; 6,0; 6,2 Ремонт. Экспл. ТО (Каталог з/ч для ТО)</t>
  </si>
  <si>
    <t>2000-06/2006-</t>
  </si>
  <si>
    <t>978-5-88850-449-9</t>
  </si>
  <si>
    <t>Chevrolet Trailblazer</t>
  </si>
  <si>
    <t xml:space="preserve">Chevrolet Trailblazer (с 2012) С бензиновыми и дизельными двигателями. Ремонт. Эксплуатация. </t>
  </si>
  <si>
    <t>3.6</t>
  </si>
  <si>
    <t>2.8</t>
  </si>
  <si>
    <t>978-617-537-222-7</t>
  </si>
  <si>
    <t>Chevrolet TrailBlazer с 2002 бензиновым двигателем 4,2 л. Ремонт. Эксплуатация. ТО</t>
  </si>
  <si>
    <t>4.2</t>
  </si>
  <si>
    <t>978-5-88850-473-4</t>
  </si>
  <si>
    <t>Chrysler</t>
  </si>
  <si>
    <t>Chrysler 300C</t>
  </si>
  <si>
    <t>Chrysler 300С, Dodge Magnum. Устройство. Обслуживание. Ремонт. Эксплуатация</t>
  </si>
  <si>
    <t>2.7; 3.5; 5.7; 6.1</t>
  </si>
  <si>
    <t>978-5-89744-127-3</t>
  </si>
  <si>
    <t>Chrysler LHS</t>
  </si>
  <si>
    <t>Chrysler LH series / Concorde / 300M &amp; Dodge Intrepid 1998-2001 c бенз. 2,7; 3,2; 3,5. (Chilton). Ремонт. Эксплуатация. ТО (В ФОТОГРАФИЯХ)</t>
  </si>
  <si>
    <t>1998-01</t>
  </si>
  <si>
    <t>2.7; 3.2; 3.5</t>
  </si>
  <si>
    <t>5-88850-260-X</t>
  </si>
  <si>
    <t>Chrysler PT Cruiser</t>
  </si>
  <si>
    <t>Chrysler PT Cruiser 2000-10 с бенз. двигателями 1,6/2,0/2,4 л. Серия Автолюбитель. Ремонт.Экспл.ТО (+Каталог расходных з/ч. Характерные неисправности)</t>
  </si>
  <si>
    <t>2000-10</t>
  </si>
  <si>
    <t>1.6; 2.0; 2.4</t>
  </si>
  <si>
    <t>978-5-88850-403-1</t>
  </si>
  <si>
    <t>Chrysler Sebring</t>
  </si>
  <si>
    <t>Chrysler Sebring, Dodge Stratus, ГАЗ Siber. ТО. Ремонт. Электрооборудование</t>
  </si>
  <si>
    <t>2.0;2.4;2.7</t>
  </si>
  <si>
    <t>170х240</t>
  </si>
  <si>
    <t>978-5-9901144-70</t>
  </si>
  <si>
    <t>Chrysler Voyager</t>
  </si>
  <si>
    <t>Dodge Caravan &amp; Chrysler Voyager 2003-06 с бензиновыми двигателями. Ремонт. Эксплуатация. ТО (ч/б фотографии)</t>
  </si>
  <si>
    <t>2003-06</t>
  </si>
  <si>
    <t>2.4; 3.3; 3.8</t>
  </si>
  <si>
    <t>978-5-93392-209-4</t>
  </si>
  <si>
    <t>Dodge Caravan &amp; Chrysler Town/Country &amp; Plymouth Voyager 1996-02 с бензиновыми двигателями. Ремонт. Эксплуатация. ТО (ч/б фотографии)</t>
  </si>
  <si>
    <t>1996-02</t>
  </si>
  <si>
    <t>2.4; 3.0; 3.3; 3.8</t>
  </si>
  <si>
    <t>5-93392-140-0</t>
  </si>
  <si>
    <t>Chrysler Voyager / Grand Voyager / Town Country &amp; Dodge Caravan / Grand Caravan 2000-07 с бензиновыми и дизельным двигателями. Эксплуатация. Ремонт.ТО</t>
  </si>
  <si>
    <t>2000-07</t>
  </si>
  <si>
    <t>2.5</t>
  </si>
  <si>
    <t>978-5-9545-0084-4</t>
  </si>
  <si>
    <t>Citroen</t>
  </si>
  <si>
    <t>Citroen Berlingo</t>
  </si>
  <si>
    <t>Peugeot Partner &amp; Citroen Berlingo 1996-02 с бензиновыми и дизельными двигателями. Эксплуатация. Ремонт. ТО</t>
  </si>
  <si>
    <t>1.1;1.4;1.6;1.8</t>
  </si>
  <si>
    <t>1.8;1.9;2.0</t>
  </si>
  <si>
    <t>978-5-8245-0152-0</t>
  </si>
  <si>
    <t>Peugeot Partner/ Partner Tepee &amp; Citroen Berlingo с 2008 c бензиновым (1,6) и дизельным (1,6) двигателями. Эксплуатация. Ремонт. ТО</t>
  </si>
  <si>
    <t>2008-18</t>
  </si>
  <si>
    <t>978-5-95450-018-9</t>
  </si>
  <si>
    <t>Peugeot Partner &amp; Citroen Berlingo 2002-07 с бензиновыми и дизельными двигателями. Эксплуатация. Ремонт. ТО</t>
  </si>
  <si>
    <t>2002-07</t>
  </si>
  <si>
    <t>1.1;1.4;1.6</t>
  </si>
  <si>
    <t>1.6;1.9;2.0</t>
  </si>
  <si>
    <t>978-5-8245-0153-7</t>
  </si>
  <si>
    <t>Peugeot Partner, Citroen Berlingo (2002-08) Устройство. Обслуживание. Ремонт. Эксплуатация</t>
  </si>
  <si>
    <t>2002-08</t>
  </si>
  <si>
    <t>978-5-89744-148-8</t>
  </si>
  <si>
    <t>Citroen Berlingo &amp; Peugeot Partner 1996-05 с бензиновыми и дизельными двигателями. Ремонт. Эксплуатация. ТО (ч/б фотографии, цветные электросхемы)</t>
  </si>
  <si>
    <t>1996-05</t>
  </si>
  <si>
    <t>1.8; 1.9; 2.0</t>
  </si>
  <si>
    <t>978-5-93392-216-2</t>
  </si>
  <si>
    <t>Citroen Berlingo (В9) / Peugeot Partner /Partner Tepee (с 2008 / с 2012) Ремонт. Эксплуатация</t>
  </si>
  <si>
    <t>2008/2012-15</t>
  </si>
  <si>
    <t>978-617-577-005-4</t>
  </si>
  <si>
    <t>Citroen Berlingo (В9)/Peugeot Partner/Partner Tepee (с 2008) Эксплуатация. ТО. Ремонт</t>
  </si>
  <si>
    <t>966-8520-34-1</t>
  </si>
  <si>
    <t>Citroen Berlingo  М59 / Peugeot Partner 2002/ с 2005 с дизельными двигателями. Эксплуатация. ТО. Ремонт</t>
  </si>
  <si>
    <t>2002/2005-12</t>
  </si>
  <si>
    <t>1.6; 1.9</t>
  </si>
  <si>
    <t>978-966-8520-38-9</t>
  </si>
  <si>
    <t>Citroen BX</t>
  </si>
  <si>
    <t>Citroen BX 1983-94 с бензиновыми двигателями. Ремонт. Эксплуатация. ТО (ч/б фотографии)</t>
  </si>
  <si>
    <t>1983-94</t>
  </si>
  <si>
    <t>1.4; 1.6; 1.9</t>
  </si>
  <si>
    <t>5-93392-010-х</t>
  </si>
  <si>
    <t>Citroen C-Crosser</t>
  </si>
  <si>
    <t>Peugeot 4007, Citroen C-Crosser 2007-13 бенз. 4B12(2,4) и диз. DW12MTED4 (2,2). Ремонт.Экспл.ТО</t>
  </si>
  <si>
    <t>978-5-8245-0175-9</t>
  </si>
  <si>
    <t>Peugeot 4007 / Citroen C-Crosser с 2007/рестайлинг 2009 бенз SFA(2,0) SFZ(2,4) серия ПРОФЕССИОНАЛ Ремонт.Экспл.ТО(Каталог расход. з/ч. Характ. неиспр)</t>
  </si>
  <si>
    <t>2007-12/09</t>
  </si>
  <si>
    <t>978-5-88850-575-5</t>
  </si>
  <si>
    <t>Citroen C-Crosser (c 2007) бензин/дизель. Эксплуатация. Обслуживание. Ремонт</t>
  </si>
  <si>
    <t>c 2007</t>
  </si>
  <si>
    <t>Автолитература</t>
  </si>
  <si>
    <t>978-5-91783-013-1</t>
  </si>
  <si>
    <t>Citroen C3</t>
  </si>
  <si>
    <t>Citroen C3 2002-09 с бензиновыми и дизельными двигателями. Ремонт. Эксплуатация</t>
  </si>
  <si>
    <t>2002-09</t>
  </si>
  <si>
    <t>1.1; 1.4; 1.6</t>
  </si>
  <si>
    <t>1.4</t>
  </si>
  <si>
    <t>978-617-537-079-7</t>
  </si>
  <si>
    <t>Citroen C3 с 2002 года выпуска с бензиновыми и дизельным двигателями. Устройство. Обслуживание. Ремонт. Эксплуатация</t>
  </si>
  <si>
    <t>5-89744-108-1</t>
  </si>
  <si>
    <t>Citroen C3 2001-11, рестайлинг 2004 с бензиновыми и дизельными двигателями. Ремонт. Эксплуатация. ТО</t>
  </si>
  <si>
    <t>2001-11</t>
  </si>
  <si>
    <t>1.4;1.6</t>
  </si>
  <si>
    <t>978-5-9545-0016-5</t>
  </si>
  <si>
    <t>Citroen C3 Picasso с 2009 бензин (1,4; 1,6), дизель (1,6). Ремонт.Экспл.ТО</t>
  </si>
  <si>
    <t>978-617-537-105-3</t>
  </si>
  <si>
    <t>Citroen C4</t>
  </si>
  <si>
    <t>Peugeot 4008 / Citroen C4 Aircross с 2012 с бензиновыми двигателями 1,6 и 2,0 л. Ремонт. ТО.</t>
  </si>
  <si>
    <t>978-617-537-139-8</t>
  </si>
  <si>
    <t>Citroen C4 / C4 Picasso/C4 Grand Picasso/C4 Sedan (с 2004, рестайлинг 2008) Ремонт. Эксплуатация.</t>
  </si>
  <si>
    <t>1.4; 1.6; 1.8; 2.0</t>
  </si>
  <si>
    <t>978-617-577-019-1</t>
  </si>
  <si>
    <t>Citroen C4 2004-10, рестайлинг с 2008 с бензиновым двигателем 1,6 л и 1,6 л Turbo. Серия "Ремонт без проблем"  (цв. фото).</t>
  </si>
  <si>
    <t>2004-10</t>
  </si>
  <si>
    <t>978-5-91774-962-4</t>
  </si>
  <si>
    <t>Citroen C4/DS4 (с 2010) Ремонт. Эксплуатация</t>
  </si>
  <si>
    <t>978-617-537-144-2</t>
  </si>
  <si>
    <t>Citroen C4 с 2004 с бензиновыми и дизельными двигателями. Устройство. Обслуживание. Ремонт. Эксплуатация</t>
  </si>
  <si>
    <t>1.4; 1.6; 2.0</t>
  </si>
  <si>
    <t>978-5-89744-142-6</t>
  </si>
  <si>
    <t>Citroen C4 2004-10, рестайлинг 2008 с бензиновыми и дизельными двигателями. Ремонт. Эксплуатация. ТО</t>
  </si>
  <si>
    <t>2004-10/08</t>
  </si>
  <si>
    <t>1.4;1.6;2.0</t>
  </si>
  <si>
    <t>1.6;2.0</t>
  </si>
  <si>
    <t>978-5-9545-099-8</t>
  </si>
  <si>
    <t>Citroen C5</t>
  </si>
  <si>
    <t>Citroen C5 2001-08 с бензиновыми и дизельными двигателями. Ремонт. Эксплуатация. ТО (ч/б фотографии, цветные электросхемы)</t>
  </si>
  <si>
    <t>т/д 1.6; 2.0</t>
  </si>
  <si>
    <t>978-5-93392-206-3</t>
  </si>
  <si>
    <t>Citroen C5 (с 2008/с 11) Ремонт. Эксплуатация</t>
  </si>
  <si>
    <t>2008/2011-17</t>
  </si>
  <si>
    <t>1.6;1.8;2.0;3.0</t>
  </si>
  <si>
    <t>1.6;2.0;2.2;2.7;3.0</t>
  </si>
  <si>
    <t>978-617-537-148-0</t>
  </si>
  <si>
    <t>Citroen Jumper</t>
  </si>
  <si>
    <t>Peugeot Boxer / Citroen Jumper / FIAT Ducato (с 2006) Устройство. Обслуживание. Ремонт. Эксплуатация</t>
  </si>
  <si>
    <t>2.2; 3.0</t>
  </si>
  <si>
    <t>978-5-89744-143-3</t>
  </si>
  <si>
    <t>Fiat Ducato / Citroen Jumper / Peugeot Boxer 1994-06/с 2008 сборка РФ с бензиновыми и дизельными двигателями. Ремонт. Эксплуатация</t>
  </si>
  <si>
    <t>1994-02/2008-14</t>
  </si>
  <si>
    <t>1.9; 2.0; 2.3; 2.5; 2.8</t>
  </si>
  <si>
    <t>978-617-537-049-0</t>
  </si>
  <si>
    <t>Fiat Ducato / Peugeot Boxer / Citroen Jumper с 2014 с диз. двигателями (2,2л; 2,3л; 3,0л) Ремонт.Экспл.ТО</t>
  </si>
  <si>
    <t>2.2; 2.3; 3.0</t>
  </si>
  <si>
    <t>978-617-577-189-1</t>
  </si>
  <si>
    <t>FIAT Ducato &amp; Peugeot Boxer &amp; Citroen Jumper 1982-93 с бензиновыми и дизельными двигателями. Ремонт. Эксплуатация. ТО</t>
  </si>
  <si>
    <t>1.9; 2.5; 2,8</t>
  </si>
  <si>
    <t>5-93392-035-5</t>
  </si>
  <si>
    <t>FIAT Ducato &amp; Peugeot Boxer &amp; Citroen Jumper с 2002 европейская, 2008 российская сборка с бензиновыми и дизельными двигателями. Ремонт.Эксплуатация.ТО</t>
  </si>
  <si>
    <t>2.0;2.3;2.8</t>
  </si>
  <si>
    <t>978-5-8245-0150-6</t>
  </si>
  <si>
    <t>FIAT Ducato / Peugeot Boxer / Citroen Jumper (с 2006) Ремонт. Эксплуатация</t>
  </si>
  <si>
    <t>978-617-577-015-3</t>
  </si>
  <si>
    <t>Peugeot Boxer/Citroen Jumper &amp; FIAT Ducato с 2006 c дизельными двигателями. Эксплуатация. Ремонт. ТО</t>
  </si>
  <si>
    <t>2.2;3.0</t>
  </si>
  <si>
    <t>978-5-9545-0020-2</t>
  </si>
  <si>
    <t>Peugeot Boxer/Citroen Jumper/FIAT Ducato 1994-04. Эксплуатация.ТО Ремонт</t>
  </si>
  <si>
    <t>1994-04</t>
  </si>
  <si>
    <t>1.9;2.5;2.8</t>
  </si>
  <si>
    <t>966-8520-02-5</t>
  </si>
  <si>
    <t>Citroen Jumpy</t>
  </si>
  <si>
    <t>Peugeot Expert / FIAT Scudo / Citroen Jumpy (с 2007) Ремонт. Эксплуатация. Электросхемы</t>
  </si>
  <si>
    <t>978-617-577-012-2</t>
  </si>
  <si>
    <t>Citroen Jumpy / Peugeot Expert / FIAT Scudo с 2007 с дизельными двигателями 1.6; 2.0 л. Эксплуатация. ТО. Ремонт.</t>
  </si>
  <si>
    <t>966-8520-33-4</t>
  </si>
  <si>
    <t>Citroen Xantia</t>
  </si>
  <si>
    <t>Citroen Xantia. Устройство. Обслуживание. Ремонт</t>
  </si>
  <si>
    <t>1993-2002</t>
  </si>
  <si>
    <t>1.9; 1.9 T</t>
  </si>
  <si>
    <t>5-87944-086-7</t>
  </si>
  <si>
    <t>Citroen XM</t>
  </si>
  <si>
    <t>Citroen XM (с 1990) Устройство.Обслуживание.Ремонт</t>
  </si>
  <si>
    <t>c 1990</t>
  </si>
  <si>
    <t>2.0;3.0.</t>
  </si>
  <si>
    <t>5-89774-073-5</t>
  </si>
  <si>
    <t>Citroen Xsara Picasso</t>
  </si>
  <si>
    <t>Citroen Xsara Picasso 1999-10 с бензиновыми и дизельными двигателями. Ремонт. Эксплуатация. ТО</t>
  </si>
  <si>
    <t>1999-10</t>
  </si>
  <si>
    <t>1.6;1.8;2.0</t>
  </si>
  <si>
    <t>978-5-9545-0014-1</t>
  </si>
  <si>
    <t>Daewoo</t>
  </si>
  <si>
    <t>Daewoo Gentra</t>
  </si>
  <si>
    <t>Daewoo Gentra с 2013 бензин (1,5). Серия Своими силами. Ремонт.Экспл.ТО (цв. фотографии)</t>
  </si>
  <si>
    <t>978-5-903813-67-4</t>
  </si>
  <si>
    <t>Daewoo Lanos</t>
  </si>
  <si>
    <t>Daewoo Leganza</t>
  </si>
  <si>
    <t>Daewoo Leganza / Донинвест Кондор (1997-02) Ремонт. Эксплуатация</t>
  </si>
  <si>
    <t>1997-02</t>
  </si>
  <si>
    <t>1.8; 2.0; 2.2</t>
  </si>
  <si>
    <t>978-617-577-016-0</t>
  </si>
  <si>
    <t>Daewoo Matiz</t>
  </si>
  <si>
    <t>Daewoo Matiz. Эксплуатация. Обслуживание. Ремонт. Ч/б фото</t>
  </si>
  <si>
    <t>1998-18/00</t>
  </si>
  <si>
    <t>978-5-91685-165-6</t>
  </si>
  <si>
    <t>DAEWOO MATIZ с 1998 г, рестайлинг в 2000 г, Школа авторемонта  (ч/б.фото,цв/эл).</t>
  </si>
  <si>
    <t>с 1998/00</t>
  </si>
  <si>
    <t>0,8; 1,0</t>
  </si>
  <si>
    <t>978-5-91772-732-5</t>
  </si>
  <si>
    <t>Daewoo Matiz с 2001 года выпуска с бензиновым двигателем 0.8 л. Ремонт. Эксплуатация. ТО (цветные электросхемы)</t>
  </si>
  <si>
    <t>2001-18</t>
  </si>
  <si>
    <t>0.8</t>
  </si>
  <si>
    <t>5-8245-0134-3</t>
  </si>
  <si>
    <t>Daewoo Nexia</t>
  </si>
  <si>
    <t>Daewoo Nexia 1995-16 рестайлинг 2008 бенз. G15MF(1.5), A15SMS(1.5), A15MF(1.6), F16MF(1.6). Школа авторемонта (ч/б фото, цв/эл.)</t>
  </si>
  <si>
    <t>1995/08-16</t>
  </si>
  <si>
    <t>978-5-91772-748-6</t>
  </si>
  <si>
    <t>Daewoo Nexia с 1994 бенз. G15MF(SOHC), A15MF(DOHC). Ремонт.Экспл.ТО (ч/б фото)</t>
  </si>
  <si>
    <t>1994-08</t>
  </si>
  <si>
    <t>Daewoo Nexia. Рестайлинг 1994/2003, рестайлинг2008 Эксплуатация.Обслуживание.Ремонт. Цветное фото</t>
  </si>
  <si>
    <t>1994/2003/2008-16</t>
  </si>
  <si>
    <t>978-5-91685-001-7</t>
  </si>
  <si>
    <t>Daewoo Nexia с 1995, рестайлинг 2008 с двигателями 1,5 и 1,6 л. Серия "Ремонт без проблем" (цветное фото)</t>
  </si>
  <si>
    <t>1995-08/08</t>
  </si>
  <si>
    <t>978-5-91772-917-6</t>
  </si>
  <si>
    <t>Daewoo Sens</t>
  </si>
  <si>
    <t>DAF</t>
  </si>
  <si>
    <t>DAF 105</t>
  </si>
  <si>
    <t>DAF CF75, СF85, XF105 с двигателями серии PR(9,5), MX(12,9) Эксплуатация. ТО. Каталог деталей</t>
  </si>
  <si>
    <t>9.5; 12.9</t>
  </si>
  <si>
    <t>978-5-903883-67-7</t>
  </si>
  <si>
    <t>DAF 75</t>
  </si>
  <si>
    <t>DAF 85</t>
  </si>
  <si>
    <t>DAF 85CF. Руководство по ремонту</t>
  </si>
  <si>
    <t>Терция</t>
  </si>
  <si>
    <t>5-98305-032-Х</t>
  </si>
  <si>
    <t>DAF CF85 (с 2003) Руководство по ремонту</t>
  </si>
  <si>
    <t>12.6</t>
  </si>
  <si>
    <t>5-98305-078-8</t>
  </si>
  <si>
    <t>DAF 95</t>
  </si>
  <si>
    <t>DAF 95XF 1997-02 с двигателями серии XE(12,6). Эксплуатация. ТО. Каталог деталей</t>
  </si>
  <si>
    <t>593076041-1</t>
  </si>
  <si>
    <t>DAF 95XF. Руководство по ремонту.</t>
  </si>
  <si>
    <t>5-98305-035-4</t>
  </si>
  <si>
    <t>DAF XF95. Ремонт. Схемы электрооборудования</t>
  </si>
  <si>
    <t>978-5-903883-58-5</t>
  </si>
  <si>
    <t>Daihatsu</t>
  </si>
  <si>
    <t>Daihatsu Be-Go</t>
  </si>
  <si>
    <t>Daihatsu Terios/Be-Go &amp; Toyota Rush c 2006 рестайлинг 2009 бенз. 3SZ-VE(1,5) серия Автолюбитель РемонтЭксплТО(Каталог расходных з/ч, Характер. неиспр)</t>
  </si>
</sst>
</file>

<file path=xl/styles.xml><?xml version="1.0" encoding="utf-8"?>
<styleSheet xmlns="http://schemas.openxmlformats.org/spreadsheetml/2006/main">
  <numFmts count="16">
    <numFmt numFmtId="164" formatCode="0&quot;р.&quot;"/>
    <numFmt numFmtId="165" formatCode="0&quot;-&quot;"/>
    <numFmt numFmtId="171" formatCode="0.0"/>
    <numFmt numFmtId="172" formatCode="0&quot;-/2010-&quot;"/>
    <numFmt numFmtId="173" formatCode="0&quot;-/09&quot;"/>
    <numFmt numFmtId="174" formatCode="0&quot;-/08&quot;"/>
    <numFmt numFmtId="175" formatCode="0&quot;-/2011-&quot;"/>
    <numFmt numFmtId="176" formatCode="0&quot;-/11&quot;"/>
    <numFmt numFmtId="177" formatCode="0&quot;-/04&quot;"/>
    <numFmt numFmtId="178" formatCode="0&quot;-/2010-15&quot;"/>
    <numFmt numFmtId="179" formatCode="0&quot;-/12&quot;"/>
    <numFmt numFmtId="180" formatCode="0&quot; &quot;"/>
    <numFmt numFmtId="181" formatCode="0&quot;-/2007-13&quot;"/>
    <numFmt numFmtId="182" formatCode="0&quot;-/2006-/2010-&quot;"/>
    <numFmt numFmtId="183" formatCode="0&quot;-/1999-/2008-&quot;"/>
    <numFmt numFmtId="184" formatCode="0&quot;-/10&quot;"/>
  </numFmts>
  <fonts count="13">
    <font>
      <sz val="8"/>
      <name val="Arial"/>
      <family val="2"/>
    </font>
    <font>
      <b/>
      <u/>
      <sz val="8"/>
      <name val="Arial"/>
    </font>
    <font>
      <b/>
      <sz val="8"/>
      <name val="Arial"/>
    </font>
    <font>
      <b/>
      <sz val="6"/>
      <name val="Arial"/>
    </font>
    <font>
      <b/>
      <sz val="11"/>
      <name val="Wingdings"/>
    </font>
    <font>
      <b/>
      <sz val="9"/>
      <name val="Arial"/>
    </font>
    <font>
      <b/>
      <sz val="11"/>
      <color indexed="9"/>
      <name val="Arial"/>
    </font>
    <font>
      <sz val="8"/>
      <color indexed="10"/>
      <name val="Arial"/>
    </font>
    <font>
      <sz val="6"/>
      <color indexed="10"/>
      <name val="Arial"/>
    </font>
    <font>
      <sz val="8"/>
      <name val="Arial"/>
    </font>
    <font>
      <sz val="6"/>
      <name val="Arial"/>
    </font>
    <font>
      <sz val="11"/>
      <color indexed="9"/>
      <name val="Arial"/>
    </font>
    <font>
      <b/>
      <sz val="9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0" fillId="0" borderId="3" xfId="0" applyFont="1" applyBorder="1"/>
    <xf numFmtId="0" fontId="0" fillId="0" borderId="4" xfId="0" applyFont="1" applyBorder="1"/>
    <xf numFmtId="0" fontId="2" fillId="0" borderId="5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2" fillId="0" borderId="6" xfId="0" applyNumberFormat="1" applyFont="1" applyBorder="1" applyAlignment="1">
      <alignment horizontal="centerContinuous" vertical="center"/>
    </xf>
    <xf numFmtId="0" fontId="2" fillId="0" borderId="7" xfId="0" applyNumberFormat="1" applyFont="1" applyBorder="1" applyAlignment="1">
      <alignment horizontal="centerContinuous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right" vertical="center" wrapText="1"/>
    </xf>
    <xf numFmtId="0" fontId="7" fillId="0" borderId="13" xfId="0" applyNumberFormat="1" applyFont="1" applyBorder="1" applyAlignment="1">
      <alignment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0" fontId="9" fillId="0" borderId="13" xfId="0" applyNumberFormat="1" applyFont="1" applyBorder="1" applyAlignment="1">
      <alignment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left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172" fontId="9" fillId="0" borderId="15" xfId="0" applyNumberFormat="1" applyFont="1" applyBorder="1" applyAlignment="1">
      <alignment horizontal="center" vertical="center" wrapText="1"/>
    </xf>
    <xf numFmtId="171" fontId="9" fillId="0" borderId="17" xfId="0" applyNumberFormat="1" applyFont="1" applyBorder="1" applyAlignment="1">
      <alignment horizontal="center" vertical="center" wrapText="1"/>
    </xf>
    <xf numFmtId="173" fontId="9" fillId="0" borderId="15" xfId="0" applyNumberFormat="1" applyFont="1" applyBorder="1" applyAlignment="1">
      <alignment horizontal="center" vertical="center" wrapText="1"/>
    </xf>
    <xf numFmtId="174" fontId="9" fillId="0" borderId="15" xfId="0" applyNumberFormat="1" applyFont="1" applyBorder="1" applyAlignment="1">
      <alignment horizontal="center" vertical="center" wrapText="1"/>
    </xf>
    <xf numFmtId="171" fontId="7" fillId="0" borderId="17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171" fontId="9" fillId="0" borderId="16" xfId="0" applyNumberFormat="1" applyFont="1" applyBorder="1" applyAlignment="1">
      <alignment horizontal="center" vertical="center" wrapText="1"/>
    </xf>
    <xf numFmtId="171" fontId="7" fillId="0" borderId="16" xfId="0" applyNumberFormat="1" applyFont="1" applyBorder="1" applyAlignment="1">
      <alignment horizontal="center" vertical="center" wrapText="1"/>
    </xf>
    <xf numFmtId="175" fontId="9" fillId="0" borderId="15" xfId="0" applyNumberFormat="1" applyFont="1" applyBorder="1" applyAlignment="1">
      <alignment horizontal="center" vertical="center" wrapText="1"/>
    </xf>
    <xf numFmtId="176" fontId="9" fillId="0" borderId="15" xfId="0" applyNumberFormat="1" applyFont="1" applyBorder="1" applyAlignment="1">
      <alignment horizontal="center" vertical="center" wrapText="1"/>
    </xf>
    <xf numFmtId="177" fontId="9" fillId="0" borderId="15" xfId="0" applyNumberFormat="1" applyFont="1" applyBorder="1" applyAlignment="1">
      <alignment horizontal="center" vertical="center" wrapText="1"/>
    </xf>
    <xf numFmtId="178" fontId="9" fillId="0" borderId="15" xfId="0" applyNumberFormat="1" applyFont="1" applyBorder="1" applyAlignment="1">
      <alignment horizontal="center" vertical="center" wrapText="1"/>
    </xf>
    <xf numFmtId="179" fontId="9" fillId="0" borderId="15" xfId="0" applyNumberFormat="1" applyFont="1" applyBorder="1" applyAlignment="1">
      <alignment horizontal="center" vertical="center" wrapText="1"/>
    </xf>
    <xf numFmtId="180" fontId="9" fillId="0" borderId="14" xfId="0" applyNumberFormat="1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81" fontId="9" fillId="0" borderId="15" xfId="0" applyNumberFormat="1" applyFont="1" applyBorder="1" applyAlignment="1">
      <alignment horizontal="center" vertical="center" wrapText="1"/>
    </xf>
    <xf numFmtId="182" fontId="9" fillId="0" borderId="15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left" vertical="center" wrapText="1"/>
    </xf>
    <xf numFmtId="183" fontId="9" fillId="0" borderId="15" xfId="0" applyNumberFormat="1" applyFont="1" applyBorder="1" applyAlignment="1">
      <alignment horizontal="center" vertical="center" wrapText="1"/>
    </xf>
    <xf numFmtId="184" fontId="9" fillId="0" borderId="15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3" fillId="5" borderId="27" xfId="0" applyNumberFormat="1" applyFont="1" applyFill="1" applyBorder="1" applyAlignment="1">
      <alignment horizontal="center" vertical="center" textRotation="90" wrapText="1"/>
    </xf>
    <xf numFmtId="0" fontId="3" fillId="5" borderId="10" xfId="0" applyNumberFormat="1" applyFont="1" applyFill="1" applyBorder="1" applyAlignment="1">
      <alignment horizontal="center" vertical="center" textRotation="90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0" fontId="0" fillId="0" borderId="28" xfId="0" applyFont="1" applyBorder="1"/>
    <xf numFmtId="0" fontId="6" fillId="3" borderId="19" xfId="0" applyNumberFormat="1" applyFont="1" applyFill="1" applyBorder="1" applyAlignment="1">
      <alignment vertical="top" wrapText="1"/>
    </xf>
    <xf numFmtId="0" fontId="3" fillId="5" borderId="1" xfId="0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horizontal="center" vertical="center"/>
    </xf>
    <xf numFmtId="4" fontId="2" fillId="6" borderId="0" xfId="0" applyNumberFormat="1" applyFont="1" applyFill="1" applyAlignment="1">
      <alignment horizontal="left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11" fillId="2" borderId="19" xfId="0" applyNumberFormat="1" applyFont="1" applyFill="1" applyBorder="1" applyAlignment="1">
      <alignment vertical="top" wrapText="1"/>
    </xf>
    <xf numFmtId="0" fontId="12" fillId="4" borderId="19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0A0A4"/>
      <rgbColor rgb="00993366"/>
      <rgbColor rgb="001D2FB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1000125</xdr:colOff>
      <xdr:row>1</xdr:row>
      <xdr:rowOff>123825</xdr:rowOff>
    </xdr:to>
    <xdr:pic>
      <xdr:nvPicPr>
        <xdr:cNvPr id="11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1343025" cy="266700"/>
        </a:xfrm>
        <a:prstGeom prst="rect">
          <a:avLst/>
        </a:prstGeom>
        <a:noFill/>
        <a:ln w="9525">
          <a:noFill/>
          <a:prstDash val="dot"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1</xdr:row>
      <xdr:rowOff>0</xdr:rowOff>
    </xdr:from>
    <xdr:to>
      <xdr:col>5</xdr:col>
      <xdr:colOff>333375</xdr:colOff>
      <xdr:row>2</xdr:row>
      <xdr:rowOff>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4219575" y="1524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руководство по ремонту</a:t>
          </a:r>
        </a:p>
      </xdr:txBody>
    </xdr:sp>
    <xdr:clientData/>
  </xdr:twoCellAnchor>
  <xdr:twoCellAnchor>
    <xdr:from>
      <xdr:col>3</xdr:col>
      <xdr:colOff>400050</xdr:colOff>
      <xdr:row>2</xdr:row>
      <xdr:rowOff>0</xdr:rowOff>
    </xdr:from>
    <xdr:to>
      <xdr:col>5</xdr:col>
      <xdr:colOff>333375</xdr:colOff>
      <xdr:row>4</xdr:row>
      <xdr:rowOff>0</xdr:rowOff>
    </xdr:to>
    <xdr:sp macro="" textlink="" fLocksText="0">
      <xdr:nvSpPr>
        <xdr:cNvPr id="1027" name="Rectangle 3"/>
        <xdr:cNvSpPr>
          <a:spLocks noChangeArrowheads="1"/>
        </xdr:cNvSpPr>
      </xdr:nvSpPr>
      <xdr:spPr bwMode="auto">
        <a:xfrm>
          <a:off x="4219575" y="304800"/>
          <a:ext cx="154305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инструкция по эксплуатации</a:t>
          </a:r>
        </a:p>
      </xdr:txBody>
    </xdr:sp>
    <xdr:clientData/>
  </xdr:twoCellAnchor>
  <xdr:twoCellAnchor>
    <xdr:from>
      <xdr:col>3</xdr:col>
      <xdr:colOff>400050</xdr:colOff>
      <xdr:row>4</xdr:row>
      <xdr:rowOff>0</xdr:rowOff>
    </xdr:from>
    <xdr:to>
      <xdr:col>5</xdr:col>
      <xdr:colOff>333375</xdr:colOff>
      <xdr:row>5</xdr:row>
      <xdr:rowOff>0</xdr:rowOff>
    </xdr:to>
    <xdr:sp macro="" textlink="" fLocksText="0">
      <xdr:nvSpPr>
        <xdr:cNvPr id="1028" name="Rectangle 4"/>
        <xdr:cNvSpPr>
          <a:spLocks noChangeArrowheads="1"/>
        </xdr:cNvSpPr>
      </xdr:nvSpPr>
      <xdr:spPr bwMode="auto">
        <a:xfrm>
          <a:off x="4219575" y="6096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многокрасочное издание</a:t>
          </a:r>
        </a:p>
      </xdr:txBody>
    </xdr:sp>
    <xdr:clientData/>
  </xdr:twoCellAnchor>
  <xdr:twoCellAnchor>
    <xdr:from>
      <xdr:col>3</xdr:col>
      <xdr:colOff>400050</xdr:colOff>
      <xdr:row>5</xdr:row>
      <xdr:rowOff>0</xdr:rowOff>
    </xdr:from>
    <xdr:to>
      <xdr:col>5</xdr:col>
      <xdr:colOff>333375</xdr:colOff>
      <xdr:row>6</xdr:row>
      <xdr:rowOff>0</xdr:rowOff>
    </xdr:to>
    <xdr:sp macro="" textlink="" fLocksText="0">
      <xdr:nvSpPr>
        <xdr:cNvPr id="1029" name="Rectangle 5"/>
        <xdr:cNvSpPr>
          <a:spLocks noChangeArrowheads="1"/>
        </xdr:cNvSpPr>
      </xdr:nvSpPr>
      <xdr:spPr bwMode="auto">
        <a:xfrm>
          <a:off x="4219575" y="7620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с многокрас. электросхемами</a:t>
          </a:r>
        </a:p>
      </xdr:txBody>
    </xdr:sp>
    <xdr:clientData/>
  </xdr:twoCellAnchor>
  <xdr:twoCellAnchor>
    <xdr:from>
      <xdr:col>5</xdr:col>
      <xdr:colOff>352425</xdr:colOff>
      <xdr:row>1</xdr:row>
      <xdr:rowOff>0</xdr:rowOff>
    </xdr:from>
    <xdr:to>
      <xdr:col>5</xdr:col>
      <xdr:colOff>695325</xdr:colOff>
      <xdr:row>2</xdr:row>
      <xdr:rowOff>0</xdr:rowOff>
    </xdr:to>
    <xdr:sp macro="" textlink="" fLocksText="0">
      <xdr:nvSpPr>
        <xdr:cNvPr id="1030" name="Rectangle 6"/>
        <xdr:cNvSpPr>
          <a:spLocks noChangeArrowheads="1"/>
        </xdr:cNvSpPr>
      </xdr:nvSpPr>
      <xdr:spPr bwMode="auto">
        <a:xfrm>
          <a:off x="5781675" y="152400"/>
          <a:ext cx="3429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(+ к )</a:t>
          </a:r>
        </a:p>
      </xdr:txBody>
    </xdr:sp>
    <xdr:clientData/>
  </xdr:twoCellAnchor>
  <xdr:twoCellAnchor>
    <xdr:from>
      <xdr:col>5</xdr:col>
      <xdr:colOff>352425</xdr:colOff>
      <xdr:row>2</xdr:row>
      <xdr:rowOff>0</xdr:rowOff>
    </xdr:from>
    <xdr:to>
      <xdr:col>5</xdr:col>
      <xdr:colOff>695325</xdr:colOff>
      <xdr:row>4</xdr:row>
      <xdr:rowOff>0</xdr:rowOff>
    </xdr:to>
    <xdr:sp macro="" textlink="" fLocksText="0">
      <xdr:nvSpPr>
        <xdr:cNvPr id="1031" name="Rectangle 7"/>
        <xdr:cNvSpPr>
          <a:spLocks noChangeArrowheads="1"/>
        </xdr:cNvSpPr>
      </xdr:nvSpPr>
      <xdr:spPr bwMode="auto">
        <a:xfrm>
          <a:off x="5781675" y="304800"/>
          <a:ext cx="34290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Тв.</a:t>
          </a:r>
        </a:p>
      </xdr:txBody>
    </xdr:sp>
    <xdr:clientData/>
  </xdr:twoCellAnchor>
  <xdr:twoCellAnchor>
    <xdr:from>
      <xdr:col>5</xdr:col>
      <xdr:colOff>352425</xdr:colOff>
      <xdr:row>4</xdr:row>
      <xdr:rowOff>0</xdr:rowOff>
    </xdr:from>
    <xdr:to>
      <xdr:col>5</xdr:col>
      <xdr:colOff>695325</xdr:colOff>
      <xdr:row>5</xdr:row>
      <xdr:rowOff>0</xdr:rowOff>
    </xdr:to>
    <xdr:sp macro="" textlink="" fLocksText="0">
      <xdr:nvSpPr>
        <xdr:cNvPr id="1032" name="Rectangle 8"/>
        <xdr:cNvSpPr>
          <a:spLocks noChangeArrowheads="1"/>
        </xdr:cNvSpPr>
      </xdr:nvSpPr>
      <xdr:spPr bwMode="auto">
        <a:xfrm>
          <a:off x="5781675" y="609600"/>
          <a:ext cx="3429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Мягк.</a:t>
          </a:r>
        </a:p>
      </xdr:txBody>
    </xdr:sp>
    <xdr:clientData/>
  </xdr:twoCellAnchor>
  <xdr:twoCellAnchor>
    <xdr:from>
      <xdr:col>5</xdr:col>
      <xdr:colOff>695325</xdr:colOff>
      <xdr:row>1</xdr:row>
      <xdr:rowOff>0</xdr:rowOff>
    </xdr:from>
    <xdr:to>
      <xdr:col>8</xdr:col>
      <xdr:colOff>381000</xdr:colOff>
      <xdr:row>2</xdr:row>
      <xdr:rowOff>0</xdr:rowOff>
    </xdr:to>
    <xdr:sp macro="" textlink="" fLocksText="0">
      <xdr:nvSpPr>
        <xdr:cNvPr id="1033" name="Rectangle 9"/>
        <xdr:cNvSpPr>
          <a:spLocks noChangeArrowheads="1"/>
        </xdr:cNvSpPr>
      </xdr:nvSpPr>
      <xdr:spPr bwMode="auto">
        <a:xfrm>
          <a:off x="6124575" y="152400"/>
          <a:ext cx="13239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с каталогом деталей</a:t>
          </a:r>
        </a:p>
      </xdr:txBody>
    </xdr:sp>
    <xdr:clientData/>
  </xdr:twoCellAnchor>
  <xdr:twoCellAnchor>
    <xdr:from>
      <xdr:col>5</xdr:col>
      <xdr:colOff>695325</xdr:colOff>
      <xdr:row>2</xdr:row>
      <xdr:rowOff>0</xdr:rowOff>
    </xdr:from>
    <xdr:to>
      <xdr:col>8</xdr:col>
      <xdr:colOff>381000</xdr:colOff>
      <xdr:row>4</xdr:row>
      <xdr:rowOff>0</xdr:rowOff>
    </xdr:to>
    <xdr:sp macro="" textlink="" fLocksText="0">
      <xdr:nvSpPr>
        <xdr:cNvPr id="1034" name="Rectangle 10"/>
        <xdr:cNvSpPr>
          <a:spLocks noChangeArrowheads="1"/>
        </xdr:cNvSpPr>
      </xdr:nvSpPr>
      <xdr:spPr bwMode="auto">
        <a:xfrm>
          <a:off x="6124575" y="304800"/>
          <a:ext cx="132397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твёрдый преплёт</a:t>
          </a:r>
        </a:p>
      </xdr:txBody>
    </xdr:sp>
    <xdr:clientData/>
  </xdr:twoCellAnchor>
  <xdr:twoCellAnchor>
    <xdr:from>
      <xdr:col>5</xdr:col>
      <xdr:colOff>695325</xdr:colOff>
      <xdr:row>4</xdr:row>
      <xdr:rowOff>0</xdr:rowOff>
    </xdr:from>
    <xdr:to>
      <xdr:col>8</xdr:col>
      <xdr:colOff>381000</xdr:colOff>
      <xdr:row>5</xdr:row>
      <xdr:rowOff>0</xdr:rowOff>
    </xdr:to>
    <xdr:sp macro="" textlink="" fLocksText="0">
      <xdr:nvSpPr>
        <xdr:cNvPr id="1035" name="Rectangle 11"/>
        <xdr:cNvSpPr>
          <a:spLocks noChangeArrowheads="1"/>
        </xdr:cNvSpPr>
      </xdr:nvSpPr>
      <xdr:spPr bwMode="auto">
        <a:xfrm>
          <a:off x="6124575" y="609600"/>
          <a:ext cx="13239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мягкий переплёт</a:t>
          </a:r>
        </a:p>
      </xdr:txBody>
    </xdr:sp>
    <xdr:clientData/>
  </xdr:twoCellAnchor>
  <xdr:twoCellAnchor>
    <xdr:from>
      <xdr:col>2</xdr:col>
      <xdr:colOff>323850</xdr:colOff>
      <xdr:row>1</xdr:row>
      <xdr:rowOff>0</xdr:rowOff>
    </xdr:from>
    <xdr:to>
      <xdr:col>3</xdr:col>
      <xdr:colOff>400050</xdr:colOff>
      <xdr:row>2</xdr:row>
      <xdr:rowOff>0</xdr:rowOff>
    </xdr:to>
    <xdr:sp macro="" textlink="" fLocksText="0">
      <xdr:nvSpPr>
        <xdr:cNvPr id="1036" name="Rectangle 12"/>
        <xdr:cNvSpPr>
          <a:spLocks noChangeArrowheads="1"/>
        </xdr:cNvSpPr>
      </xdr:nvSpPr>
      <xdr:spPr bwMode="auto">
        <a:xfrm>
          <a:off x="3810000" y="1524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р/р</a:t>
          </a:r>
        </a:p>
      </xdr:txBody>
    </xdr:sp>
    <xdr:clientData/>
  </xdr:twoCellAnchor>
  <xdr:twoCellAnchor>
    <xdr:from>
      <xdr:col>2</xdr:col>
      <xdr:colOff>323850</xdr:colOff>
      <xdr:row>2</xdr:row>
      <xdr:rowOff>0</xdr:rowOff>
    </xdr:from>
    <xdr:to>
      <xdr:col>3</xdr:col>
      <xdr:colOff>400050</xdr:colOff>
      <xdr:row>4</xdr:row>
      <xdr:rowOff>0</xdr:rowOff>
    </xdr:to>
    <xdr:sp macro="" textlink="" fLocksText="0">
      <xdr:nvSpPr>
        <xdr:cNvPr id="1037" name="Rectangle 13"/>
        <xdr:cNvSpPr>
          <a:spLocks noChangeArrowheads="1"/>
        </xdr:cNvSpPr>
      </xdr:nvSpPr>
      <xdr:spPr bwMode="auto">
        <a:xfrm>
          <a:off x="3810000" y="304800"/>
          <a:ext cx="40957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и/э</a:t>
          </a:r>
        </a:p>
      </xdr:txBody>
    </xdr:sp>
    <xdr:clientData/>
  </xdr:twoCellAnchor>
  <xdr:twoCellAnchor>
    <xdr:from>
      <xdr:col>2</xdr:col>
      <xdr:colOff>323850</xdr:colOff>
      <xdr:row>4</xdr:row>
      <xdr:rowOff>0</xdr:rowOff>
    </xdr:from>
    <xdr:to>
      <xdr:col>3</xdr:col>
      <xdr:colOff>400050</xdr:colOff>
      <xdr:row>5</xdr:row>
      <xdr:rowOff>0</xdr:rowOff>
    </xdr:to>
    <xdr:sp macro="" textlink="" fLocksText="0">
      <xdr:nvSpPr>
        <xdr:cNvPr id="1038" name="Rectangle 14"/>
        <xdr:cNvSpPr>
          <a:spLocks noChangeArrowheads="1"/>
        </xdr:cNvSpPr>
      </xdr:nvSpPr>
      <xdr:spPr bwMode="auto">
        <a:xfrm>
          <a:off x="3810000" y="6096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(цв)</a:t>
          </a:r>
        </a:p>
      </xdr:txBody>
    </xdr:sp>
    <xdr:clientData/>
  </xdr:twoCellAnchor>
  <xdr:twoCellAnchor>
    <xdr:from>
      <xdr:col>2</xdr:col>
      <xdr:colOff>323850</xdr:colOff>
      <xdr:row>5</xdr:row>
      <xdr:rowOff>0</xdr:rowOff>
    </xdr:from>
    <xdr:to>
      <xdr:col>3</xdr:col>
      <xdr:colOff>400050</xdr:colOff>
      <xdr:row>6</xdr:row>
      <xdr:rowOff>0</xdr:rowOff>
    </xdr:to>
    <xdr:sp macro="" textlink="" fLocksText="0">
      <xdr:nvSpPr>
        <xdr:cNvPr id="1039" name="Rectangle 15"/>
        <xdr:cNvSpPr>
          <a:spLocks noChangeArrowheads="1"/>
        </xdr:cNvSpPr>
      </xdr:nvSpPr>
      <xdr:spPr bwMode="auto">
        <a:xfrm>
          <a:off x="3810000" y="7620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(цв/эл)</a:t>
          </a:r>
        </a:p>
      </xdr:txBody>
    </xdr:sp>
    <xdr:clientData/>
  </xdr:twoCellAnchor>
  <xdr:twoCellAnchor>
    <xdr:from>
      <xdr:col>2</xdr:col>
      <xdr:colOff>323850</xdr:colOff>
      <xdr:row>0</xdr:row>
      <xdr:rowOff>0</xdr:rowOff>
    </xdr:from>
    <xdr:to>
      <xdr:col>2</xdr:col>
      <xdr:colOff>323850</xdr:colOff>
      <xdr:row>1</xdr:row>
      <xdr:rowOff>0</xdr:rowOff>
    </xdr:to>
    <xdr:sp macro="" textlink="">
      <xdr:nvSpPr>
        <xdr:cNvPr id="1125" name="Line 16"/>
        <xdr:cNvSpPr>
          <a:spLocks noChangeShapeType="1"/>
        </xdr:cNvSpPr>
      </xdr:nvSpPr>
      <xdr:spPr bwMode="auto">
        <a:xfrm>
          <a:off x="3810000" y="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381000</xdr:colOff>
      <xdr:row>0</xdr:row>
      <xdr:rowOff>0</xdr:rowOff>
    </xdr:from>
    <xdr:to>
      <xdr:col>8</xdr:col>
      <xdr:colOff>381000</xdr:colOff>
      <xdr:row>1</xdr:row>
      <xdr:rowOff>0</xdr:rowOff>
    </xdr:to>
    <xdr:sp macro="" textlink="">
      <xdr:nvSpPr>
        <xdr:cNvPr id="1126" name="Line 17"/>
        <xdr:cNvSpPr>
          <a:spLocks noChangeShapeType="1"/>
        </xdr:cNvSpPr>
      </xdr:nvSpPr>
      <xdr:spPr bwMode="auto">
        <a:xfrm flipV="1">
          <a:off x="7448550" y="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323850</xdr:colOff>
      <xdr:row>0</xdr:row>
      <xdr:rowOff>0</xdr:rowOff>
    </xdr:from>
    <xdr:to>
      <xdr:col>8</xdr:col>
      <xdr:colOff>381000</xdr:colOff>
      <xdr:row>0</xdr:row>
      <xdr:rowOff>0</xdr:rowOff>
    </xdr:to>
    <xdr:sp macro="" textlink="">
      <xdr:nvSpPr>
        <xdr:cNvPr id="1127" name="Line 18"/>
        <xdr:cNvSpPr>
          <a:spLocks noChangeShapeType="1"/>
        </xdr:cNvSpPr>
      </xdr:nvSpPr>
      <xdr:spPr bwMode="auto">
        <a:xfrm>
          <a:off x="3810000" y="0"/>
          <a:ext cx="363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381000</xdr:colOff>
      <xdr:row>5</xdr:row>
      <xdr:rowOff>0</xdr:rowOff>
    </xdr:from>
    <xdr:to>
      <xdr:col>8</xdr:col>
      <xdr:colOff>381000</xdr:colOff>
      <xdr:row>6</xdr:row>
      <xdr:rowOff>0</xdr:rowOff>
    </xdr:to>
    <xdr:sp macro="" textlink="">
      <xdr:nvSpPr>
        <xdr:cNvPr id="1128" name="Line 19"/>
        <xdr:cNvSpPr>
          <a:spLocks noChangeShapeType="1"/>
        </xdr:cNvSpPr>
      </xdr:nvSpPr>
      <xdr:spPr bwMode="auto">
        <a:xfrm>
          <a:off x="7448550" y="762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8</xdr:col>
      <xdr:colOff>352425</xdr:colOff>
      <xdr:row>1</xdr:row>
      <xdr:rowOff>0</xdr:rowOff>
    </xdr:to>
    <xdr:sp macro="" textlink="">
      <xdr:nvSpPr>
        <xdr:cNvPr id="1129" name="Line 20"/>
        <xdr:cNvSpPr>
          <a:spLocks noChangeShapeType="1"/>
        </xdr:cNvSpPr>
      </xdr:nvSpPr>
      <xdr:spPr bwMode="auto">
        <a:xfrm>
          <a:off x="4267200" y="152400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828675</xdr:colOff>
      <xdr:row>0</xdr:row>
      <xdr:rowOff>19050</xdr:rowOff>
    </xdr:from>
    <xdr:to>
      <xdr:col>10</xdr:col>
      <xdr:colOff>28575</xdr:colOff>
      <xdr:row>1</xdr:row>
      <xdr:rowOff>0</xdr:rowOff>
    </xdr:to>
    <xdr:sp macro="" textlink="" fLocksText="0">
      <xdr:nvSpPr>
        <xdr:cNvPr id="1045" name="Rectangle 21"/>
        <xdr:cNvSpPr>
          <a:spLocks noChangeArrowheads="1"/>
        </xdr:cNvSpPr>
      </xdr:nvSpPr>
      <xdr:spPr bwMode="auto">
        <a:xfrm>
          <a:off x="8772525" y="19050"/>
          <a:ext cx="247650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%</a:t>
          </a:r>
        </a:p>
      </xdr:txBody>
    </xdr:sp>
    <xdr:clientData/>
  </xdr:twoCellAnchor>
  <xdr:twoCellAnchor>
    <xdr:from>
      <xdr:col>9</xdr:col>
      <xdr:colOff>828675</xdr:colOff>
      <xdr:row>1</xdr:row>
      <xdr:rowOff>0</xdr:rowOff>
    </xdr:from>
    <xdr:to>
      <xdr:col>10</xdr:col>
      <xdr:colOff>28575</xdr:colOff>
      <xdr:row>2</xdr:row>
      <xdr:rowOff>0</xdr:rowOff>
    </xdr:to>
    <xdr:sp macro="" textlink="" fLocksText="0">
      <xdr:nvSpPr>
        <xdr:cNvPr id="1046" name="Rectangle 22"/>
        <xdr:cNvSpPr>
          <a:spLocks noChangeArrowheads="1"/>
        </xdr:cNvSpPr>
      </xdr:nvSpPr>
      <xdr:spPr bwMode="auto">
        <a:xfrm>
          <a:off x="8772525" y="152400"/>
          <a:ext cx="2476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9</xdr:col>
      <xdr:colOff>828675</xdr:colOff>
      <xdr:row>2</xdr:row>
      <xdr:rowOff>0</xdr:rowOff>
    </xdr:from>
    <xdr:to>
      <xdr:col>10</xdr:col>
      <xdr:colOff>28575</xdr:colOff>
      <xdr:row>4</xdr:row>
      <xdr:rowOff>0</xdr:rowOff>
    </xdr:to>
    <xdr:sp macro="" textlink="" fLocksText="0">
      <xdr:nvSpPr>
        <xdr:cNvPr id="1047" name="Rectangle 23"/>
        <xdr:cNvSpPr>
          <a:spLocks noChangeArrowheads="1"/>
        </xdr:cNvSpPr>
      </xdr:nvSpPr>
      <xdr:spPr bwMode="auto">
        <a:xfrm>
          <a:off x="8772525" y="304800"/>
          <a:ext cx="24765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9</xdr:col>
      <xdr:colOff>828675</xdr:colOff>
      <xdr:row>4</xdr:row>
      <xdr:rowOff>0</xdr:rowOff>
    </xdr:from>
    <xdr:to>
      <xdr:col>10</xdr:col>
      <xdr:colOff>28575</xdr:colOff>
      <xdr:row>5</xdr:row>
      <xdr:rowOff>0</xdr:rowOff>
    </xdr:to>
    <xdr:sp macro="" textlink="" fLocksText="0">
      <xdr:nvSpPr>
        <xdr:cNvPr id="1048" name="Rectangle 24"/>
        <xdr:cNvSpPr>
          <a:spLocks noChangeArrowheads="1"/>
        </xdr:cNvSpPr>
      </xdr:nvSpPr>
      <xdr:spPr bwMode="auto">
        <a:xfrm>
          <a:off x="8772525" y="609600"/>
          <a:ext cx="2476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xdr:txBody>
    </xdr:sp>
    <xdr:clientData/>
  </xdr:twoCellAnchor>
  <xdr:twoCellAnchor>
    <xdr:from>
      <xdr:col>9</xdr:col>
      <xdr:colOff>247650</xdr:colOff>
      <xdr:row>0</xdr:row>
      <xdr:rowOff>19050</xdr:rowOff>
    </xdr:from>
    <xdr:to>
      <xdr:col>9</xdr:col>
      <xdr:colOff>828675</xdr:colOff>
      <xdr:row>1</xdr:row>
      <xdr:rowOff>0</xdr:rowOff>
    </xdr:to>
    <xdr:sp macro="" textlink="" fLocksText="0">
      <xdr:nvSpPr>
        <xdr:cNvPr id="1055" name="Rectangle 31"/>
        <xdr:cNvSpPr>
          <a:spLocks noChangeArrowheads="1"/>
        </xdr:cNvSpPr>
      </xdr:nvSpPr>
      <xdr:spPr bwMode="auto">
        <a:xfrm>
          <a:off x="8191500" y="19050"/>
          <a:ext cx="581025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600" b="1" i="0" strike="noStrike">
              <a:solidFill>
                <a:srgbClr val="000000"/>
              </a:solidFill>
              <a:latin typeface="Arial"/>
              <a:cs typeface="Arial"/>
            </a:rPr>
            <a:t>заказ от:</a:t>
          </a:r>
        </a:p>
      </xdr:txBody>
    </xdr:sp>
    <xdr:clientData/>
  </xdr:twoCellAnchor>
  <xdr:twoCellAnchor>
    <xdr:from>
      <xdr:col>9</xdr:col>
      <xdr:colOff>247650</xdr:colOff>
      <xdr:row>1</xdr:row>
      <xdr:rowOff>0</xdr:rowOff>
    </xdr:from>
    <xdr:to>
      <xdr:col>9</xdr:col>
      <xdr:colOff>828675</xdr:colOff>
      <xdr:row>2</xdr:row>
      <xdr:rowOff>0</xdr:rowOff>
    </xdr:to>
    <xdr:sp macro="" textlink="" fLocksText="0">
      <xdr:nvSpPr>
        <xdr:cNvPr id="1056" name="Rectangle 32"/>
        <xdr:cNvSpPr>
          <a:spLocks noChangeArrowheads="1"/>
        </xdr:cNvSpPr>
      </xdr:nvSpPr>
      <xdr:spPr bwMode="auto">
        <a:xfrm>
          <a:off x="8191500" y="152400"/>
          <a:ext cx="58102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15 000 р.</a:t>
          </a:r>
        </a:p>
      </xdr:txBody>
    </xdr:sp>
    <xdr:clientData/>
  </xdr:twoCellAnchor>
  <xdr:twoCellAnchor>
    <xdr:from>
      <xdr:col>9</xdr:col>
      <xdr:colOff>247650</xdr:colOff>
      <xdr:row>2</xdr:row>
      <xdr:rowOff>0</xdr:rowOff>
    </xdr:from>
    <xdr:to>
      <xdr:col>9</xdr:col>
      <xdr:colOff>828675</xdr:colOff>
      <xdr:row>4</xdr:row>
      <xdr:rowOff>0</xdr:rowOff>
    </xdr:to>
    <xdr:sp macro="" textlink="" fLocksText="0">
      <xdr:nvSpPr>
        <xdr:cNvPr id="1057" name="Rectangle 33"/>
        <xdr:cNvSpPr>
          <a:spLocks noChangeArrowheads="1"/>
        </xdr:cNvSpPr>
      </xdr:nvSpPr>
      <xdr:spPr bwMode="auto">
        <a:xfrm>
          <a:off x="8191500" y="304800"/>
          <a:ext cx="58102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25 000 р.</a:t>
          </a:r>
        </a:p>
      </xdr:txBody>
    </xdr:sp>
    <xdr:clientData/>
  </xdr:twoCellAnchor>
  <xdr:twoCellAnchor>
    <xdr:from>
      <xdr:col>9</xdr:col>
      <xdr:colOff>247650</xdr:colOff>
      <xdr:row>4</xdr:row>
      <xdr:rowOff>0</xdr:rowOff>
    </xdr:from>
    <xdr:to>
      <xdr:col>9</xdr:col>
      <xdr:colOff>828675</xdr:colOff>
      <xdr:row>5</xdr:row>
      <xdr:rowOff>0</xdr:rowOff>
    </xdr:to>
    <xdr:sp macro="" textlink="" fLocksText="0">
      <xdr:nvSpPr>
        <xdr:cNvPr id="1058" name="Rectangle 34"/>
        <xdr:cNvSpPr>
          <a:spLocks noChangeArrowheads="1"/>
        </xdr:cNvSpPr>
      </xdr:nvSpPr>
      <xdr:spPr bwMode="auto">
        <a:xfrm>
          <a:off x="8191500" y="609600"/>
          <a:ext cx="58102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40 000 р.</a:t>
          </a:r>
        </a:p>
      </xdr:txBody>
    </xdr:sp>
    <xdr:clientData/>
  </xdr:twoCellAnchor>
  <xdr:twoCellAnchor>
    <xdr:from>
      <xdr:col>5</xdr:col>
      <xdr:colOff>323850</xdr:colOff>
      <xdr:row>6</xdr:row>
      <xdr:rowOff>0</xdr:rowOff>
    </xdr:from>
    <xdr:to>
      <xdr:col>8</xdr:col>
      <xdr:colOff>381000</xdr:colOff>
      <xdr:row>6</xdr:row>
      <xdr:rowOff>0</xdr:rowOff>
    </xdr:to>
    <xdr:sp macro="" textlink="">
      <xdr:nvSpPr>
        <xdr:cNvPr id="1145" name="Line 36"/>
        <xdr:cNvSpPr>
          <a:spLocks noChangeShapeType="1"/>
        </xdr:cNvSpPr>
      </xdr:nvSpPr>
      <xdr:spPr bwMode="auto">
        <a:xfrm>
          <a:off x="5753100" y="9144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352425</xdr:colOff>
      <xdr:row>5</xdr:row>
      <xdr:rowOff>0</xdr:rowOff>
    </xdr:from>
    <xdr:to>
      <xdr:col>5</xdr:col>
      <xdr:colOff>352425</xdr:colOff>
      <xdr:row>6</xdr:row>
      <xdr:rowOff>0</xdr:rowOff>
    </xdr:to>
    <xdr:sp macro="" textlink="">
      <xdr:nvSpPr>
        <xdr:cNvPr id="1146" name="Line 37"/>
        <xdr:cNvSpPr>
          <a:spLocks noChangeShapeType="1"/>
        </xdr:cNvSpPr>
      </xdr:nvSpPr>
      <xdr:spPr bwMode="auto">
        <a:xfrm>
          <a:off x="5781675" y="762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409575</xdr:colOff>
      <xdr:row>6</xdr:row>
      <xdr:rowOff>123825</xdr:rowOff>
    </xdr:from>
    <xdr:to>
      <xdr:col>1</xdr:col>
      <xdr:colOff>409575</xdr:colOff>
      <xdr:row>6</xdr:row>
      <xdr:rowOff>123825</xdr:rowOff>
    </xdr:to>
    <xdr:sp macro="" textlink="" fLocksText="0">
      <xdr:nvSpPr>
        <xdr:cNvPr id="1062" name="Rectangle 38"/>
        <xdr:cNvSpPr>
          <a:spLocks noChangeArrowheads="1"/>
        </xdr:cNvSpPr>
      </xdr:nvSpPr>
      <xdr:spPr bwMode="auto">
        <a:xfrm>
          <a:off x="752475" y="103822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Но</a:t>
          </a:r>
        </a:p>
      </xdr:txBody>
    </xdr:sp>
    <xdr:clientData/>
  </xdr:twoCellAnchor>
  <xdr:twoCellAnchor>
    <xdr:from>
      <xdr:col>4</xdr:col>
      <xdr:colOff>285750</xdr:colOff>
      <xdr:row>6</xdr:row>
      <xdr:rowOff>19050</xdr:rowOff>
    </xdr:from>
    <xdr:to>
      <xdr:col>8</xdr:col>
      <xdr:colOff>819150</xdr:colOff>
      <xdr:row>6</xdr:row>
      <xdr:rowOff>276225</xdr:rowOff>
    </xdr:to>
    <xdr:sp macro="" textlink="" fLocksText="0">
      <xdr:nvSpPr>
        <xdr:cNvPr id="1063" name="Rectangle 39"/>
        <xdr:cNvSpPr>
          <a:spLocks noChangeArrowheads="1"/>
        </xdr:cNvSpPr>
      </xdr:nvSpPr>
      <xdr:spPr bwMode="auto">
        <a:xfrm>
          <a:off x="4552950" y="933450"/>
          <a:ext cx="3333750" cy="257175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000000"/>
              </a:solidFill>
              <a:latin typeface="Arial"/>
              <a:cs typeface="Arial"/>
            </a:rPr>
            <a:t>Бесплатная доставка по РФ предоставляется при заказе на сумму не менее 29 000 рублей (с учетом скидки)</a:t>
          </a:r>
        </a:p>
      </xdr:txBody>
    </xdr:sp>
    <xdr:clientData/>
  </xdr:twoCellAnchor>
  <xdr:twoCellAnchor>
    <xdr:from>
      <xdr:col>1</xdr:col>
      <xdr:colOff>1752600</xdr:colOff>
      <xdr:row>6</xdr:row>
      <xdr:rowOff>28575</xdr:rowOff>
    </xdr:from>
    <xdr:to>
      <xdr:col>4</xdr:col>
      <xdr:colOff>276225</xdr:colOff>
      <xdr:row>6</xdr:row>
      <xdr:rowOff>180975</xdr:rowOff>
    </xdr:to>
    <xdr:sp macro="" textlink="" fLocksText="0">
      <xdr:nvSpPr>
        <xdr:cNvPr id="1064" name="Rectangle 40"/>
        <xdr:cNvSpPr>
          <a:spLocks noChangeArrowheads="1"/>
        </xdr:cNvSpPr>
      </xdr:nvSpPr>
      <xdr:spPr bwMode="auto">
        <a:xfrm>
          <a:off x="2095500" y="942975"/>
          <a:ext cx="2447925" cy="152400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1D2FBE"/>
              </a:solidFill>
              <a:latin typeface="Arial"/>
              <a:cs typeface="Arial"/>
            </a:rPr>
            <a:t>Минимальная сумма заказа = 15 000 руб</a:t>
          </a:r>
        </a:p>
      </xdr:txBody>
    </xdr:sp>
    <xdr:clientData/>
  </xdr:twoCellAnchor>
  <xdr:twoCellAnchor>
    <xdr:from>
      <xdr:col>0</xdr:col>
      <xdr:colOff>0</xdr:colOff>
      <xdr:row>6</xdr:row>
      <xdr:rowOff>28575</xdr:rowOff>
    </xdr:from>
    <xdr:to>
      <xdr:col>1</xdr:col>
      <xdr:colOff>1752600</xdr:colOff>
      <xdr:row>6</xdr:row>
      <xdr:rowOff>180975</xdr:rowOff>
    </xdr:to>
    <xdr:sp macro="" textlink="" fLocksText="0">
      <xdr:nvSpPr>
        <xdr:cNvPr id="1065" name="Rectangle 41"/>
        <xdr:cNvSpPr>
          <a:spLocks noChangeArrowheads="1"/>
        </xdr:cNvSpPr>
      </xdr:nvSpPr>
      <xdr:spPr bwMode="auto">
        <a:xfrm>
          <a:off x="0" y="942975"/>
          <a:ext cx="2095500" cy="152400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FF0000"/>
              </a:solidFill>
              <a:latin typeface="Arial"/>
              <a:cs typeface="Arial"/>
            </a:rPr>
            <a:t>Новинки выделены красным цветом</a:t>
          </a:r>
        </a:p>
      </xdr:txBody>
    </xdr:sp>
    <xdr:clientData/>
  </xdr:twoCellAnchor>
  <xdr:twoCellAnchor>
    <xdr:from>
      <xdr:col>0</xdr:col>
      <xdr:colOff>28575</xdr:colOff>
      <xdr:row>6</xdr:row>
      <xdr:rowOff>180975</xdr:rowOff>
    </xdr:from>
    <xdr:to>
      <xdr:col>1</xdr:col>
      <xdr:colOff>2466975</xdr:colOff>
      <xdr:row>6</xdr:row>
      <xdr:rowOff>304800</xdr:rowOff>
    </xdr:to>
    <xdr:sp macro="" textlink="" fLocksText="0">
      <xdr:nvSpPr>
        <xdr:cNvPr id="1066" name="Rectangle 42"/>
        <xdr:cNvSpPr>
          <a:spLocks noChangeArrowheads="1"/>
        </xdr:cNvSpPr>
      </xdr:nvSpPr>
      <xdr:spPr bwMode="auto">
        <a:xfrm>
          <a:off x="28575" y="1095375"/>
          <a:ext cx="2781300" cy="123825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0000FF"/>
              </a:solidFill>
              <a:latin typeface="Arial"/>
              <a:cs typeface="Arial"/>
            </a:rPr>
            <a:t>Книги "снова в продаже"  выделены синим цветом</a:t>
          </a:r>
        </a:p>
      </xdr:txBody>
    </xdr:sp>
    <xdr:clientData/>
  </xdr:twoCellAnchor>
  <xdr:twoCellAnchor>
    <xdr:from>
      <xdr:col>9</xdr:col>
      <xdr:colOff>0</xdr:colOff>
      <xdr:row>0</xdr:row>
      <xdr:rowOff>19050</xdr:rowOff>
    </xdr:from>
    <xdr:to>
      <xdr:col>9</xdr:col>
      <xdr:colOff>257175</xdr:colOff>
      <xdr:row>6</xdr:row>
      <xdr:rowOff>0</xdr:rowOff>
    </xdr:to>
    <xdr:sp macro="" textlink="" fLocksText="0">
      <xdr:nvSpPr>
        <xdr:cNvPr id="1067" name="Rectangle 43"/>
        <xdr:cNvSpPr>
          <a:spLocks noChangeArrowheads="1"/>
        </xdr:cNvSpPr>
      </xdr:nvSpPr>
      <xdr:spPr bwMode="auto">
        <a:xfrm>
          <a:off x="7943850" y="19050"/>
          <a:ext cx="257175" cy="895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С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к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и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д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к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Y2648"/>
  <sheetViews>
    <sheetView tabSelected="1" workbookViewId="0">
      <pane ySplit="10" topLeftCell="A11" activePane="bottomLeft" state="frozenSplit"/>
      <selection pane="bottomLeft" activeCell="K5" sqref="K5"/>
    </sheetView>
  </sheetViews>
  <sheetFormatPr defaultColWidth="10.6640625" defaultRowHeight="11.25"/>
  <cols>
    <col min="1" max="1" width="6" customWidth="1"/>
    <col min="2" max="2" width="55" customWidth="1"/>
    <col min="3" max="3" width="5.83203125" customWidth="1"/>
    <col min="4" max="4" width="7.83203125" customWidth="1"/>
    <col min="5" max="5" width="20.33203125" customWidth="1"/>
    <col min="6" max="6" width="16.6640625" customWidth="1"/>
    <col min="7" max="7" width="5" customWidth="1"/>
    <col min="8" max="8" width="7" customWidth="1"/>
    <col min="9" max="9" width="15.33203125" customWidth="1"/>
    <col min="10" max="10" width="18.33203125" customWidth="1"/>
    <col min="11" max="11" width="15.5" customWidth="1"/>
    <col min="12" max="12" width="5.33203125" customWidth="1"/>
    <col min="13" max="15" width="8.33203125" style="65" customWidth="1"/>
    <col min="16" max="16" width="7.6640625" customWidth="1"/>
    <col min="17" max="17" width="17.5" customWidth="1"/>
    <col min="25" max="25" width="0" hidden="1" customWidth="1"/>
  </cols>
  <sheetData>
    <row r="1" spans="1:25" ht="12" customHeight="1" thickBot="1">
      <c r="B1" s="2" t="s">
        <v>173</v>
      </c>
      <c r="E1" s="3" t="s">
        <v>4180</v>
      </c>
      <c r="M1" s="70" t="s">
        <v>4181</v>
      </c>
      <c r="N1" s="70"/>
      <c r="O1" s="70"/>
      <c r="P1" s="70"/>
    </row>
    <row r="2" spans="1:25" ht="12" customHeight="1" thickBot="1">
      <c r="M2" s="71" t="s">
        <v>4182</v>
      </c>
      <c r="N2" s="71"/>
      <c r="O2" s="72">
        <f>SUM(Y1:Y2648)</f>
        <v>0</v>
      </c>
      <c r="P2" s="72"/>
    </row>
    <row r="3" spans="1:25" ht="12" customHeight="1" thickBot="1">
      <c r="B3" s="1" t="s">
        <v>4183</v>
      </c>
      <c r="M3" s="73" t="s">
        <v>4184</v>
      </c>
      <c r="N3" s="73"/>
      <c r="O3" s="74">
        <f>IF(O2&gt;=90000,20,IF(O2&gt;=65000,20,IF(O2&gt;=40000,20,IF(O2&gt;=25000,16,IF(O2&gt;=15000,10, 0)))))</f>
        <v>0</v>
      </c>
      <c r="P3" s="74"/>
    </row>
    <row r="4" spans="1:25" ht="12" customHeight="1" thickBot="1">
      <c r="B4" s="4" t="s">
        <v>4185</v>
      </c>
      <c r="M4" s="5"/>
      <c r="N4" s="6"/>
      <c r="O4" s="75"/>
      <c r="P4" s="75"/>
    </row>
    <row r="5" spans="1:25" ht="12" customHeight="1" thickBot="1">
      <c r="B5" s="4" t="s">
        <v>4186</v>
      </c>
      <c r="M5" s="77" t="s">
        <v>4187</v>
      </c>
      <c r="N5" s="77"/>
      <c r="O5" s="78">
        <f>O2-((O2*O3)*0.01)</f>
        <v>0</v>
      </c>
      <c r="P5" s="78"/>
    </row>
    <row r="6" spans="1:25" ht="12" customHeight="1" thickBot="1">
      <c r="B6" s="7" t="s">
        <v>4188</v>
      </c>
    </row>
    <row r="7" spans="1:25" ht="25.5" customHeight="1" thickBot="1">
      <c r="L7" s="8" t="s">
        <v>4189</v>
      </c>
      <c r="M7" s="79" t="s">
        <v>4190</v>
      </c>
      <c r="N7" s="79"/>
      <c r="O7" s="79"/>
    </row>
    <row r="8" spans="1:25" ht="10.35" customHeight="1">
      <c r="A8" s="80" t="s">
        <v>4191</v>
      </c>
      <c r="B8" s="82" t="s">
        <v>4192</v>
      </c>
      <c r="C8" s="82"/>
      <c r="D8" s="82"/>
      <c r="E8" s="83" t="s">
        <v>4193</v>
      </c>
      <c r="F8" s="83"/>
      <c r="G8" s="10" t="s">
        <v>4194</v>
      </c>
      <c r="H8" s="10"/>
      <c r="I8" s="9"/>
      <c r="J8" s="84" t="s">
        <v>4195</v>
      </c>
      <c r="K8" s="86" t="s">
        <v>4196</v>
      </c>
      <c r="L8" s="66" t="s">
        <v>4181</v>
      </c>
      <c r="M8" s="68" t="s">
        <v>4197</v>
      </c>
      <c r="N8" s="68" t="s">
        <v>4198</v>
      </c>
      <c r="O8" s="68" t="s">
        <v>4199</v>
      </c>
    </row>
    <row r="9" spans="1:25" ht="18.600000000000001" customHeight="1" thickBot="1">
      <c r="A9" s="81"/>
      <c r="B9" s="11" t="s">
        <v>4200</v>
      </c>
      <c r="C9" s="12" t="s">
        <v>4201</v>
      </c>
      <c r="D9" s="13" t="s">
        <v>4202</v>
      </c>
      <c r="E9" s="14" t="s">
        <v>4203</v>
      </c>
      <c r="F9" s="14" t="s">
        <v>4204</v>
      </c>
      <c r="G9" s="15" t="s">
        <v>4205</v>
      </c>
      <c r="H9" s="16" t="s">
        <v>4206</v>
      </c>
      <c r="I9" s="17" t="s">
        <v>4207</v>
      </c>
      <c r="J9" s="85"/>
      <c r="K9" s="87"/>
      <c r="L9" s="67"/>
      <c r="M9" s="69"/>
      <c r="N9" s="69"/>
      <c r="O9" s="69"/>
    </row>
    <row r="10" spans="1:25" ht="2.4500000000000002" customHeight="1">
      <c r="L10" s="63"/>
      <c r="Y10">
        <f t="shared" ref="Y10:Y73" si="0">PRODUCT(IF(ISBLANK($L10)=TRUE,0,$L10),IF(ISBLANK($L10)=TRUE,0,$K10))</f>
        <v>0</v>
      </c>
    </row>
    <row r="11" spans="1:25" ht="15" customHeight="1" thickBot="1">
      <c r="A11" s="76" t="s">
        <v>4208</v>
      </c>
      <c r="B11" s="76"/>
      <c r="C11" s="76"/>
      <c r="D11" s="76"/>
      <c r="E11" s="76"/>
      <c r="F11" s="76"/>
      <c r="G11" s="76"/>
      <c r="H11" s="76"/>
      <c r="I11" s="76"/>
      <c r="L11" s="63"/>
      <c r="Y11">
        <f t="shared" si="0"/>
        <v>0</v>
      </c>
    </row>
    <row r="12" spans="1:25" ht="21.75" customHeight="1" thickBot="1">
      <c r="A12" s="18">
        <v>5313</v>
      </c>
      <c r="B12" s="19" t="s">
        <v>4209</v>
      </c>
      <c r="C12" s="20">
        <v>560</v>
      </c>
      <c r="D12" s="21">
        <v>2020</v>
      </c>
      <c r="E12" s="22" t="s">
        <v>4210</v>
      </c>
      <c r="F12" s="22"/>
      <c r="G12" s="23" t="s">
        <v>4211</v>
      </c>
      <c r="H12" s="23" t="s">
        <v>4212</v>
      </c>
      <c r="I12" s="24" t="s">
        <v>4213</v>
      </c>
      <c r="J12" s="19" t="s">
        <v>4214</v>
      </c>
      <c r="K12" s="25">
        <v>3960</v>
      </c>
      <c r="L12" s="64"/>
      <c r="M12" s="47">
        <v>3564</v>
      </c>
      <c r="N12" s="47">
        <v>3326.4</v>
      </c>
      <c r="O12" s="47">
        <v>3168</v>
      </c>
      <c r="Y12">
        <f t="shared" si="0"/>
        <v>0</v>
      </c>
    </row>
    <row r="13" spans="1:25" ht="21.75" customHeight="1" thickBot="1">
      <c r="A13" s="18">
        <v>5252</v>
      </c>
      <c r="B13" s="19" t="s">
        <v>4215</v>
      </c>
      <c r="C13" s="20">
        <v>468</v>
      </c>
      <c r="D13" s="21">
        <v>2019</v>
      </c>
      <c r="E13" s="22" t="s">
        <v>4216</v>
      </c>
      <c r="F13" s="22"/>
      <c r="G13" s="23" t="s">
        <v>4211</v>
      </c>
      <c r="H13" s="23" t="s">
        <v>4212</v>
      </c>
      <c r="I13" s="24" t="s">
        <v>4213</v>
      </c>
      <c r="J13" s="19" t="s">
        <v>4217</v>
      </c>
      <c r="K13" s="25">
        <v>3630</v>
      </c>
      <c r="L13" s="64"/>
      <c r="M13" s="47">
        <v>3267</v>
      </c>
      <c r="N13" s="47">
        <v>3049.2</v>
      </c>
      <c r="O13" s="47">
        <v>2904</v>
      </c>
      <c r="Y13">
        <f t="shared" si="0"/>
        <v>0</v>
      </c>
    </row>
    <row r="14" spans="1:25" ht="11.25" customHeight="1" thickBot="1">
      <c r="A14" s="18">
        <v>5321</v>
      </c>
      <c r="B14" s="19" t="s">
        <v>4218</v>
      </c>
      <c r="C14" s="20">
        <v>488</v>
      </c>
      <c r="D14" s="21">
        <v>2021</v>
      </c>
      <c r="E14" s="22" t="s">
        <v>4219</v>
      </c>
      <c r="F14" s="22"/>
      <c r="G14" s="23" t="s">
        <v>4211</v>
      </c>
      <c r="H14" s="23" t="s">
        <v>4212</v>
      </c>
      <c r="I14" s="24" t="s">
        <v>4213</v>
      </c>
      <c r="J14" s="19" t="s">
        <v>4220</v>
      </c>
      <c r="K14" s="25">
        <v>3600</v>
      </c>
      <c r="L14" s="64"/>
      <c r="M14" s="47">
        <v>3240</v>
      </c>
      <c r="N14" s="47">
        <v>3024</v>
      </c>
      <c r="O14" s="47">
        <v>2880</v>
      </c>
      <c r="Y14">
        <f t="shared" si="0"/>
        <v>0</v>
      </c>
    </row>
    <row r="15" spans="1:25" ht="21.75" customHeight="1" thickBot="1">
      <c r="A15" s="18">
        <v>5558</v>
      </c>
      <c r="B15" s="19" t="s">
        <v>4221</v>
      </c>
      <c r="C15" s="20">
        <v>556</v>
      </c>
      <c r="D15" s="21">
        <v>2019</v>
      </c>
      <c r="E15" s="22" t="s">
        <v>4219</v>
      </c>
      <c r="F15" s="22"/>
      <c r="G15" s="23" t="s">
        <v>4211</v>
      </c>
      <c r="H15" s="23" t="s">
        <v>4212</v>
      </c>
      <c r="I15" s="24" t="s">
        <v>4213</v>
      </c>
      <c r="J15" s="19" t="s">
        <v>4222</v>
      </c>
      <c r="K15" s="25">
        <v>4180</v>
      </c>
      <c r="L15" s="64"/>
      <c r="M15" s="47">
        <v>3762</v>
      </c>
      <c r="N15" s="47">
        <v>3511.2</v>
      </c>
      <c r="O15" s="47">
        <v>3344</v>
      </c>
      <c r="Y15">
        <f t="shared" si="0"/>
        <v>0</v>
      </c>
    </row>
    <row r="16" spans="1:25" ht="21.75" customHeight="1" thickBot="1">
      <c r="A16" s="18">
        <v>5540</v>
      </c>
      <c r="B16" s="19" t="s">
        <v>4223</v>
      </c>
      <c r="C16" s="20">
        <v>422</v>
      </c>
      <c r="D16" s="21">
        <v>2019</v>
      </c>
      <c r="E16" s="22" t="s">
        <v>4219</v>
      </c>
      <c r="F16" s="22"/>
      <c r="G16" s="23" t="s">
        <v>4211</v>
      </c>
      <c r="H16" s="23" t="s">
        <v>4212</v>
      </c>
      <c r="I16" s="24" t="s">
        <v>4213</v>
      </c>
      <c r="J16" s="19" t="s">
        <v>4224</v>
      </c>
      <c r="K16" s="25">
        <v>3630</v>
      </c>
      <c r="L16" s="64"/>
      <c r="M16" s="47">
        <v>3267</v>
      </c>
      <c r="N16" s="47">
        <v>3049.2</v>
      </c>
      <c r="O16" s="47">
        <v>2904</v>
      </c>
      <c r="Y16">
        <f t="shared" si="0"/>
        <v>0</v>
      </c>
    </row>
    <row r="17" spans="1:25" ht="32.25" customHeight="1" thickBot="1">
      <c r="A17" s="18">
        <v>5325</v>
      </c>
      <c r="B17" s="19" t="s">
        <v>4225</v>
      </c>
      <c r="C17" s="20">
        <v>598</v>
      </c>
      <c r="D17" s="21">
        <v>2015</v>
      </c>
      <c r="E17" s="22"/>
      <c r="F17" s="22" t="s">
        <v>4226</v>
      </c>
      <c r="G17" s="23" t="s">
        <v>4211</v>
      </c>
      <c r="H17" s="23" t="s">
        <v>4212</v>
      </c>
      <c r="I17" s="24" t="s">
        <v>4227</v>
      </c>
      <c r="J17" s="19" t="s">
        <v>4228</v>
      </c>
      <c r="K17" s="25">
        <v>2780</v>
      </c>
      <c r="L17" s="64"/>
      <c r="M17" s="47">
        <v>2502</v>
      </c>
      <c r="N17" s="47">
        <v>2335.1999999999998</v>
      </c>
      <c r="O17" s="47">
        <v>2224</v>
      </c>
      <c r="Y17">
        <f t="shared" si="0"/>
        <v>0</v>
      </c>
    </row>
    <row r="18" spans="1:25" ht="32.25" customHeight="1" thickBot="1">
      <c r="A18" s="18">
        <v>5340</v>
      </c>
      <c r="B18" s="19" t="s">
        <v>4229</v>
      </c>
      <c r="C18" s="20">
        <v>700</v>
      </c>
      <c r="D18" s="21">
        <v>2016</v>
      </c>
      <c r="E18" s="22" t="s">
        <v>4230</v>
      </c>
      <c r="F18" s="22" t="s">
        <v>4226</v>
      </c>
      <c r="G18" s="23" t="s">
        <v>4211</v>
      </c>
      <c r="H18" s="23" t="s">
        <v>4212</v>
      </c>
      <c r="I18" s="24" t="s">
        <v>4227</v>
      </c>
      <c r="J18" s="19" t="s">
        <v>4231</v>
      </c>
      <c r="K18" s="25">
        <v>3980</v>
      </c>
      <c r="L18" s="64"/>
      <c r="M18" s="47">
        <v>3582</v>
      </c>
      <c r="N18" s="47">
        <v>3343.2</v>
      </c>
      <c r="O18" s="47">
        <v>3184</v>
      </c>
      <c r="Y18">
        <f t="shared" si="0"/>
        <v>0</v>
      </c>
    </row>
    <row r="19" spans="1:25" ht="32.25" customHeight="1" thickBot="1">
      <c r="A19" s="18">
        <v>5225</v>
      </c>
      <c r="B19" s="19" t="s">
        <v>4232</v>
      </c>
      <c r="C19" s="20">
        <v>150</v>
      </c>
      <c r="D19" s="26" t="s">
        <v>4233</v>
      </c>
      <c r="E19" s="22"/>
      <c r="F19" s="22" t="s">
        <v>4230</v>
      </c>
      <c r="G19" s="23" t="s">
        <v>4211</v>
      </c>
      <c r="H19" s="23" t="s">
        <v>4212</v>
      </c>
      <c r="I19" s="24" t="s">
        <v>4227</v>
      </c>
      <c r="J19" s="19" t="s">
        <v>4234</v>
      </c>
      <c r="K19" s="25">
        <v>2780</v>
      </c>
      <c r="L19" s="64"/>
      <c r="M19" s="47">
        <v>2502</v>
      </c>
      <c r="N19" s="47">
        <v>2335.1999999999998</v>
      </c>
      <c r="O19" s="47">
        <v>2224</v>
      </c>
      <c r="Y19">
        <f t="shared" si="0"/>
        <v>0</v>
      </c>
    </row>
    <row r="20" spans="1:25" ht="21.75" customHeight="1" thickBot="1">
      <c r="A20" s="18">
        <v>5317</v>
      </c>
      <c r="B20" s="19" t="s">
        <v>4235</v>
      </c>
      <c r="C20" s="20">
        <v>534</v>
      </c>
      <c r="D20" s="26" t="s">
        <v>4236</v>
      </c>
      <c r="E20" s="22"/>
      <c r="F20" s="22" t="s">
        <v>4237</v>
      </c>
      <c r="G20" s="23" t="s">
        <v>4211</v>
      </c>
      <c r="H20" s="23" t="s">
        <v>4212</v>
      </c>
      <c r="I20" s="24" t="s">
        <v>4213</v>
      </c>
      <c r="J20" s="19" t="s">
        <v>4238</v>
      </c>
      <c r="K20" s="25">
        <v>4000</v>
      </c>
      <c r="L20" s="64"/>
      <c r="M20" s="47">
        <v>3600</v>
      </c>
      <c r="N20" s="47">
        <v>3360</v>
      </c>
      <c r="O20" s="47">
        <v>3200</v>
      </c>
      <c r="Y20">
        <f t="shared" si="0"/>
        <v>0</v>
      </c>
    </row>
    <row r="21" spans="1:25" ht="32.25" customHeight="1" thickBot="1">
      <c r="A21" s="18">
        <v>5276</v>
      </c>
      <c r="B21" s="19" t="s">
        <v>4239</v>
      </c>
      <c r="C21" s="20">
        <v>382</v>
      </c>
      <c r="D21" s="21">
        <v>2014</v>
      </c>
      <c r="E21" s="22" t="s">
        <v>4240</v>
      </c>
      <c r="F21" s="22"/>
      <c r="G21" s="23" t="s">
        <v>4211</v>
      </c>
      <c r="H21" s="23" t="s">
        <v>4212</v>
      </c>
      <c r="I21" s="24" t="s">
        <v>4213</v>
      </c>
      <c r="J21" s="19" t="s">
        <v>4241</v>
      </c>
      <c r="K21" s="25">
        <v>2860</v>
      </c>
      <c r="L21" s="64"/>
      <c r="M21" s="47">
        <v>2574</v>
      </c>
      <c r="N21" s="47">
        <v>2402.4</v>
      </c>
      <c r="O21" s="47">
        <v>2288</v>
      </c>
      <c r="Y21">
        <f t="shared" si="0"/>
        <v>0</v>
      </c>
    </row>
    <row r="22" spans="1:25" ht="21.75" customHeight="1" thickBot="1">
      <c r="A22" s="18">
        <v>5533</v>
      </c>
      <c r="B22" s="19" t="s">
        <v>4242</v>
      </c>
      <c r="C22" s="20">
        <v>520</v>
      </c>
      <c r="D22" s="21">
        <v>2021</v>
      </c>
      <c r="E22" s="22" t="s">
        <v>4219</v>
      </c>
      <c r="F22" s="22"/>
      <c r="G22" s="23" t="s">
        <v>4211</v>
      </c>
      <c r="H22" s="23" t="s">
        <v>4212</v>
      </c>
      <c r="I22" s="24" t="s">
        <v>4213</v>
      </c>
      <c r="J22" s="19" t="s">
        <v>4243</v>
      </c>
      <c r="K22" s="25">
        <v>4180</v>
      </c>
      <c r="L22" s="64"/>
      <c r="M22" s="47">
        <v>3762</v>
      </c>
      <c r="N22" s="47">
        <v>3511.2</v>
      </c>
      <c r="O22" s="47">
        <v>3344</v>
      </c>
      <c r="Y22">
        <f t="shared" si="0"/>
        <v>0</v>
      </c>
    </row>
    <row r="23" spans="1:25" ht="32.25" customHeight="1" thickBot="1">
      <c r="A23" s="18">
        <v>5355</v>
      </c>
      <c r="B23" s="19" t="s">
        <v>4244</v>
      </c>
      <c r="C23" s="20">
        <v>590</v>
      </c>
      <c r="D23" s="21">
        <v>2012</v>
      </c>
      <c r="E23" s="22" t="s">
        <v>4245</v>
      </c>
      <c r="F23" s="22"/>
      <c r="G23" s="23" t="s">
        <v>4211</v>
      </c>
      <c r="H23" s="23" t="s">
        <v>4212</v>
      </c>
      <c r="I23" s="24" t="s">
        <v>4227</v>
      </c>
      <c r="J23" s="19" t="s">
        <v>4246</v>
      </c>
      <c r="K23" s="25">
        <v>3300</v>
      </c>
      <c r="L23" s="64"/>
      <c r="M23" s="47">
        <v>2970</v>
      </c>
      <c r="N23" s="47">
        <v>2772</v>
      </c>
      <c r="O23" s="47">
        <v>2640</v>
      </c>
      <c r="Y23">
        <f t="shared" si="0"/>
        <v>0</v>
      </c>
    </row>
    <row r="24" spans="1:25" ht="32.25" customHeight="1" thickBot="1">
      <c r="A24" s="18">
        <v>5310</v>
      </c>
      <c r="B24" s="19" t="s">
        <v>4247</v>
      </c>
      <c r="C24" s="20">
        <v>608</v>
      </c>
      <c r="D24" s="21">
        <v>2015</v>
      </c>
      <c r="E24" s="22" t="s">
        <v>4248</v>
      </c>
      <c r="F24" s="22"/>
      <c r="G24" s="23" t="s">
        <v>4211</v>
      </c>
      <c r="H24" s="23" t="s">
        <v>4212</v>
      </c>
      <c r="I24" s="24" t="s">
        <v>4227</v>
      </c>
      <c r="J24" s="19" t="s">
        <v>4249</v>
      </c>
      <c r="K24" s="25">
        <v>3980</v>
      </c>
      <c r="L24" s="64"/>
      <c r="M24" s="47">
        <v>3582</v>
      </c>
      <c r="N24" s="47">
        <v>3343.2</v>
      </c>
      <c r="O24" s="47">
        <v>3184</v>
      </c>
      <c r="Y24">
        <f t="shared" si="0"/>
        <v>0</v>
      </c>
    </row>
    <row r="25" spans="1:25" ht="32.25" customHeight="1" thickBot="1">
      <c r="A25" s="18">
        <v>5315</v>
      </c>
      <c r="B25" s="19" t="s">
        <v>4250</v>
      </c>
      <c r="C25" s="20">
        <v>650</v>
      </c>
      <c r="D25" s="21">
        <v>2015</v>
      </c>
      <c r="E25" s="22"/>
      <c r="F25" s="22" t="s">
        <v>4251</v>
      </c>
      <c r="G25" s="23" t="s">
        <v>4211</v>
      </c>
      <c r="H25" s="23" t="s">
        <v>4212</v>
      </c>
      <c r="I25" s="24" t="s">
        <v>4227</v>
      </c>
      <c r="J25" s="19" t="s">
        <v>4252</v>
      </c>
      <c r="K25" s="25">
        <v>3980</v>
      </c>
      <c r="L25" s="64"/>
      <c r="M25" s="47">
        <v>3582</v>
      </c>
      <c r="N25" s="47">
        <v>3343.2</v>
      </c>
      <c r="O25" s="47">
        <v>3184</v>
      </c>
      <c r="Y25">
        <f t="shared" si="0"/>
        <v>0</v>
      </c>
    </row>
    <row r="26" spans="1:25" ht="32.25" customHeight="1" thickBot="1">
      <c r="A26" s="18">
        <v>5345</v>
      </c>
      <c r="B26" s="19" t="s">
        <v>4253</v>
      </c>
      <c r="C26" s="20">
        <v>470</v>
      </c>
      <c r="D26" s="26" t="s">
        <v>4254</v>
      </c>
      <c r="E26" s="22" t="s">
        <v>4255</v>
      </c>
      <c r="F26" s="22"/>
      <c r="G26" s="23" t="s">
        <v>4211</v>
      </c>
      <c r="H26" s="23" t="s">
        <v>4212</v>
      </c>
      <c r="I26" s="24" t="s">
        <v>4227</v>
      </c>
      <c r="J26" s="19" t="s">
        <v>4256</v>
      </c>
      <c r="K26" s="25">
        <v>2480</v>
      </c>
      <c r="L26" s="64"/>
      <c r="M26" s="47">
        <v>2232</v>
      </c>
      <c r="N26" s="47">
        <v>2083.1999999999998</v>
      </c>
      <c r="O26" s="47">
        <v>1984</v>
      </c>
      <c r="Y26">
        <f t="shared" si="0"/>
        <v>0</v>
      </c>
    </row>
    <row r="27" spans="1:25" ht="21.75" customHeight="1" thickBot="1">
      <c r="A27" s="18">
        <v>5360</v>
      </c>
      <c r="B27" s="19" t="s">
        <v>4257</v>
      </c>
      <c r="C27" s="20">
        <v>200</v>
      </c>
      <c r="D27" s="26"/>
      <c r="E27" s="22"/>
      <c r="F27" s="22" t="s">
        <v>4258</v>
      </c>
      <c r="G27" s="23" t="s">
        <v>4211</v>
      </c>
      <c r="H27" s="23" t="s">
        <v>4212</v>
      </c>
      <c r="I27" s="24" t="s">
        <v>4227</v>
      </c>
      <c r="J27" s="19" t="s">
        <v>4259</v>
      </c>
      <c r="K27" s="25">
        <v>2020</v>
      </c>
      <c r="L27" s="64"/>
      <c r="M27" s="47">
        <v>1818</v>
      </c>
      <c r="N27" s="47">
        <v>1696.8</v>
      </c>
      <c r="O27" s="47">
        <v>1616</v>
      </c>
      <c r="Y27">
        <f t="shared" si="0"/>
        <v>0</v>
      </c>
    </row>
    <row r="28" spans="1:25" ht="15" customHeight="1" thickBot="1">
      <c r="A28" s="76" t="s">
        <v>4260</v>
      </c>
      <c r="B28" s="76"/>
      <c r="C28" s="76"/>
      <c r="D28" s="76"/>
      <c r="E28" s="76"/>
      <c r="F28" s="76"/>
      <c r="G28" s="76"/>
      <c r="H28" s="76"/>
      <c r="I28" s="76"/>
      <c r="L28" s="63"/>
      <c r="Y28">
        <f t="shared" si="0"/>
        <v>0</v>
      </c>
    </row>
    <row r="29" spans="1:25" ht="21.75" customHeight="1" thickBot="1">
      <c r="A29" s="27">
        <v>3120</v>
      </c>
      <c r="B29" s="28" t="s">
        <v>4261</v>
      </c>
      <c r="C29" s="29">
        <v>696</v>
      </c>
      <c r="D29" s="30" t="s">
        <v>4262</v>
      </c>
      <c r="E29" s="31" t="s">
        <v>4263</v>
      </c>
      <c r="F29" s="31"/>
      <c r="G29" s="32" t="s">
        <v>4211</v>
      </c>
      <c r="H29" s="32" t="s">
        <v>4212</v>
      </c>
      <c r="I29" s="33" t="s">
        <v>4227</v>
      </c>
      <c r="J29" s="28" t="s">
        <v>4264</v>
      </c>
      <c r="K29" s="34">
        <v>3480</v>
      </c>
      <c r="L29" s="64"/>
      <c r="M29" s="40">
        <v>3132</v>
      </c>
      <c r="N29" s="40">
        <v>2923.2</v>
      </c>
      <c r="O29" s="40">
        <v>2784</v>
      </c>
      <c r="Y29">
        <f t="shared" si="0"/>
        <v>0</v>
      </c>
    </row>
    <row r="30" spans="1:25" ht="32.25" customHeight="1" thickBot="1">
      <c r="A30" s="27">
        <v>4625</v>
      </c>
      <c r="B30" s="28" t="s">
        <v>4265</v>
      </c>
      <c r="C30" s="29">
        <v>598</v>
      </c>
      <c r="D30" s="30" t="s">
        <v>4266</v>
      </c>
      <c r="E30" s="31" t="s">
        <v>4267</v>
      </c>
      <c r="F30" s="31"/>
      <c r="G30" s="32" t="s">
        <v>4211</v>
      </c>
      <c r="H30" s="32" t="s">
        <v>4212</v>
      </c>
      <c r="I30" s="33" t="s">
        <v>4227</v>
      </c>
      <c r="J30" s="28" t="s">
        <v>4268</v>
      </c>
      <c r="K30" s="34">
        <v>2780</v>
      </c>
      <c r="L30" s="64"/>
      <c r="M30" s="40">
        <v>2502</v>
      </c>
      <c r="N30" s="40">
        <v>2335.1999999999998</v>
      </c>
      <c r="O30" s="40">
        <v>2224</v>
      </c>
      <c r="Y30">
        <f t="shared" si="0"/>
        <v>0</v>
      </c>
    </row>
    <row r="31" spans="1:25" ht="15" customHeight="1" thickBot="1">
      <c r="A31" s="76" t="s">
        <v>4269</v>
      </c>
      <c r="B31" s="76"/>
      <c r="C31" s="76"/>
      <c r="D31" s="76"/>
      <c r="E31" s="76"/>
      <c r="F31" s="76"/>
      <c r="G31" s="76"/>
      <c r="H31" s="76"/>
      <c r="I31" s="76"/>
      <c r="L31" s="63"/>
      <c r="Y31">
        <f t="shared" si="0"/>
        <v>0</v>
      </c>
    </row>
    <row r="32" spans="1:25" ht="21.75" customHeight="1" thickBot="1">
      <c r="A32" s="27">
        <v>417</v>
      </c>
      <c r="B32" s="28" t="s">
        <v>4270</v>
      </c>
      <c r="C32" s="29">
        <v>154</v>
      </c>
      <c r="D32" s="30" t="s">
        <v>4271</v>
      </c>
      <c r="E32" s="31" t="s">
        <v>4272</v>
      </c>
      <c r="F32" s="31"/>
      <c r="G32" s="32" t="s">
        <v>4211</v>
      </c>
      <c r="H32" s="32" t="s">
        <v>4212</v>
      </c>
      <c r="I32" s="33" t="s">
        <v>4273</v>
      </c>
      <c r="J32" s="28" t="s">
        <v>4274</v>
      </c>
      <c r="K32" s="36">
        <v>581.74</v>
      </c>
      <c r="L32" s="64"/>
      <c r="M32" s="40">
        <v>523.56600000000003</v>
      </c>
      <c r="N32" s="40">
        <v>488.66160000000002</v>
      </c>
      <c r="O32" s="40">
        <v>465.392</v>
      </c>
      <c r="Y32">
        <f t="shared" si="0"/>
        <v>0</v>
      </c>
    </row>
    <row r="33" spans="1:25" ht="21.75" customHeight="1" thickBot="1">
      <c r="A33" s="27">
        <v>4328</v>
      </c>
      <c r="B33" s="28" t="s">
        <v>4275</v>
      </c>
      <c r="C33" s="29">
        <v>356</v>
      </c>
      <c r="D33" s="37">
        <v>2005</v>
      </c>
      <c r="E33" s="31" t="s">
        <v>4276</v>
      </c>
      <c r="F33" s="31" t="s">
        <v>4277</v>
      </c>
      <c r="G33" s="32" t="s">
        <v>4211</v>
      </c>
      <c r="H33" s="32" t="s">
        <v>4212</v>
      </c>
      <c r="I33" s="33" t="s">
        <v>4278</v>
      </c>
      <c r="J33" s="28" t="s">
        <v>4279</v>
      </c>
      <c r="K33" s="36">
        <v>1857.06</v>
      </c>
      <c r="L33" s="64"/>
      <c r="M33" s="40">
        <v>1671.354</v>
      </c>
      <c r="N33" s="40">
        <v>1559.9304</v>
      </c>
      <c r="O33" s="40">
        <v>1485.6479999999999</v>
      </c>
      <c r="Y33">
        <f t="shared" si="0"/>
        <v>0</v>
      </c>
    </row>
    <row r="34" spans="1:25" ht="15" customHeight="1">
      <c r="A34" s="76" t="s">
        <v>4280</v>
      </c>
      <c r="B34" s="76"/>
      <c r="C34" s="76"/>
      <c r="D34" s="76"/>
      <c r="E34" s="76"/>
      <c r="F34" s="76"/>
      <c r="G34" s="76"/>
      <c r="H34" s="76"/>
      <c r="I34" s="76"/>
      <c r="L34" s="63"/>
      <c r="Y34">
        <f t="shared" si="0"/>
        <v>0</v>
      </c>
    </row>
    <row r="35" spans="1:25" ht="16.350000000000001" customHeight="1" thickBot="1">
      <c r="A35" s="88" t="s">
        <v>4281</v>
      </c>
      <c r="B35" s="88"/>
      <c r="C35" s="88"/>
      <c r="D35" s="88"/>
      <c r="E35" s="88"/>
      <c r="F35" s="88"/>
      <c r="G35" s="88"/>
      <c r="H35" s="88"/>
      <c r="I35" s="88"/>
      <c r="L35" s="63"/>
      <c r="Y35">
        <f t="shared" si="0"/>
        <v>0</v>
      </c>
    </row>
    <row r="36" spans="1:25" ht="32.25" customHeight="1" thickBot="1">
      <c r="A36" s="27">
        <v>123</v>
      </c>
      <c r="B36" s="28" t="s">
        <v>4282</v>
      </c>
      <c r="C36" s="29">
        <v>256</v>
      </c>
      <c r="D36" s="30" t="s">
        <v>4283</v>
      </c>
      <c r="E36" s="31" t="s">
        <v>4284</v>
      </c>
      <c r="F36" s="31" t="s">
        <v>4285</v>
      </c>
      <c r="G36" s="32" t="s">
        <v>4211</v>
      </c>
      <c r="H36" s="32" t="s">
        <v>4212</v>
      </c>
      <c r="I36" s="33" t="s">
        <v>4286</v>
      </c>
      <c r="J36" s="38">
        <v>9785954500231</v>
      </c>
      <c r="K36" s="34">
        <v>1600</v>
      </c>
      <c r="L36" s="64"/>
      <c r="M36" s="40">
        <v>1440</v>
      </c>
      <c r="N36" s="40">
        <v>1344</v>
      </c>
      <c r="O36" s="40">
        <v>1280</v>
      </c>
      <c r="Y36">
        <f t="shared" si="0"/>
        <v>0</v>
      </c>
    </row>
    <row r="37" spans="1:25" ht="21.75" customHeight="1" thickBot="1">
      <c r="A37" s="27">
        <v>89</v>
      </c>
      <c r="B37" s="28" t="s">
        <v>4287</v>
      </c>
      <c r="C37" s="29">
        <v>234</v>
      </c>
      <c r="D37" s="30" t="s">
        <v>4288</v>
      </c>
      <c r="E37" s="31" t="s">
        <v>4289</v>
      </c>
      <c r="F37" s="31"/>
      <c r="G37" s="32" t="s">
        <v>4211</v>
      </c>
      <c r="H37" s="32" t="s">
        <v>4212</v>
      </c>
      <c r="I37" s="33" t="s">
        <v>4286</v>
      </c>
      <c r="J37" s="28" t="s">
        <v>4290</v>
      </c>
      <c r="K37" s="34">
        <v>660</v>
      </c>
      <c r="L37" s="64"/>
      <c r="M37" s="40">
        <v>594</v>
      </c>
      <c r="N37" s="40">
        <v>554.4</v>
      </c>
      <c r="O37" s="40">
        <v>528</v>
      </c>
      <c r="Y37">
        <f t="shared" si="0"/>
        <v>0</v>
      </c>
    </row>
    <row r="38" spans="1:25" ht="21.75" customHeight="1" thickBot="1">
      <c r="A38" s="27">
        <v>2908</v>
      </c>
      <c r="B38" s="28" t="s">
        <v>4291</v>
      </c>
      <c r="C38" s="29">
        <v>388</v>
      </c>
      <c r="D38" s="30" t="s">
        <v>4292</v>
      </c>
      <c r="E38" s="31" t="s">
        <v>4293</v>
      </c>
      <c r="F38" s="31" t="s">
        <v>4294</v>
      </c>
      <c r="G38" s="32" t="s">
        <v>4211</v>
      </c>
      <c r="H38" s="32" t="s">
        <v>4212</v>
      </c>
      <c r="I38" s="33" t="s">
        <v>4227</v>
      </c>
      <c r="J38" s="28" t="s">
        <v>4295</v>
      </c>
      <c r="K38" s="34">
        <v>1780</v>
      </c>
      <c r="L38" s="64"/>
      <c r="M38" s="40">
        <v>1602</v>
      </c>
      <c r="N38" s="40">
        <v>1495.2</v>
      </c>
      <c r="O38" s="40">
        <v>1424</v>
      </c>
      <c r="Y38">
        <f t="shared" si="0"/>
        <v>0</v>
      </c>
    </row>
    <row r="39" spans="1:25" ht="21.75" customHeight="1" thickBot="1">
      <c r="A39" s="27">
        <v>2610</v>
      </c>
      <c r="B39" s="28" t="s">
        <v>4296</v>
      </c>
      <c r="C39" s="29">
        <v>216</v>
      </c>
      <c r="D39" s="30" t="s">
        <v>4297</v>
      </c>
      <c r="E39" s="31" t="s">
        <v>4298</v>
      </c>
      <c r="F39" s="31" t="s">
        <v>4299</v>
      </c>
      <c r="G39" s="32" t="s">
        <v>4211</v>
      </c>
      <c r="H39" s="32" t="s">
        <v>4212</v>
      </c>
      <c r="I39" s="33" t="s">
        <v>4273</v>
      </c>
      <c r="J39" s="28" t="s">
        <v>4300</v>
      </c>
      <c r="K39" s="34">
        <v>1000</v>
      </c>
      <c r="L39" s="64"/>
      <c r="M39" s="40">
        <v>900</v>
      </c>
      <c r="N39" s="40">
        <v>840</v>
      </c>
      <c r="O39" s="40">
        <v>800</v>
      </c>
      <c r="Y39">
        <f t="shared" si="0"/>
        <v>0</v>
      </c>
    </row>
    <row r="40" spans="1:25" ht="16.350000000000001" customHeight="1" thickBot="1">
      <c r="A40" s="88" t="s">
        <v>4301</v>
      </c>
      <c r="B40" s="88"/>
      <c r="C40" s="88"/>
      <c r="D40" s="88"/>
      <c r="E40" s="88"/>
      <c r="F40" s="88"/>
      <c r="G40" s="88"/>
      <c r="H40" s="88"/>
      <c r="I40" s="88"/>
      <c r="L40" s="63"/>
      <c r="Y40">
        <f t="shared" si="0"/>
        <v>0</v>
      </c>
    </row>
    <row r="41" spans="1:25" ht="32.25" customHeight="1" thickBot="1">
      <c r="A41" s="27">
        <v>349</v>
      </c>
      <c r="B41" s="28" t="s">
        <v>4302</v>
      </c>
      <c r="C41" s="29">
        <v>344</v>
      </c>
      <c r="D41" s="30" t="s">
        <v>4303</v>
      </c>
      <c r="E41" s="31" t="s">
        <v>4304</v>
      </c>
      <c r="F41" s="31" t="s">
        <v>4305</v>
      </c>
      <c r="G41" s="32" t="s">
        <v>4211</v>
      </c>
      <c r="H41" s="32" t="s">
        <v>4212</v>
      </c>
      <c r="I41" s="33" t="s">
        <v>4286</v>
      </c>
      <c r="J41" s="28" t="s">
        <v>4306</v>
      </c>
      <c r="K41" s="34">
        <v>1580</v>
      </c>
      <c r="L41" s="64"/>
      <c r="M41" s="40">
        <v>1422</v>
      </c>
      <c r="N41" s="40">
        <v>1327.2</v>
      </c>
      <c r="O41" s="40">
        <v>1264</v>
      </c>
      <c r="Y41">
        <f t="shared" si="0"/>
        <v>0</v>
      </c>
    </row>
    <row r="42" spans="1:25" ht="21.75" customHeight="1" thickBot="1">
      <c r="A42" s="27">
        <v>76</v>
      </c>
      <c r="B42" s="28" t="s">
        <v>4307</v>
      </c>
      <c r="C42" s="29">
        <v>288</v>
      </c>
      <c r="D42" s="30" t="s">
        <v>4308</v>
      </c>
      <c r="E42" s="31" t="s">
        <v>4309</v>
      </c>
      <c r="F42" s="31"/>
      <c r="G42" s="32" t="s">
        <v>4211</v>
      </c>
      <c r="H42" s="32" t="s">
        <v>4212</v>
      </c>
      <c r="I42" s="33" t="s">
        <v>4310</v>
      </c>
      <c r="J42" s="28" t="s">
        <v>4311</v>
      </c>
      <c r="K42" s="34">
        <v>1480</v>
      </c>
      <c r="L42" s="64"/>
      <c r="M42" s="40">
        <v>1332</v>
      </c>
      <c r="N42" s="40">
        <v>1243.2</v>
      </c>
      <c r="O42" s="40">
        <v>1184</v>
      </c>
      <c r="Y42">
        <f t="shared" si="0"/>
        <v>0</v>
      </c>
    </row>
    <row r="43" spans="1:25" ht="32.25" customHeight="1" thickBot="1">
      <c r="A43" s="27">
        <v>349</v>
      </c>
      <c r="B43" s="28" t="s">
        <v>4302</v>
      </c>
      <c r="C43" s="29">
        <v>344</v>
      </c>
      <c r="D43" s="30" t="s">
        <v>4303</v>
      </c>
      <c r="E43" s="31" t="s">
        <v>4304</v>
      </c>
      <c r="F43" s="31" t="s">
        <v>4305</v>
      </c>
      <c r="G43" s="32" t="s">
        <v>4211</v>
      </c>
      <c r="H43" s="32" t="s">
        <v>4212</v>
      </c>
      <c r="I43" s="33" t="s">
        <v>4286</v>
      </c>
      <c r="J43" s="28" t="s">
        <v>4306</v>
      </c>
      <c r="K43" s="34">
        <v>1580</v>
      </c>
      <c r="L43" s="64"/>
      <c r="M43" s="40">
        <v>1422</v>
      </c>
      <c r="N43" s="40">
        <v>1327.2</v>
      </c>
      <c r="O43" s="40">
        <v>1264</v>
      </c>
      <c r="Y43">
        <f t="shared" si="0"/>
        <v>0</v>
      </c>
    </row>
    <row r="44" spans="1:25" ht="16.350000000000001" customHeight="1" thickBot="1">
      <c r="A44" s="88" t="s">
        <v>4312</v>
      </c>
      <c r="B44" s="88"/>
      <c r="C44" s="88"/>
      <c r="D44" s="88"/>
      <c r="E44" s="88"/>
      <c r="F44" s="88"/>
      <c r="G44" s="88"/>
      <c r="H44" s="88"/>
      <c r="I44" s="88"/>
      <c r="L44" s="63"/>
      <c r="Y44">
        <f t="shared" si="0"/>
        <v>0</v>
      </c>
    </row>
    <row r="45" spans="1:25" ht="21.75" customHeight="1" thickBot="1">
      <c r="A45" s="27">
        <v>4736</v>
      </c>
      <c r="B45" s="28" t="s">
        <v>4313</v>
      </c>
      <c r="C45" s="29">
        <v>504</v>
      </c>
      <c r="D45" s="37">
        <v>2010</v>
      </c>
      <c r="E45" s="31" t="s">
        <v>4314</v>
      </c>
      <c r="F45" s="31" t="s">
        <v>4315</v>
      </c>
      <c r="G45" s="32" t="s">
        <v>4211</v>
      </c>
      <c r="H45" s="32" t="s">
        <v>4212</v>
      </c>
      <c r="I45" s="33" t="s">
        <v>4286</v>
      </c>
      <c r="J45" s="28" t="s">
        <v>4316</v>
      </c>
      <c r="K45" s="34">
        <v>750</v>
      </c>
      <c r="L45" s="64"/>
      <c r="M45" s="40">
        <v>675</v>
      </c>
      <c r="N45" s="40">
        <v>630</v>
      </c>
      <c r="O45" s="40">
        <v>600</v>
      </c>
      <c r="Y45">
        <f t="shared" si="0"/>
        <v>0</v>
      </c>
    </row>
    <row r="46" spans="1:25" ht="16.350000000000001" customHeight="1" thickBot="1">
      <c r="A46" s="88" t="s">
        <v>4317</v>
      </c>
      <c r="B46" s="88"/>
      <c r="C46" s="88"/>
      <c r="D46" s="88"/>
      <c r="E46" s="88"/>
      <c r="F46" s="88"/>
      <c r="G46" s="88"/>
      <c r="H46" s="88"/>
      <c r="I46" s="88"/>
      <c r="L46" s="63"/>
      <c r="Y46">
        <f t="shared" si="0"/>
        <v>0</v>
      </c>
    </row>
    <row r="47" spans="1:25" ht="21.75" customHeight="1" thickBot="1">
      <c r="A47" s="27">
        <v>406</v>
      </c>
      <c r="B47" s="28" t="s">
        <v>4318</v>
      </c>
      <c r="C47" s="29">
        <v>312</v>
      </c>
      <c r="D47" s="30" t="s">
        <v>4319</v>
      </c>
      <c r="E47" s="31" t="s">
        <v>4320</v>
      </c>
      <c r="F47" s="31" t="s">
        <v>4321</v>
      </c>
      <c r="G47" s="32" t="s">
        <v>4211</v>
      </c>
      <c r="H47" s="32" t="s">
        <v>4212</v>
      </c>
      <c r="I47" s="33" t="s">
        <v>4273</v>
      </c>
      <c r="J47" s="28" t="s">
        <v>4322</v>
      </c>
      <c r="K47" s="34">
        <v>1106</v>
      </c>
      <c r="L47" s="64"/>
      <c r="M47" s="40">
        <v>995.4</v>
      </c>
      <c r="N47" s="40">
        <v>929.04</v>
      </c>
      <c r="O47" s="40">
        <v>884.8</v>
      </c>
      <c r="Y47">
        <f t="shared" si="0"/>
        <v>0</v>
      </c>
    </row>
    <row r="48" spans="1:25" ht="21.75" customHeight="1" thickBot="1">
      <c r="A48" s="27">
        <v>4722</v>
      </c>
      <c r="B48" s="28" t="s">
        <v>4323</v>
      </c>
      <c r="C48" s="29">
        <v>840</v>
      </c>
      <c r="D48" s="30" t="s">
        <v>4324</v>
      </c>
      <c r="E48" s="31" t="s">
        <v>4325</v>
      </c>
      <c r="F48" s="31" t="s">
        <v>4326</v>
      </c>
      <c r="G48" s="32" t="s">
        <v>4211</v>
      </c>
      <c r="H48" s="32" t="s">
        <v>4212</v>
      </c>
      <c r="I48" s="33" t="s">
        <v>4286</v>
      </c>
      <c r="J48" s="28" t="s">
        <v>4327</v>
      </c>
      <c r="K48" s="34">
        <v>2700</v>
      </c>
      <c r="L48" s="64"/>
      <c r="M48" s="40">
        <v>2430</v>
      </c>
      <c r="N48" s="40">
        <v>2268</v>
      </c>
      <c r="O48" s="40">
        <v>2160</v>
      </c>
      <c r="Y48">
        <f t="shared" si="0"/>
        <v>0</v>
      </c>
    </row>
    <row r="49" spans="1:25" ht="21.75" customHeight="1" thickBot="1">
      <c r="A49" s="27">
        <v>4582</v>
      </c>
      <c r="B49" s="28" t="s">
        <v>4328</v>
      </c>
      <c r="C49" s="29">
        <v>368</v>
      </c>
      <c r="D49" s="30" t="s">
        <v>4324</v>
      </c>
      <c r="E49" s="31" t="s">
        <v>4325</v>
      </c>
      <c r="F49" s="31"/>
      <c r="G49" s="32" t="s">
        <v>4211</v>
      </c>
      <c r="H49" s="32" t="s">
        <v>4212</v>
      </c>
      <c r="I49" s="33" t="s">
        <v>4273</v>
      </c>
      <c r="J49" s="28" t="s">
        <v>4329</v>
      </c>
      <c r="K49" s="36">
        <v>1484.45</v>
      </c>
      <c r="L49" s="64"/>
      <c r="M49" s="40">
        <v>1336.0050000000001</v>
      </c>
      <c r="N49" s="40">
        <v>1246.9380000000001</v>
      </c>
      <c r="O49" s="40">
        <v>1187.56</v>
      </c>
      <c r="Y49">
        <f t="shared" si="0"/>
        <v>0</v>
      </c>
    </row>
    <row r="50" spans="1:25" ht="16.350000000000001" customHeight="1" thickBot="1">
      <c r="A50" s="88" t="s">
        <v>4330</v>
      </c>
      <c r="B50" s="88"/>
      <c r="C50" s="88"/>
      <c r="D50" s="88"/>
      <c r="E50" s="88"/>
      <c r="F50" s="88"/>
      <c r="G50" s="88"/>
      <c r="H50" s="88"/>
      <c r="I50" s="88"/>
      <c r="L50" s="63"/>
      <c r="Y50">
        <f t="shared" si="0"/>
        <v>0</v>
      </c>
    </row>
    <row r="51" spans="1:25" ht="32.25" customHeight="1" thickBot="1">
      <c r="A51" s="27">
        <v>4558</v>
      </c>
      <c r="B51" s="28" t="s">
        <v>4331</v>
      </c>
      <c r="C51" s="29">
        <v>840</v>
      </c>
      <c r="D51" s="30" t="s">
        <v>4332</v>
      </c>
      <c r="E51" s="31" t="s">
        <v>4333</v>
      </c>
      <c r="F51" s="31" t="s">
        <v>4334</v>
      </c>
      <c r="G51" s="32" t="s">
        <v>4211</v>
      </c>
      <c r="H51" s="32" t="s">
        <v>4212</v>
      </c>
      <c r="I51" s="33" t="s">
        <v>4286</v>
      </c>
      <c r="J51" s="28" t="s">
        <v>4335</v>
      </c>
      <c r="K51" s="34">
        <v>2780</v>
      </c>
      <c r="L51" s="64"/>
      <c r="M51" s="40">
        <v>2502</v>
      </c>
      <c r="N51" s="40">
        <v>2335.1999999999998</v>
      </c>
      <c r="O51" s="40">
        <v>2224</v>
      </c>
      <c r="Y51">
        <f t="shared" si="0"/>
        <v>0</v>
      </c>
    </row>
    <row r="52" spans="1:25" ht="21.75" customHeight="1" thickBot="1">
      <c r="A52" s="27">
        <v>32</v>
      </c>
      <c r="B52" s="28" t="s">
        <v>4336</v>
      </c>
      <c r="C52" s="29">
        <v>272</v>
      </c>
      <c r="D52" s="30" t="s">
        <v>4337</v>
      </c>
      <c r="E52" s="31" t="s">
        <v>4338</v>
      </c>
      <c r="F52" s="31" t="s">
        <v>4321</v>
      </c>
      <c r="G52" s="32" t="s">
        <v>4211</v>
      </c>
      <c r="H52" s="32" t="s">
        <v>4212</v>
      </c>
      <c r="I52" s="33" t="s">
        <v>4273</v>
      </c>
      <c r="J52" s="28" t="s">
        <v>4339</v>
      </c>
      <c r="K52" s="34">
        <v>1190</v>
      </c>
      <c r="L52" s="64"/>
      <c r="M52" s="40">
        <v>1071</v>
      </c>
      <c r="N52" s="40">
        <v>999.6</v>
      </c>
      <c r="O52" s="40">
        <v>952</v>
      </c>
      <c r="Y52">
        <f t="shared" si="0"/>
        <v>0</v>
      </c>
    </row>
    <row r="53" spans="1:25" ht="32.25" customHeight="1" thickBot="1">
      <c r="A53" s="27">
        <v>2216</v>
      </c>
      <c r="B53" s="28" t="s">
        <v>4340</v>
      </c>
      <c r="C53" s="29">
        <v>456</v>
      </c>
      <c r="D53" s="30" t="s">
        <v>4341</v>
      </c>
      <c r="E53" s="31" t="s">
        <v>4342</v>
      </c>
      <c r="F53" s="31" t="s">
        <v>4321</v>
      </c>
      <c r="G53" s="32" t="s">
        <v>4211</v>
      </c>
      <c r="H53" s="32" t="s">
        <v>4343</v>
      </c>
      <c r="I53" s="33" t="s">
        <v>4310</v>
      </c>
      <c r="J53" s="28" t="s">
        <v>4344</v>
      </c>
      <c r="K53" s="34">
        <v>1780</v>
      </c>
      <c r="L53" s="64"/>
      <c r="M53" s="40">
        <v>1602</v>
      </c>
      <c r="N53" s="40">
        <v>1495.2</v>
      </c>
      <c r="O53" s="40">
        <v>1424</v>
      </c>
      <c r="Y53">
        <f t="shared" si="0"/>
        <v>0</v>
      </c>
    </row>
    <row r="54" spans="1:25" ht="21.75" customHeight="1" thickBot="1">
      <c r="A54" s="27">
        <v>4583</v>
      </c>
      <c r="B54" s="28" t="s">
        <v>4345</v>
      </c>
      <c r="C54" s="29">
        <v>776</v>
      </c>
      <c r="D54" s="30" t="s">
        <v>4346</v>
      </c>
      <c r="E54" s="31" t="s">
        <v>4347</v>
      </c>
      <c r="F54" s="31" t="s">
        <v>4348</v>
      </c>
      <c r="G54" s="32" t="s">
        <v>4211</v>
      </c>
      <c r="H54" s="32" t="s">
        <v>4212</v>
      </c>
      <c r="I54" s="33" t="s">
        <v>4286</v>
      </c>
      <c r="J54" s="28" t="s">
        <v>4349</v>
      </c>
      <c r="K54" s="34">
        <v>2560</v>
      </c>
      <c r="L54" s="64"/>
      <c r="M54" s="40">
        <v>2304</v>
      </c>
      <c r="N54" s="40">
        <v>2150.4</v>
      </c>
      <c r="O54" s="40">
        <v>2048</v>
      </c>
      <c r="Y54">
        <f t="shared" si="0"/>
        <v>0</v>
      </c>
    </row>
    <row r="55" spans="1:25" ht="21.75" customHeight="1" thickBot="1">
      <c r="A55" s="27">
        <v>4584</v>
      </c>
      <c r="B55" s="28" t="s">
        <v>4350</v>
      </c>
      <c r="C55" s="29">
        <v>840</v>
      </c>
      <c r="D55" s="30" t="s">
        <v>4351</v>
      </c>
      <c r="E55" s="31" t="s">
        <v>4333</v>
      </c>
      <c r="F55" s="31" t="s">
        <v>4352</v>
      </c>
      <c r="G55" s="32" t="s">
        <v>4211</v>
      </c>
      <c r="H55" s="32" t="s">
        <v>4212</v>
      </c>
      <c r="I55" s="33" t="s">
        <v>4286</v>
      </c>
      <c r="J55" s="28" t="s">
        <v>4353</v>
      </c>
      <c r="K55" s="34">
        <v>2700</v>
      </c>
      <c r="L55" s="64"/>
      <c r="M55" s="40">
        <v>2430</v>
      </c>
      <c r="N55" s="40">
        <v>2268</v>
      </c>
      <c r="O55" s="40">
        <v>2160</v>
      </c>
      <c r="Y55">
        <f t="shared" si="0"/>
        <v>0</v>
      </c>
    </row>
    <row r="56" spans="1:25" ht="21.75" customHeight="1" thickBot="1">
      <c r="A56" s="27">
        <v>4209</v>
      </c>
      <c r="B56" s="28" t="s">
        <v>4354</v>
      </c>
      <c r="C56" s="29">
        <v>264</v>
      </c>
      <c r="D56" s="30" t="s">
        <v>4355</v>
      </c>
      <c r="E56" s="31" t="s">
        <v>4356</v>
      </c>
      <c r="F56" s="31" t="s">
        <v>4357</v>
      </c>
      <c r="G56" s="32" t="s">
        <v>4211</v>
      </c>
      <c r="H56" s="32" t="s">
        <v>4212</v>
      </c>
      <c r="I56" s="33" t="s">
        <v>4310</v>
      </c>
      <c r="J56" s="28" t="s">
        <v>4358</v>
      </c>
      <c r="K56" s="34">
        <v>1480</v>
      </c>
      <c r="L56" s="64"/>
      <c r="M56" s="40">
        <v>1332</v>
      </c>
      <c r="N56" s="40">
        <v>1243.2</v>
      </c>
      <c r="O56" s="40">
        <v>1184</v>
      </c>
      <c r="Y56">
        <f t="shared" si="0"/>
        <v>0</v>
      </c>
    </row>
    <row r="57" spans="1:25" ht="32.25" customHeight="1" thickBot="1">
      <c r="A57" s="27">
        <v>4234</v>
      </c>
      <c r="B57" s="28" t="s">
        <v>4359</v>
      </c>
      <c r="C57" s="29">
        <v>392</v>
      </c>
      <c r="D57" s="30" t="s">
        <v>4360</v>
      </c>
      <c r="E57" s="31" t="s">
        <v>4361</v>
      </c>
      <c r="F57" s="31" t="s">
        <v>4362</v>
      </c>
      <c r="G57" s="32" t="s">
        <v>4211</v>
      </c>
      <c r="H57" s="32" t="s">
        <v>4212</v>
      </c>
      <c r="I57" s="33" t="s">
        <v>4310</v>
      </c>
      <c r="J57" s="28" t="s">
        <v>4363</v>
      </c>
      <c r="K57" s="34">
        <v>1980</v>
      </c>
      <c r="L57" s="64"/>
      <c r="M57" s="40">
        <v>1782</v>
      </c>
      <c r="N57" s="40">
        <v>1663.2</v>
      </c>
      <c r="O57" s="40">
        <v>1584</v>
      </c>
      <c r="Y57">
        <f t="shared" si="0"/>
        <v>0</v>
      </c>
    </row>
    <row r="58" spans="1:25" ht="16.350000000000001" customHeight="1" thickBot="1">
      <c r="A58" s="88" t="s">
        <v>4364</v>
      </c>
      <c r="B58" s="88"/>
      <c r="C58" s="88"/>
      <c r="D58" s="88"/>
      <c r="E58" s="88"/>
      <c r="F58" s="88"/>
      <c r="G58" s="88"/>
      <c r="H58" s="88"/>
      <c r="I58" s="88"/>
      <c r="L58" s="63"/>
      <c r="Y58">
        <f t="shared" si="0"/>
        <v>0</v>
      </c>
    </row>
    <row r="59" spans="1:25" ht="21.75" customHeight="1" thickBot="1">
      <c r="A59" s="27">
        <v>4871</v>
      </c>
      <c r="B59" s="28" t="s">
        <v>4365</v>
      </c>
      <c r="C59" s="29">
        <v>800</v>
      </c>
      <c r="D59" s="30" t="s">
        <v>4366</v>
      </c>
      <c r="E59" s="31" t="s">
        <v>4367</v>
      </c>
      <c r="F59" s="31" t="s">
        <v>4357</v>
      </c>
      <c r="G59" s="32" t="s">
        <v>4211</v>
      </c>
      <c r="H59" s="32" t="s">
        <v>4212</v>
      </c>
      <c r="I59" s="33" t="s">
        <v>4286</v>
      </c>
      <c r="J59" s="28"/>
      <c r="K59" s="34">
        <v>2400</v>
      </c>
      <c r="L59" s="64"/>
      <c r="M59" s="40">
        <v>2160</v>
      </c>
      <c r="N59" s="40">
        <v>2016</v>
      </c>
      <c r="O59" s="40">
        <v>1920</v>
      </c>
      <c r="Y59">
        <f t="shared" si="0"/>
        <v>0</v>
      </c>
    </row>
    <row r="60" spans="1:25" ht="16.350000000000001" customHeight="1" thickBot="1">
      <c r="A60" s="88" t="s">
        <v>4368</v>
      </c>
      <c r="B60" s="88"/>
      <c r="C60" s="88"/>
      <c r="D60" s="88"/>
      <c r="E60" s="88"/>
      <c r="F60" s="88"/>
      <c r="G60" s="88"/>
      <c r="H60" s="88"/>
      <c r="I60" s="88"/>
      <c r="L60" s="63"/>
      <c r="Y60">
        <f t="shared" si="0"/>
        <v>0</v>
      </c>
    </row>
    <row r="61" spans="1:25" ht="32.25" customHeight="1" thickBot="1">
      <c r="A61" s="27">
        <v>123</v>
      </c>
      <c r="B61" s="28" t="s">
        <v>4282</v>
      </c>
      <c r="C61" s="29">
        <v>256</v>
      </c>
      <c r="D61" s="30" t="s">
        <v>4283</v>
      </c>
      <c r="E61" s="31" t="s">
        <v>4284</v>
      </c>
      <c r="F61" s="31" t="s">
        <v>4285</v>
      </c>
      <c r="G61" s="32" t="s">
        <v>4211</v>
      </c>
      <c r="H61" s="32" t="s">
        <v>4212</v>
      </c>
      <c r="I61" s="33" t="s">
        <v>4286</v>
      </c>
      <c r="J61" s="38">
        <v>9785954500231</v>
      </c>
      <c r="K61" s="34">
        <v>1600</v>
      </c>
      <c r="L61" s="64"/>
      <c r="M61" s="40">
        <v>1440</v>
      </c>
      <c r="N61" s="40">
        <v>1344</v>
      </c>
      <c r="O61" s="40">
        <v>1280</v>
      </c>
      <c r="Y61">
        <f t="shared" si="0"/>
        <v>0</v>
      </c>
    </row>
    <row r="62" spans="1:25" ht="21.75" customHeight="1" thickBot="1">
      <c r="A62" s="27">
        <v>2908</v>
      </c>
      <c r="B62" s="28" t="s">
        <v>4291</v>
      </c>
      <c r="C62" s="29">
        <v>388</v>
      </c>
      <c r="D62" s="30" t="s">
        <v>4292</v>
      </c>
      <c r="E62" s="31" t="s">
        <v>4293</v>
      </c>
      <c r="F62" s="31" t="s">
        <v>4294</v>
      </c>
      <c r="G62" s="32" t="s">
        <v>4211</v>
      </c>
      <c r="H62" s="32" t="s">
        <v>4212</v>
      </c>
      <c r="I62" s="33" t="s">
        <v>4227</v>
      </c>
      <c r="J62" s="28" t="s">
        <v>4295</v>
      </c>
      <c r="K62" s="34">
        <v>1780</v>
      </c>
      <c r="L62" s="64"/>
      <c r="M62" s="40">
        <v>1602</v>
      </c>
      <c r="N62" s="40">
        <v>1495.2</v>
      </c>
      <c r="O62" s="40">
        <v>1424</v>
      </c>
      <c r="Y62">
        <f t="shared" si="0"/>
        <v>0</v>
      </c>
    </row>
    <row r="63" spans="1:25" ht="21.75" customHeight="1" thickBot="1">
      <c r="A63" s="27">
        <v>4030</v>
      </c>
      <c r="B63" s="28" t="s">
        <v>4369</v>
      </c>
      <c r="C63" s="29">
        <v>438</v>
      </c>
      <c r="D63" s="30" t="s">
        <v>4370</v>
      </c>
      <c r="E63" s="31" t="s">
        <v>4371</v>
      </c>
      <c r="F63" s="31" t="s">
        <v>4372</v>
      </c>
      <c r="G63" s="32" t="s">
        <v>4211</v>
      </c>
      <c r="H63" s="32" t="s">
        <v>4212</v>
      </c>
      <c r="I63" s="33" t="s">
        <v>4278</v>
      </c>
      <c r="J63" s="28" t="s">
        <v>4373</v>
      </c>
      <c r="K63" s="36">
        <v>1531.26</v>
      </c>
      <c r="L63" s="64"/>
      <c r="M63" s="40">
        <v>1378.134</v>
      </c>
      <c r="N63" s="40">
        <v>1286.2583999999999</v>
      </c>
      <c r="O63" s="40">
        <v>1225.008</v>
      </c>
      <c r="Y63">
        <f t="shared" si="0"/>
        <v>0</v>
      </c>
    </row>
    <row r="64" spans="1:25" ht="32.25" customHeight="1" thickBot="1">
      <c r="A64" s="27">
        <v>1626</v>
      </c>
      <c r="B64" s="28" t="s">
        <v>4374</v>
      </c>
      <c r="C64" s="29">
        <v>312</v>
      </c>
      <c r="D64" s="30" t="s">
        <v>4375</v>
      </c>
      <c r="E64" s="31" t="s">
        <v>4376</v>
      </c>
      <c r="F64" s="31" t="s">
        <v>4294</v>
      </c>
      <c r="G64" s="32" t="s">
        <v>4211</v>
      </c>
      <c r="H64" s="32" t="s">
        <v>4212</v>
      </c>
      <c r="I64" s="33" t="s">
        <v>4310</v>
      </c>
      <c r="J64" s="28" t="s">
        <v>4377</v>
      </c>
      <c r="K64" s="34">
        <v>1480</v>
      </c>
      <c r="L64" s="64"/>
      <c r="M64" s="40">
        <v>1332</v>
      </c>
      <c r="N64" s="40">
        <v>1243.2</v>
      </c>
      <c r="O64" s="40">
        <v>1184</v>
      </c>
      <c r="Y64">
        <f t="shared" si="0"/>
        <v>0</v>
      </c>
    </row>
    <row r="65" spans="1:25" ht="21.75" customHeight="1" thickBot="1">
      <c r="A65" s="27">
        <v>1630</v>
      </c>
      <c r="B65" s="28" t="s">
        <v>4378</v>
      </c>
      <c r="C65" s="29">
        <v>272</v>
      </c>
      <c r="D65" s="30" t="s">
        <v>4375</v>
      </c>
      <c r="E65" s="31" t="s">
        <v>4379</v>
      </c>
      <c r="F65" s="31" t="s">
        <v>4294</v>
      </c>
      <c r="G65" s="32" t="s">
        <v>4211</v>
      </c>
      <c r="H65" s="32" t="s">
        <v>4212</v>
      </c>
      <c r="I65" s="33" t="s">
        <v>4286</v>
      </c>
      <c r="J65" s="28" t="s">
        <v>4380</v>
      </c>
      <c r="K65" s="34">
        <v>980</v>
      </c>
      <c r="L65" s="64"/>
      <c r="M65" s="40">
        <v>882</v>
      </c>
      <c r="N65" s="40">
        <v>823.2</v>
      </c>
      <c r="O65" s="40">
        <v>784</v>
      </c>
      <c r="Y65">
        <f t="shared" si="0"/>
        <v>0</v>
      </c>
    </row>
    <row r="66" spans="1:25" ht="21.75" customHeight="1" thickBot="1">
      <c r="A66" s="27">
        <v>4775</v>
      </c>
      <c r="B66" s="28" t="s">
        <v>4381</v>
      </c>
      <c r="C66" s="29">
        <v>792</v>
      </c>
      <c r="D66" s="30" t="s">
        <v>4382</v>
      </c>
      <c r="E66" s="31" t="s">
        <v>4383</v>
      </c>
      <c r="F66" s="31" t="s">
        <v>4384</v>
      </c>
      <c r="G66" s="32" t="s">
        <v>4211</v>
      </c>
      <c r="H66" s="32" t="s">
        <v>4212</v>
      </c>
      <c r="I66" s="33" t="s">
        <v>4286</v>
      </c>
      <c r="J66" s="28" t="s">
        <v>4385</v>
      </c>
      <c r="K66" s="34">
        <v>1940</v>
      </c>
      <c r="L66" s="64"/>
      <c r="M66" s="40">
        <v>1746</v>
      </c>
      <c r="N66" s="40">
        <v>1629.6</v>
      </c>
      <c r="O66" s="40">
        <v>1552</v>
      </c>
      <c r="Y66">
        <f t="shared" si="0"/>
        <v>0</v>
      </c>
    </row>
    <row r="67" spans="1:25" ht="21.75" customHeight="1" thickBot="1">
      <c r="A67" s="27">
        <v>4618</v>
      </c>
      <c r="B67" s="28" t="s">
        <v>4386</v>
      </c>
      <c r="C67" s="29">
        <v>888</v>
      </c>
      <c r="D67" s="30" t="s">
        <v>4387</v>
      </c>
      <c r="E67" s="31" t="s">
        <v>4388</v>
      </c>
      <c r="F67" s="31" t="s">
        <v>4357</v>
      </c>
      <c r="G67" s="32" t="s">
        <v>4211</v>
      </c>
      <c r="H67" s="32" t="s">
        <v>4212</v>
      </c>
      <c r="I67" s="33" t="s">
        <v>4286</v>
      </c>
      <c r="J67" s="28" t="s">
        <v>4389</v>
      </c>
      <c r="K67" s="34">
        <v>2860</v>
      </c>
      <c r="L67" s="64"/>
      <c r="M67" s="40">
        <v>2574</v>
      </c>
      <c r="N67" s="40">
        <v>2402.4</v>
      </c>
      <c r="O67" s="40">
        <v>2288</v>
      </c>
      <c r="Y67">
        <f t="shared" si="0"/>
        <v>0</v>
      </c>
    </row>
    <row r="68" spans="1:25" ht="16.350000000000001" customHeight="1" thickBot="1">
      <c r="A68" s="88" t="s">
        <v>4390</v>
      </c>
      <c r="B68" s="88"/>
      <c r="C68" s="88"/>
      <c r="D68" s="88"/>
      <c r="E68" s="88"/>
      <c r="F68" s="88"/>
      <c r="G68" s="88"/>
      <c r="H68" s="88"/>
      <c r="I68" s="88"/>
      <c r="L68" s="63"/>
      <c r="Y68">
        <f t="shared" si="0"/>
        <v>0</v>
      </c>
    </row>
    <row r="69" spans="1:25" ht="21.75" customHeight="1" thickBot="1">
      <c r="A69" s="27">
        <v>4897</v>
      </c>
      <c r="B69" s="28" t="s">
        <v>4391</v>
      </c>
      <c r="C69" s="29">
        <v>672</v>
      </c>
      <c r="D69" s="30" t="s">
        <v>4392</v>
      </c>
      <c r="E69" s="31" t="s">
        <v>4393</v>
      </c>
      <c r="F69" s="31" t="s">
        <v>4230</v>
      </c>
      <c r="G69" s="32" t="s">
        <v>4211</v>
      </c>
      <c r="H69" s="32" t="s">
        <v>4212</v>
      </c>
      <c r="I69" s="33" t="s">
        <v>4286</v>
      </c>
      <c r="J69" s="28" t="s">
        <v>4394</v>
      </c>
      <c r="K69" s="34">
        <v>2240</v>
      </c>
      <c r="L69" s="64"/>
      <c r="M69" s="40">
        <v>2016</v>
      </c>
      <c r="N69" s="40">
        <v>1881.6</v>
      </c>
      <c r="O69" s="40">
        <v>1792</v>
      </c>
      <c r="Y69">
        <f t="shared" si="0"/>
        <v>0</v>
      </c>
    </row>
    <row r="70" spans="1:25" ht="16.350000000000001" customHeight="1" thickBot="1">
      <c r="A70" s="88" t="s">
        <v>4395</v>
      </c>
      <c r="B70" s="88"/>
      <c r="C70" s="88"/>
      <c r="D70" s="88"/>
      <c r="E70" s="88"/>
      <c r="F70" s="88"/>
      <c r="G70" s="88"/>
      <c r="H70" s="88"/>
      <c r="I70" s="88"/>
      <c r="L70" s="63"/>
      <c r="Y70">
        <f t="shared" si="0"/>
        <v>0</v>
      </c>
    </row>
    <row r="71" spans="1:25" ht="21.75" customHeight="1" thickBot="1">
      <c r="A71" s="27">
        <v>4639</v>
      </c>
      <c r="B71" s="28" t="s">
        <v>4396</v>
      </c>
      <c r="C71" s="29">
        <v>438</v>
      </c>
      <c r="D71" s="30" t="s">
        <v>4397</v>
      </c>
      <c r="E71" s="31" t="s">
        <v>4398</v>
      </c>
      <c r="F71" s="31" t="s">
        <v>4230</v>
      </c>
      <c r="G71" s="32" t="s">
        <v>4211</v>
      </c>
      <c r="H71" s="32" t="s">
        <v>4212</v>
      </c>
      <c r="I71" s="33" t="s">
        <v>4273</v>
      </c>
      <c r="J71" s="28" t="s">
        <v>4399</v>
      </c>
      <c r="K71" s="36">
        <v>1787.21</v>
      </c>
      <c r="L71" s="64"/>
      <c r="M71" s="40">
        <v>1608.489</v>
      </c>
      <c r="N71" s="40">
        <v>1501.2564</v>
      </c>
      <c r="O71" s="40">
        <v>1429.768</v>
      </c>
      <c r="Y71">
        <f t="shared" si="0"/>
        <v>0</v>
      </c>
    </row>
    <row r="72" spans="1:25" ht="16.350000000000001" customHeight="1" thickBot="1">
      <c r="A72" s="88" t="s">
        <v>4400</v>
      </c>
      <c r="B72" s="88"/>
      <c r="C72" s="88"/>
      <c r="D72" s="88"/>
      <c r="E72" s="88"/>
      <c r="F72" s="88"/>
      <c r="G72" s="88"/>
      <c r="H72" s="88"/>
      <c r="I72" s="88"/>
      <c r="L72" s="63"/>
      <c r="Y72">
        <f t="shared" si="0"/>
        <v>0</v>
      </c>
    </row>
    <row r="73" spans="1:25" ht="21.75" customHeight="1" thickBot="1">
      <c r="A73" s="27">
        <v>4565</v>
      </c>
      <c r="B73" s="28" t="s">
        <v>4401</v>
      </c>
      <c r="C73" s="29">
        <v>452</v>
      </c>
      <c r="D73" s="30" t="s">
        <v>4402</v>
      </c>
      <c r="E73" s="31" t="s">
        <v>4403</v>
      </c>
      <c r="F73" s="31" t="s">
        <v>4334</v>
      </c>
      <c r="G73" s="32" t="s">
        <v>4211</v>
      </c>
      <c r="H73" s="32" t="s">
        <v>4212</v>
      </c>
      <c r="I73" s="33" t="s">
        <v>4278</v>
      </c>
      <c r="J73" s="28" t="s">
        <v>4404</v>
      </c>
      <c r="K73" s="36">
        <v>1661.58</v>
      </c>
      <c r="L73" s="64"/>
      <c r="M73" s="40">
        <v>1495.422</v>
      </c>
      <c r="N73" s="40">
        <v>1395.7272</v>
      </c>
      <c r="O73" s="40">
        <v>1329.2639999999999</v>
      </c>
      <c r="Y73">
        <f t="shared" si="0"/>
        <v>0</v>
      </c>
    </row>
    <row r="74" spans="1:25" ht="21.75" customHeight="1" thickBot="1">
      <c r="A74" s="27">
        <v>4030</v>
      </c>
      <c r="B74" s="28" t="s">
        <v>4369</v>
      </c>
      <c r="C74" s="29">
        <v>438</v>
      </c>
      <c r="D74" s="30" t="s">
        <v>4370</v>
      </c>
      <c r="E74" s="31" t="s">
        <v>4371</v>
      </c>
      <c r="F74" s="31" t="s">
        <v>4372</v>
      </c>
      <c r="G74" s="32" t="s">
        <v>4211</v>
      </c>
      <c r="H74" s="32" t="s">
        <v>4212</v>
      </c>
      <c r="I74" s="33" t="s">
        <v>4278</v>
      </c>
      <c r="J74" s="28" t="s">
        <v>4373</v>
      </c>
      <c r="K74" s="36">
        <v>1531.26</v>
      </c>
      <c r="L74" s="64"/>
      <c r="M74" s="40">
        <v>1378.134</v>
      </c>
      <c r="N74" s="40">
        <v>1286.2583999999999</v>
      </c>
      <c r="O74" s="40">
        <v>1225.008</v>
      </c>
      <c r="Y74">
        <f t="shared" ref="Y74:Y137" si="1">PRODUCT(IF(ISBLANK($L74)=TRUE,0,$L74),IF(ISBLANK($L74)=TRUE,0,$K74))</f>
        <v>0</v>
      </c>
    </row>
    <row r="75" spans="1:25" ht="32.25" customHeight="1" thickBot="1">
      <c r="A75" s="27">
        <v>4558</v>
      </c>
      <c r="B75" s="28" t="s">
        <v>4331</v>
      </c>
      <c r="C75" s="29">
        <v>840</v>
      </c>
      <c r="D75" s="30" t="s">
        <v>4332</v>
      </c>
      <c r="E75" s="31" t="s">
        <v>4333</v>
      </c>
      <c r="F75" s="31" t="s">
        <v>4334</v>
      </c>
      <c r="G75" s="32" t="s">
        <v>4211</v>
      </c>
      <c r="H75" s="32" t="s">
        <v>4212</v>
      </c>
      <c r="I75" s="33" t="s">
        <v>4286</v>
      </c>
      <c r="J75" s="28" t="s">
        <v>4335</v>
      </c>
      <c r="K75" s="34">
        <v>2780</v>
      </c>
      <c r="L75" s="64"/>
      <c r="M75" s="40">
        <v>2502</v>
      </c>
      <c r="N75" s="40">
        <v>2335.1999999999998</v>
      </c>
      <c r="O75" s="40">
        <v>2224</v>
      </c>
      <c r="Y75">
        <f t="shared" si="1"/>
        <v>0</v>
      </c>
    </row>
    <row r="76" spans="1:25" ht="16.350000000000001" customHeight="1" thickBot="1">
      <c r="A76" s="88" t="s">
        <v>4405</v>
      </c>
      <c r="B76" s="88"/>
      <c r="C76" s="88"/>
      <c r="D76" s="88"/>
      <c r="E76" s="88"/>
      <c r="F76" s="88"/>
      <c r="G76" s="88"/>
      <c r="H76" s="88"/>
      <c r="I76" s="88"/>
      <c r="L76" s="63"/>
      <c r="Y76">
        <f t="shared" si="1"/>
        <v>0</v>
      </c>
    </row>
    <row r="77" spans="1:25" ht="21.75" customHeight="1" thickBot="1">
      <c r="A77" s="27">
        <v>4728</v>
      </c>
      <c r="B77" s="28" t="s">
        <v>4406</v>
      </c>
      <c r="C77" s="29">
        <v>472</v>
      </c>
      <c r="D77" s="37">
        <v>2011</v>
      </c>
      <c r="E77" s="31" t="s">
        <v>4219</v>
      </c>
      <c r="F77" s="31" t="s">
        <v>4219</v>
      </c>
      <c r="G77" s="32" t="s">
        <v>4211</v>
      </c>
      <c r="H77" s="32" t="s">
        <v>4212</v>
      </c>
      <c r="I77" s="33" t="s">
        <v>4278</v>
      </c>
      <c r="J77" s="28" t="s">
        <v>4407</v>
      </c>
      <c r="K77" s="36">
        <v>1596.42</v>
      </c>
      <c r="L77" s="64"/>
      <c r="M77" s="40">
        <v>1436.778</v>
      </c>
      <c r="N77" s="40">
        <v>1340.9928</v>
      </c>
      <c r="O77" s="40">
        <v>1277.136</v>
      </c>
      <c r="Y77">
        <f t="shared" si="1"/>
        <v>0</v>
      </c>
    </row>
    <row r="78" spans="1:25" ht="21.75" customHeight="1" thickBot="1">
      <c r="A78" s="27">
        <v>3840</v>
      </c>
      <c r="B78" s="28" t="s">
        <v>4408</v>
      </c>
      <c r="C78" s="29">
        <v>496</v>
      </c>
      <c r="D78" s="37">
        <v>2011</v>
      </c>
      <c r="E78" s="31" t="s">
        <v>4219</v>
      </c>
      <c r="F78" s="31" t="s">
        <v>4219</v>
      </c>
      <c r="G78" s="32" t="s">
        <v>4211</v>
      </c>
      <c r="H78" s="32" t="s">
        <v>4212</v>
      </c>
      <c r="I78" s="33" t="s">
        <v>4286</v>
      </c>
      <c r="J78" s="28" t="s">
        <v>4409</v>
      </c>
      <c r="K78" s="34">
        <v>750</v>
      </c>
      <c r="L78" s="64"/>
      <c r="M78" s="40">
        <v>675</v>
      </c>
      <c r="N78" s="40">
        <v>630</v>
      </c>
      <c r="O78" s="40">
        <v>600</v>
      </c>
      <c r="Y78">
        <f t="shared" si="1"/>
        <v>0</v>
      </c>
    </row>
    <row r="79" spans="1:25" ht="16.350000000000001" customHeight="1" thickBot="1">
      <c r="A79" s="88" t="s">
        <v>4410</v>
      </c>
      <c r="B79" s="88"/>
      <c r="C79" s="88"/>
      <c r="D79" s="88"/>
      <c r="E79" s="88"/>
      <c r="F79" s="88"/>
      <c r="G79" s="88"/>
      <c r="H79" s="88"/>
      <c r="I79" s="88"/>
      <c r="L79" s="63"/>
      <c r="Y79">
        <f t="shared" si="1"/>
        <v>0</v>
      </c>
    </row>
    <row r="80" spans="1:25" ht="21.75" customHeight="1" thickBot="1">
      <c r="A80" s="27">
        <v>4597</v>
      </c>
      <c r="B80" s="28" t="s">
        <v>4411</v>
      </c>
      <c r="C80" s="29">
        <v>760</v>
      </c>
      <c r="D80" s="30" t="s">
        <v>4412</v>
      </c>
      <c r="E80" s="31" t="s">
        <v>4413</v>
      </c>
      <c r="F80" s="31" t="s">
        <v>4414</v>
      </c>
      <c r="G80" s="32" t="s">
        <v>4211</v>
      </c>
      <c r="H80" s="32" t="s">
        <v>4212</v>
      </c>
      <c r="I80" s="33" t="s">
        <v>4286</v>
      </c>
      <c r="J80" s="28" t="s">
        <v>4415</v>
      </c>
      <c r="K80" s="34">
        <v>2550</v>
      </c>
      <c r="L80" s="64"/>
      <c r="M80" s="40">
        <v>2295</v>
      </c>
      <c r="N80" s="40">
        <v>2142</v>
      </c>
      <c r="O80" s="40">
        <v>2040</v>
      </c>
      <c r="Y80">
        <f t="shared" si="1"/>
        <v>0</v>
      </c>
    </row>
    <row r="81" spans="1:25" ht="16.350000000000001" customHeight="1" thickBot="1">
      <c r="A81" s="88" t="s">
        <v>4416</v>
      </c>
      <c r="B81" s="88"/>
      <c r="C81" s="88"/>
      <c r="D81" s="88"/>
      <c r="E81" s="88"/>
      <c r="F81" s="88"/>
      <c r="G81" s="88"/>
      <c r="H81" s="88"/>
      <c r="I81" s="88"/>
      <c r="L81" s="63"/>
      <c r="Y81">
        <f t="shared" si="1"/>
        <v>0</v>
      </c>
    </row>
    <row r="82" spans="1:25" ht="21.75" customHeight="1" thickBot="1">
      <c r="A82" s="27">
        <v>4674</v>
      </c>
      <c r="B82" s="28" t="s">
        <v>4417</v>
      </c>
      <c r="C82" s="29">
        <v>396</v>
      </c>
      <c r="D82" s="30" t="s">
        <v>4418</v>
      </c>
      <c r="E82" s="31"/>
      <c r="F82" s="31" t="s">
        <v>4419</v>
      </c>
      <c r="G82" s="32" t="s">
        <v>4211</v>
      </c>
      <c r="H82" s="32" t="s">
        <v>4212</v>
      </c>
      <c r="I82" s="33" t="s">
        <v>4273</v>
      </c>
      <c r="J82" s="28" t="s">
        <v>4420</v>
      </c>
      <c r="K82" s="34">
        <v>1600</v>
      </c>
      <c r="L82" s="64"/>
      <c r="M82" s="40">
        <v>1440</v>
      </c>
      <c r="N82" s="40">
        <v>1344</v>
      </c>
      <c r="O82" s="40">
        <v>1280</v>
      </c>
      <c r="Y82">
        <f t="shared" si="1"/>
        <v>0</v>
      </c>
    </row>
    <row r="83" spans="1:25" ht="21.75" customHeight="1" thickBot="1">
      <c r="A83" s="27">
        <v>3966</v>
      </c>
      <c r="B83" s="28" t="s">
        <v>4421</v>
      </c>
      <c r="C83" s="29">
        <v>484</v>
      </c>
      <c r="D83" s="30" t="s">
        <v>4422</v>
      </c>
      <c r="E83" s="31" t="s">
        <v>4423</v>
      </c>
      <c r="F83" s="31" t="s">
        <v>4424</v>
      </c>
      <c r="G83" s="32" t="s">
        <v>4211</v>
      </c>
      <c r="H83" s="32" t="s">
        <v>4343</v>
      </c>
      <c r="I83" s="33" t="s">
        <v>4278</v>
      </c>
      <c r="J83" s="28" t="s">
        <v>4425</v>
      </c>
      <c r="K83" s="36">
        <v>2019.96</v>
      </c>
      <c r="L83" s="64"/>
      <c r="M83" s="40">
        <v>1817.9639999999999</v>
      </c>
      <c r="N83" s="40">
        <v>1696.7664</v>
      </c>
      <c r="O83" s="40">
        <v>1615.9680000000001</v>
      </c>
      <c r="Y83">
        <f t="shared" si="1"/>
        <v>0</v>
      </c>
    </row>
    <row r="84" spans="1:25" ht="32.25" customHeight="1" thickBot="1">
      <c r="A84" s="27">
        <v>4598</v>
      </c>
      <c r="B84" s="28" t="s">
        <v>4426</v>
      </c>
      <c r="C84" s="29">
        <v>856</v>
      </c>
      <c r="D84" s="30" t="s">
        <v>4427</v>
      </c>
      <c r="E84" s="31" t="s">
        <v>4428</v>
      </c>
      <c r="F84" s="31" t="s">
        <v>4429</v>
      </c>
      <c r="G84" s="32" t="s">
        <v>4211</v>
      </c>
      <c r="H84" s="32" t="s">
        <v>4212</v>
      </c>
      <c r="I84" s="33" t="s">
        <v>4286</v>
      </c>
      <c r="J84" s="28" t="s">
        <v>4430</v>
      </c>
      <c r="K84" s="34">
        <v>2820</v>
      </c>
      <c r="L84" s="64"/>
      <c r="M84" s="40">
        <v>2538</v>
      </c>
      <c r="N84" s="40">
        <v>2368.8000000000002</v>
      </c>
      <c r="O84" s="40">
        <v>2256</v>
      </c>
      <c r="Y84">
        <f t="shared" si="1"/>
        <v>0</v>
      </c>
    </row>
    <row r="85" spans="1:25" ht="15" customHeight="1" thickBot="1">
      <c r="A85" s="76" t="s">
        <v>4431</v>
      </c>
      <c r="B85" s="76"/>
      <c r="C85" s="76"/>
      <c r="D85" s="76"/>
      <c r="E85" s="76"/>
      <c r="F85" s="76"/>
      <c r="G85" s="76"/>
      <c r="H85" s="76"/>
      <c r="I85" s="76"/>
      <c r="L85" s="63"/>
      <c r="Y85">
        <f t="shared" si="1"/>
        <v>0</v>
      </c>
    </row>
    <row r="86" spans="1:25" ht="32.25" customHeight="1" thickBot="1">
      <c r="A86" s="27">
        <v>2515</v>
      </c>
      <c r="B86" s="28" t="s">
        <v>4432</v>
      </c>
      <c r="C86" s="29">
        <v>550</v>
      </c>
      <c r="D86" s="30" t="s">
        <v>4433</v>
      </c>
      <c r="E86" s="31"/>
      <c r="F86" s="31"/>
      <c r="G86" s="32" t="s">
        <v>4211</v>
      </c>
      <c r="H86" s="32" t="s">
        <v>4212</v>
      </c>
      <c r="I86" s="33" t="s">
        <v>4227</v>
      </c>
      <c r="J86" s="28" t="s">
        <v>4434</v>
      </c>
      <c r="K86" s="34">
        <v>2020</v>
      </c>
      <c r="L86" s="64"/>
      <c r="M86" s="40">
        <v>1818</v>
      </c>
      <c r="N86" s="40">
        <v>1696.8</v>
      </c>
      <c r="O86" s="40">
        <v>1616</v>
      </c>
      <c r="Y86">
        <f t="shared" si="1"/>
        <v>0</v>
      </c>
    </row>
    <row r="87" spans="1:25" ht="32.25" customHeight="1" thickBot="1">
      <c r="A87" s="27">
        <v>5240</v>
      </c>
      <c r="B87" s="28" t="s">
        <v>4435</v>
      </c>
      <c r="C87" s="32"/>
      <c r="D87" s="30" t="s">
        <v>4436</v>
      </c>
      <c r="E87" s="31"/>
      <c r="F87" s="31"/>
      <c r="G87" s="32" t="s">
        <v>4437</v>
      </c>
      <c r="H87" s="32" t="s">
        <v>4212</v>
      </c>
      <c r="I87" s="33" t="s">
        <v>4227</v>
      </c>
      <c r="J87" s="28" t="s">
        <v>4438</v>
      </c>
      <c r="K87" s="34">
        <v>2880</v>
      </c>
      <c r="L87" s="64"/>
      <c r="M87" s="40">
        <v>2592</v>
      </c>
      <c r="N87" s="40">
        <v>2419.1999999999998</v>
      </c>
      <c r="O87" s="40">
        <v>2304</v>
      </c>
      <c r="Y87">
        <f t="shared" si="1"/>
        <v>0</v>
      </c>
    </row>
    <row r="88" spans="1:25" ht="21.75" customHeight="1" thickBot="1">
      <c r="A88" s="27">
        <v>5280</v>
      </c>
      <c r="B88" s="28" t="s">
        <v>4439</v>
      </c>
      <c r="C88" s="32"/>
      <c r="D88" s="30" t="s">
        <v>4436</v>
      </c>
      <c r="E88" s="31"/>
      <c r="F88" s="31"/>
      <c r="G88" s="32" t="s">
        <v>4437</v>
      </c>
      <c r="H88" s="32" t="s">
        <v>4212</v>
      </c>
      <c r="I88" s="33" t="s">
        <v>4227</v>
      </c>
      <c r="J88" s="28" t="s">
        <v>4440</v>
      </c>
      <c r="K88" s="34">
        <v>2160</v>
      </c>
      <c r="L88" s="64"/>
      <c r="M88" s="40">
        <v>1944</v>
      </c>
      <c r="N88" s="40">
        <v>1814.4</v>
      </c>
      <c r="O88" s="40">
        <v>1728</v>
      </c>
      <c r="Y88">
        <f t="shared" si="1"/>
        <v>0</v>
      </c>
    </row>
    <row r="89" spans="1:25" ht="21.75" customHeight="1" thickBot="1">
      <c r="A89" s="27">
        <v>5282</v>
      </c>
      <c r="B89" s="28" t="s">
        <v>4441</v>
      </c>
      <c r="C89" s="32"/>
      <c r="D89" s="30" t="s">
        <v>4442</v>
      </c>
      <c r="E89" s="31"/>
      <c r="F89" s="31"/>
      <c r="G89" s="32" t="s">
        <v>4437</v>
      </c>
      <c r="H89" s="32" t="s">
        <v>4212</v>
      </c>
      <c r="I89" s="33" t="s">
        <v>4227</v>
      </c>
      <c r="J89" s="28" t="s">
        <v>4443</v>
      </c>
      <c r="K89" s="34">
        <v>2880</v>
      </c>
      <c r="L89" s="64"/>
      <c r="M89" s="40">
        <v>2592</v>
      </c>
      <c r="N89" s="40">
        <v>2419.1999999999998</v>
      </c>
      <c r="O89" s="40">
        <v>2304</v>
      </c>
      <c r="Y89">
        <f t="shared" si="1"/>
        <v>0</v>
      </c>
    </row>
    <row r="90" spans="1:25" ht="32.25" customHeight="1" thickBot="1">
      <c r="A90" s="27">
        <v>5333</v>
      </c>
      <c r="B90" s="28" t="s">
        <v>4444</v>
      </c>
      <c r="C90" s="32"/>
      <c r="D90" s="30" t="s">
        <v>4445</v>
      </c>
      <c r="E90" s="31"/>
      <c r="F90" s="31"/>
      <c r="G90" s="32" t="s">
        <v>4446</v>
      </c>
      <c r="H90" s="32" t="s">
        <v>4212</v>
      </c>
      <c r="I90" s="33" t="s">
        <v>4227</v>
      </c>
      <c r="J90" s="28" t="s">
        <v>4447</v>
      </c>
      <c r="K90" s="34">
        <v>2880</v>
      </c>
      <c r="L90" s="64"/>
      <c r="M90" s="40">
        <v>2592</v>
      </c>
      <c r="N90" s="40">
        <v>2419.1999999999998</v>
      </c>
      <c r="O90" s="40">
        <v>2304</v>
      </c>
      <c r="Y90">
        <f t="shared" si="1"/>
        <v>0</v>
      </c>
    </row>
    <row r="91" spans="1:25" ht="21.75" customHeight="1" thickBot="1">
      <c r="A91" s="27">
        <v>964</v>
      </c>
      <c r="B91" s="28" t="s">
        <v>4448</v>
      </c>
      <c r="C91" s="29">
        <v>488</v>
      </c>
      <c r="D91" s="30" t="s">
        <v>4449</v>
      </c>
      <c r="E91" s="31"/>
      <c r="F91" s="31"/>
      <c r="G91" s="32" t="s">
        <v>4211</v>
      </c>
      <c r="H91" s="32" t="s">
        <v>4212</v>
      </c>
      <c r="I91" s="33" t="s">
        <v>4227</v>
      </c>
      <c r="J91" s="28" t="s">
        <v>4450</v>
      </c>
      <c r="K91" s="34">
        <v>600</v>
      </c>
      <c r="L91" s="64"/>
      <c r="M91" s="40">
        <v>540</v>
      </c>
      <c r="N91" s="40">
        <v>504</v>
      </c>
      <c r="O91" s="40">
        <v>480</v>
      </c>
      <c r="Y91">
        <f t="shared" si="1"/>
        <v>0</v>
      </c>
    </row>
    <row r="92" spans="1:25" ht="11.25" customHeight="1" thickBot="1">
      <c r="A92" s="27">
        <v>2013</v>
      </c>
      <c r="B92" s="28" t="s">
        <v>4451</v>
      </c>
      <c r="C92" s="29">
        <v>656</v>
      </c>
      <c r="D92" s="30" t="s">
        <v>4449</v>
      </c>
      <c r="E92" s="31"/>
      <c r="F92" s="31"/>
      <c r="G92" s="32" t="s">
        <v>4211</v>
      </c>
      <c r="H92" s="32" t="s">
        <v>4212</v>
      </c>
      <c r="I92" s="33" t="s">
        <v>4227</v>
      </c>
      <c r="J92" s="28" t="s">
        <v>4452</v>
      </c>
      <c r="K92" s="34">
        <v>1560</v>
      </c>
      <c r="L92" s="64"/>
      <c r="M92" s="40">
        <v>1404</v>
      </c>
      <c r="N92" s="40">
        <v>1310.4000000000001</v>
      </c>
      <c r="O92" s="40">
        <v>1248</v>
      </c>
      <c r="Y92">
        <f t="shared" si="1"/>
        <v>0</v>
      </c>
    </row>
    <row r="93" spans="1:25" ht="21.75" customHeight="1" thickBot="1">
      <c r="A93" s="27">
        <v>946</v>
      </c>
      <c r="B93" s="28" t="s">
        <v>4453</v>
      </c>
      <c r="C93" s="29">
        <v>832</v>
      </c>
      <c r="D93" s="30" t="s">
        <v>4454</v>
      </c>
      <c r="E93" s="31"/>
      <c r="F93" s="31"/>
      <c r="G93" s="32" t="s">
        <v>4211</v>
      </c>
      <c r="H93" s="32" t="s">
        <v>4212</v>
      </c>
      <c r="I93" s="33" t="s">
        <v>4227</v>
      </c>
      <c r="J93" s="28" t="s">
        <v>4455</v>
      </c>
      <c r="K93" s="34">
        <v>2300</v>
      </c>
      <c r="L93" s="64"/>
      <c r="M93" s="40">
        <v>2070</v>
      </c>
      <c r="N93" s="40">
        <v>1932</v>
      </c>
      <c r="O93" s="40">
        <v>1840</v>
      </c>
      <c r="Y93">
        <f t="shared" si="1"/>
        <v>0</v>
      </c>
    </row>
    <row r="94" spans="1:25" ht="21.75" customHeight="1" thickBot="1">
      <c r="A94" s="27">
        <v>3030</v>
      </c>
      <c r="B94" s="28" t="s">
        <v>4456</v>
      </c>
      <c r="C94" s="29">
        <v>832</v>
      </c>
      <c r="D94" s="30" t="s">
        <v>4457</v>
      </c>
      <c r="E94" s="31"/>
      <c r="F94" s="31"/>
      <c r="G94" s="32" t="s">
        <v>4211</v>
      </c>
      <c r="H94" s="32" t="s">
        <v>4212</v>
      </c>
      <c r="I94" s="33" t="s">
        <v>4227</v>
      </c>
      <c r="J94" s="28" t="s">
        <v>4458</v>
      </c>
      <c r="K94" s="34">
        <v>2780</v>
      </c>
      <c r="L94" s="64"/>
      <c r="M94" s="40">
        <v>2502</v>
      </c>
      <c r="N94" s="40">
        <v>2335.1999999999998</v>
      </c>
      <c r="O94" s="40">
        <v>2224</v>
      </c>
      <c r="Y94">
        <f t="shared" si="1"/>
        <v>0</v>
      </c>
    </row>
    <row r="95" spans="1:25" ht="21.75" customHeight="1" thickBot="1">
      <c r="A95" s="27">
        <v>3913</v>
      </c>
      <c r="B95" s="28" t="s">
        <v>4459</v>
      </c>
      <c r="C95" s="29">
        <v>1</v>
      </c>
      <c r="D95" s="30"/>
      <c r="E95" s="31"/>
      <c r="F95" s="31"/>
      <c r="G95" s="32" t="s">
        <v>4437</v>
      </c>
      <c r="H95" s="32" t="s">
        <v>4460</v>
      </c>
      <c r="I95" s="33" t="s">
        <v>4461</v>
      </c>
      <c r="J95" s="28"/>
      <c r="K95" s="34">
        <v>1500</v>
      </c>
      <c r="L95" s="64"/>
      <c r="M95" s="40">
        <v>1350</v>
      </c>
      <c r="N95" s="40">
        <v>1260</v>
      </c>
      <c r="O95" s="40">
        <v>1200</v>
      </c>
      <c r="Y95">
        <f t="shared" si="1"/>
        <v>0</v>
      </c>
    </row>
    <row r="96" spans="1:25" ht="21.75" customHeight="1" thickBot="1">
      <c r="A96" s="27">
        <v>4180</v>
      </c>
      <c r="B96" s="28" t="s">
        <v>4462</v>
      </c>
      <c r="C96" s="41">
        <v>1536</v>
      </c>
      <c r="D96" s="30" t="s">
        <v>4463</v>
      </c>
      <c r="E96" s="31"/>
      <c r="F96" s="31"/>
      <c r="G96" s="32" t="s">
        <v>4211</v>
      </c>
      <c r="H96" s="32" t="s">
        <v>4212</v>
      </c>
      <c r="I96" s="33" t="s">
        <v>4227</v>
      </c>
      <c r="J96" s="28" t="s">
        <v>4464</v>
      </c>
      <c r="K96" s="34">
        <v>3580</v>
      </c>
      <c r="L96" s="64"/>
      <c r="M96" s="40">
        <v>3222</v>
      </c>
      <c r="N96" s="40">
        <v>3007.2</v>
      </c>
      <c r="O96" s="40">
        <v>2864</v>
      </c>
      <c r="Y96">
        <f t="shared" si="1"/>
        <v>0</v>
      </c>
    </row>
    <row r="97" spans="1:25" ht="21.75" customHeight="1" thickBot="1">
      <c r="A97" s="27">
        <v>4443</v>
      </c>
      <c r="B97" s="28" t="s">
        <v>4465</v>
      </c>
      <c r="C97" s="41">
        <v>1416</v>
      </c>
      <c r="D97" s="30" t="s">
        <v>4466</v>
      </c>
      <c r="E97" s="31"/>
      <c r="F97" s="31"/>
      <c r="G97" s="32" t="s">
        <v>4211</v>
      </c>
      <c r="H97" s="32" t="s">
        <v>4212</v>
      </c>
      <c r="I97" s="33" t="s">
        <v>4227</v>
      </c>
      <c r="J97" s="28" t="s">
        <v>4467</v>
      </c>
      <c r="K97" s="34">
        <v>3400</v>
      </c>
      <c r="L97" s="64"/>
      <c r="M97" s="40">
        <v>3060</v>
      </c>
      <c r="N97" s="40">
        <v>2856</v>
      </c>
      <c r="O97" s="40">
        <v>2720</v>
      </c>
      <c r="Y97">
        <f t="shared" si="1"/>
        <v>0</v>
      </c>
    </row>
    <row r="98" spans="1:25" ht="15" customHeight="1" thickBot="1">
      <c r="A98" s="76" t="s">
        <v>4468</v>
      </c>
      <c r="B98" s="76"/>
      <c r="C98" s="76"/>
      <c r="D98" s="76"/>
      <c r="E98" s="76"/>
      <c r="F98" s="76"/>
      <c r="G98" s="76"/>
      <c r="H98" s="76"/>
      <c r="I98" s="76"/>
      <c r="L98" s="63"/>
      <c r="Y98">
        <f t="shared" si="1"/>
        <v>0</v>
      </c>
    </row>
    <row r="99" spans="1:25" ht="11.25" customHeight="1" thickBot="1">
      <c r="A99" s="27">
        <v>3408</v>
      </c>
      <c r="B99" s="28" t="s">
        <v>4469</v>
      </c>
      <c r="C99" s="29">
        <v>416</v>
      </c>
      <c r="D99" s="30"/>
      <c r="E99" s="31"/>
      <c r="F99" s="31" t="s">
        <v>4470</v>
      </c>
      <c r="G99" s="32" t="s">
        <v>4211</v>
      </c>
      <c r="H99" s="32" t="s">
        <v>4212</v>
      </c>
      <c r="I99" s="33" t="s">
        <v>4471</v>
      </c>
      <c r="J99" s="28" t="s">
        <v>4472</v>
      </c>
      <c r="K99" s="34">
        <v>1400</v>
      </c>
      <c r="L99" s="64"/>
      <c r="M99" s="40">
        <v>1260</v>
      </c>
      <c r="N99" s="40">
        <v>1176</v>
      </c>
      <c r="O99" s="40">
        <v>1120</v>
      </c>
      <c r="Y99">
        <f t="shared" si="1"/>
        <v>0</v>
      </c>
    </row>
    <row r="100" spans="1:25" ht="15" customHeight="1">
      <c r="A100" s="76" t="s">
        <v>4473</v>
      </c>
      <c r="B100" s="76"/>
      <c r="C100" s="76"/>
      <c r="D100" s="76"/>
      <c r="E100" s="76"/>
      <c r="F100" s="76"/>
      <c r="G100" s="76"/>
      <c r="H100" s="76"/>
      <c r="I100" s="76"/>
      <c r="L100" s="63"/>
      <c r="Y100">
        <f t="shared" si="1"/>
        <v>0</v>
      </c>
    </row>
    <row r="101" spans="1:25" ht="16.350000000000001" customHeight="1" thickBot="1">
      <c r="A101" s="88" t="s">
        <v>4474</v>
      </c>
      <c r="B101" s="88"/>
      <c r="C101" s="88"/>
      <c r="D101" s="88"/>
      <c r="E101" s="88"/>
      <c r="F101" s="88"/>
      <c r="G101" s="88"/>
      <c r="H101" s="88"/>
      <c r="I101" s="88"/>
      <c r="L101" s="63"/>
      <c r="Y101">
        <f t="shared" si="1"/>
        <v>0</v>
      </c>
    </row>
    <row r="102" spans="1:25" ht="32.25" customHeight="1" thickBot="1">
      <c r="A102" s="27">
        <v>4796</v>
      </c>
      <c r="B102" s="28" t="s">
        <v>4475</v>
      </c>
      <c r="C102" s="29">
        <v>636</v>
      </c>
      <c r="D102" s="30" t="s">
        <v>4476</v>
      </c>
      <c r="E102" s="31" t="s">
        <v>4477</v>
      </c>
      <c r="F102" s="31" t="s">
        <v>4219</v>
      </c>
      <c r="G102" s="32" t="s">
        <v>4211</v>
      </c>
      <c r="H102" s="32" t="s">
        <v>4212</v>
      </c>
      <c r="I102" s="33" t="s">
        <v>4227</v>
      </c>
      <c r="J102" s="28" t="s">
        <v>4478</v>
      </c>
      <c r="K102" s="34">
        <v>2980</v>
      </c>
      <c r="L102" s="64"/>
      <c r="M102" s="40">
        <v>2682</v>
      </c>
      <c r="N102" s="40">
        <v>2503.1999999999998</v>
      </c>
      <c r="O102" s="40">
        <v>2384</v>
      </c>
      <c r="Y102">
        <f t="shared" si="1"/>
        <v>0</v>
      </c>
    </row>
    <row r="103" spans="1:25" ht="16.350000000000001" customHeight="1" thickBot="1">
      <c r="A103" s="88" t="s">
        <v>4479</v>
      </c>
      <c r="B103" s="88"/>
      <c r="C103" s="88"/>
      <c r="D103" s="88"/>
      <c r="E103" s="88"/>
      <c r="F103" s="88"/>
      <c r="G103" s="88"/>
      <c r="H103" s="88"/>
      <c r="I103" s="88"/>
      <c r="L103" s="63"/>
      <c r="Y103">
        <f t="shared" si="1"/>
        <v>0</v>
      </c>
    </row>
    <row r="104" spans="1:25" ht="11.25" customHeight="1" thickBot="1">
      <c r="A104" s="27">
        <v>3463</v>
      </c>
      <c r="B104" s="28" t="s">
        <v>4480</v>
      </c>
      <c r="C104" s="29">
        <v>320</v>
      </c>
      <c r="D104" s="37">
        <v>2005</v>
      </c>
      <c r="E104" s="31"/>
      <c r="F104" s="31"/>
      <c r="G104" s="32" t="s">
        <v>4481</v>
      </c>
      <c r="H104" s="32" t="s">
        <v>4212</v>
      </c>
      <c r="I104" s="33" t="s">
        <v>4482</v>
      </c>
      <c r="J104" s="28"/>
      <c r="K104" s="34">
        <v>150</v>
      </c>
      <c r="L104" s="64"/>
      <c r="M104" s="40">
        <v>135</v>
      </c>
      <c r="N104" s="40">
        <v>126</v>
      </c>
      <c r="O104" s="40">
        <v>120</v>
      </c>
      <c r="Y104">
        <f t="shared" si="1"/>
        <v>0</v>
      </c>
    </row>
    <row r="105" spans="1:25" ht="21.75" customHeight="1" thickBot="1">
      <c r="A105" s="27">
        <v>2228</v>
      </c>
      <c r="B105" s="28" t="s">
        <v>4483</v>
      </c>
      <c r="C105" s="29">
        <v>192</v>
      </c>
      <c r="D105" s="30" t="s">
        <v>4484</v>
      </c>
      <c r="E105" s="31" t="s">
        <v>4342</v>
      </c>
      <c r="F105" s="31"/>
      <c r="G105" s="32" t="s">
        <v>4211</v>
      </c>
      <c r="H105" s="32" t="s">
        <v>4212</v>
      </c>
      <c r="I105" s="33" t="s">
        <v>4485</v>
      </c>
      <c r="J105" s="28"/>
      <c r="K105" s="34">
        <v>30</v>
      </c>
      <c r="L105" s="64"/>
      <c r="M105" s="40">
        <v>27</v>
      </c>
      <c r="N105" s="40">
        <v>25.2</v>
      </c>
      <c r="O105" s="40">
        <v>24</v>
      </c>
      <c r="Y105">
        <f t="shared" si="1"/>
        <v>0</v>
      </c>
    </row>
    <row r="106" spans="1:25" ht="21.75" customHeight="1" thickBot="1">
      <c r="A106" s="27">
        <v>5189</v>
      </c>
      <c r="B106" s="28" t="s">
        <v>4486</v>
      </c>
      <c r="C106" s="29">
        <v>430</v>
      </c>
      <c r="D106" s="37">
        <v>2011</v>
      </c>
      <c r="E106" s="31" t="s">
        <v>4477</v>
      </c>
      <c r="F106" s="31" t="s">
        <v>4219</v>
      </c>
      <c r="G106" s="32" t="s">
        <v>4211</v>
      </c>
      <c r="H106" s="32" t="s">
        <v>4212</v>
      </c>
      <c r="I106" s="33" t="s">
        <v>4278</v>
      </c>
      <c r="J106" s="28" t="s">
        <v>4487</v>
      </c>
      <c r="K106" s="36">
        <v>2052.54</v>
      </c>
      <c r="L106" s="64"/>
      <c r="M106" s="40">
        <v>1847.2860000000001</v>
      </c>
      <c r="N106" s="40">
        <v>1724.1335999999999</v>
      </c>
      <c r="O106" s="40">
        <v>1642.0319999999999</v>
      </c>
      <c r="Y106">
        <f t="shared" si="1"/>
        <v>0</v>
      </c>
    </row>
    <row r="107" spans="1:25" ht="21.75" customHeight="1" thickBot="1">
      <c r="A107" s="27">
        <v>62</v>
      </c>
      <c r="B107" s="28" t="s">
        <v>4488</v>
      </c>
      <c r="C107" s="29">
        <v>248</v>
      </c>
      <c r="D107" s="30" t="s">
        <v>4489</v>
      </c>
      <c r="E107" s="31" t="s">
        <v>4490</v>
      </c>
      <c r="F107" s="31"/>
      <c r="G107" s="32" t="s">
        <v>4211</v>
      </c>
      <c r="H107" s="32" t="s">
        <v>4212</v>
      </c>
      <c r="I107" s="33" t="s">
        <v>4227</v>
      </c>
      <c r="J107" s="28" t="s">
        <v>4491</v>
      </c>
      <c r="K107" s="34">
        <v>1980</v>
      </c>
      <c r="L107" s="64"/>
      <c r="M107" s="40">
        <v>1782</v>
      </c>
      <c r="N107" s="40">
        <v>1663.2</v>
      </c>
      <c r="O107" s="40">
        <v>1584</v>
      </c>
      <c r="Y107">
        <f t="shared" si="1"/>
        <v>0</v>
      </c>
    </row>
    <row r="108" spans="1:25" ht="21.75" customHeight="1" thickBot="1">
      <c r="A108" s="27">
        <v>41</v>
      </c>
      <c r="B108" s="28" t="s">
        <v>4492</v>
      </c>
      <c r="C108" s="29">
        <v>680</v>
      </c>
      <c r="D108" s="30" t="s">
        <v>4493</v>
      </c>
      <c r="E108" s="31" t="s">
        <v>4494</v>
      </c>
      <c r="F108" s="31" t="s">
        <v>4414</v>
      </c>
      <c r="G108" s="32" t="s">
        <v>4211</v>
      </c>
      <c r="H108" s="32" t="s">
        <v>4212</v>
      </c>
      <c r="I108" s="33" t="s">
        <v>4286</v>
      </c>
      <c r="J108" s="28" t="s">
        <v>4495</v>
      </c>
      <c r="K108" s="34">
        <v>580</v>
      </c>
      <c r="L108" s="64"/>
      <c r="M108" s="40">
        <v>522</v>
      </c>
      <c r="N108" s="40">
        <v>487.2</v>
      </c>
      <c r="O108" s="40">
        <v>464</v>
      </c>
      <c r="Y108">
        <f t="shared" si="1"/>
        <v>0</v>
      </c>
    </row>
    <row r="109" spans="1:25" ht="21.75" customHeight="1" thickBot="1">
      <c r="A109" s="27">
        <v>53</v>
      </c>
      <c r="B109" s="28" t="s">
        <v>4496</v>
      </c>
      <c r="C109" s="29">
        <v>432</v>
      </c>
      <c r="D109" s="30" t="s">
        <v>4497</v>
      </c>
      <c r="E109" s="31" t="s">
        <v>4498</v>
      </c>
      <c r="F109" s="31"/>
      <c r="G109" s="32" t="s">
        <v>4211</v>
      </c>
      <c r="H109" s="32" t="s">
        <v>4212</v>
      </c>
      <c r="I109" s="33" t="s">
        <v>4227</v>
      </c>
      <c r="J109" s="28" t="s">
        <v>4499</v>
      </c>
      <c r="K109" s="34">
        <v>1980</v>
      </c>
      <c r="L109" s="64"/>
      <c r="M109" s="40">
        <v>1782</v>
      </c>
      <c r="N109" s="40">
        <v>1663.2</v>
      </c>
      <c r="O109" s="40">
        <v>1584</v>
      </c>
      <c r="Y109">
        <f t="shared" si="1"/>
        <v>0</v>
      </c>
    </row>
    <row r="110" spans="1:25" ht="21.75" customHeight="1" thickBot="1">
      <c r="A110" s="27">
        <v>2201</v>
      </c>
      <c r="B110" s="28" t="s">
        <v>4500</v>
      </c>
      <c r="C110" s="29">
        <v>744</v>
      </c>
      <c r="D110" s="30" t="s">
        <v>4501</v>
      </c>
      <c r="E110" s="31" t="s">
        <v>4502</v>
      </c>
      <c r="F110" s="31" t="s">
        <v>4219</v>
      </c>
      <c r="G110" s="32" t="s">
        <v>4211</v>
      </c>
      <c r="H110" s="32" t="s">
        <v>4212</v>
      </c>
      <c r="I110" s="33" t="s">
        <v>4286</v>
      </c>
      <c r="J110" s="28" t="s">
        <v>4503</v>
      </c>
      <c r="K110" s="34">
        <v>1320</v>
      </c>
      <c r="L110" s="64"/>
      <c r="M110" s="40">
        <v>1188</v>
      </c>
      <c r="N110" s="40">
        <v>1108.8</v>
      </c>
      <c r="O110" s="40">
        <v>1056</v>
      </c>
      <c r="Y110">
        <f t="shared" si="1"/>
        <v>0</v>
      </c>
    </row>
    <row r="111" spans="1:25" ht="32.25" customHeight="1" thickBot="1">
      <c r="A111" s="27">
        <v>3107</v>
      </c>
      <c r="B111" s="28" t="s">
        <v>4504</v>
      </c>
      <c r="C111" s="29">
        <v>288</v>
      </c>
      <c r="D111" s="30" t="s">
        <v>4493</v>
      </c>
      <c r="E111" s="31" t="s">
        <v>4505</v>
      </c>
      <c r="F111" s="31" t="s">
        <v>4414</v>
      </c>
      <c r="G111" s="32" t="s">
        <v>4211</v>
      </c>
      <c r="H111" s="32" t="s">
        <v>4343</v>
      </c>
      <c r="I111" s="33" t="s">
        <v>4310</v>
      </c>
      <c r="J111" s="28" t="s">
        <v>4506</v>
      </c>
      <c r="K111" s="34">
        <v>1480</v>
      </c>
      <c r="L111" s="64"/>
      <c r="M111" s="40">
        <v>1332</v>
      </c>
      <c r="N111" s="40">
        <v>1243.2</v>
      </c>
      <c r="O111" s="40">
        <v>1184</v>
      </c>
      <c r="Y111">
        <f t="shared" si="1"/>
        <v>0</v>
      </c>
    </row>
    <row r="112" spans="1:25" ht="32.25" customHeight="1" thickBot="1">
      <c r="A112" s="27">
        <v>3425</v>
      </c>
      <c r="B112" s="28" t="s">
        <v>4507</v>
      </c>
      <c r="C112" s="29">
        <v>448</v>
      </c>
      <c r="D112" s="30" t="s">
        <v>4508</v>
      </c>
      <c r="E112" s="31" t="s">
        <v>4509</v>
      </c>
      <c r="F112" s="31" t="s">
        <v>4414</v>
      </c>
      <c r="G112" s="32" t="s">
        <v>4211</v>
      </c>
      <c r="H112" s="32" t="s">
        <v>4212</v>
      </c>
      <c r="I112" s="33" t="s">
        <v>4227</v>
      </c>
      <c r="J112" s="28" t="s">
        <v>4510</v>
      </c>
      <c r="K112" s="34">
        <v>2020</v>
      </c>
      <c r="L112" s="64"/>
      <c r="M112" s="40">
        <v>1818</v>
      </c>
      <c r="N112" s="40">
        <v>1696.8</v>
      </c>
      <c r="O112" s="40">
        <v>1616</v>
      </c>
      <c r="Y112">
        <f t="shared" si="1"/>
        <v>0</v>
      </c>
    </row>
    <row r="113" spans="1:25" ht="11.25" customHeight="1" thickBot="1">
      <c r="A113" s="27">
        <v>3463</v>
      </c>
      <c r="B113" s="28" t="s">
        <v>4480</v>
      </c>
      <c r="C113" s="29">
        <v>320</v>
      </c>
      <c r="D113" s="37">
        <v>2005</v>
      </c>
      <c r="E113" s="31"/>
      <c r="F113" s="31"/>
      <c r="G113" s="32" t="s">
        <v>4481</v>
      </c>
      <c r="H113" s="32" t="s">
        <v>4212</v>
      </c>
      <c r="I113" s="33" t="s">
        <v>4482</v>
      </c>
      <c r="J113" s="28"/>
      <c r="K113" s="34">
        <v>150</v>
      </c>
      <c r="L113" s="64"/>
      <c r="M113" s="40">
        <v>135</v>
      </c>
      <c r="N113" s="40">
        <v>126</v>
      </c>
      <c r="O113" s="40">
        <v>120</v>
      </c>
      <c r="Y113">
        <f t="shared" si="1"/>
        <v>0</v>
      </c>
    </row>
    <row r="114" spans="1:25" ht="32.25" customHeight="1" thickBot="1">
      <c r="A114" s="27">
        <v>3589</v>
      </c>
      <c r="B114" s="28" t="s">
        <v>4511</v>
      </c>
      <c r="C114" s="29">
        <v>524</v>
      </c>
      <c r="D114" s="30" t="s">
        <v>4512</v>
      </c>
      <c r="E114" s="31" t="s">
        <v>4505</v>
      </c>
      <c r="F114" s="31" t="s">
        <v>4414</v>
      </c>
      <c r="G114" s="32" t="s">
        <v>4211</v>
      </c>
      <c r="H114" s="32" t="s">
        <v>4212</v>
      </c>
      <c r="I114" s="33" t="s">
        <v>4227</v>
      </c>
      <c r="J114" s="28" t="s">
        <v>4513</v>
      </c>
      <c r="K114" s="34">
        <v>2480</v>
      </c>
      <c r="L114" s="64"/>
      <c r="M114" s="40">
        <v>2232</v>
      </c>
      <c r="N114" s="40">
        <v>2083.1999999999998</v>
      </c>
      <c r="O114" s="40">
        <v>1984</v>
      </c>
      <c r="Y114">
        <f t="shared" si="1"/>
        <v>0</v>
      </c>
    </row>
    <row r="115" spans="1:25" ht="21.75" customHeight="1" thickBot="1">
      <c r="A115" s="27">
        <v>61</v>
      </c>
      <c r="B115" s="28" t="s">
        <v>4514</v>
      </c>
      <c r="C115" s="29">
        <v>230</v>
      </c>
      <c r="D115" s="30" t="s">
        <v>4515</v>
      </c>
      <c r="E115" s="31" t="s">
        <v>4516</v>
      </c>
      <c r="F115" s="31" t="s">
        <v>4517</v>
      </c>
      <c r="G115" s="32" t="s">
        <v>4211</v>
      </c>
      <c r="H115" s="32" t="s">
        <v>4212</v>
      </c>
      <c r="I115" s="33" t="s">
        <v>4286</v>
      </c>
      <c r="J115" s="28" t="s">
        <v>4518</v>
      </c>
      <c r="K115" s="34">
        <v>840</v>
      </c>
      <c r="L115" s="64"/>
      <c r="M115" s="40">
        <v>756</v>
      </c>
      <c r="N115" s="40">
        <v>705.6</v>
      </c>
      <c r="O115" s="40">
        <v>672</v>
      </c>
      <c r="Y115">
        <f t="shared" si="1"/>
        <v>0</v>
      </c>
    </row>
    <row r="116" spans="1:25" ht="16.350000000000001" customHeight="1" thickBot="1">
      <c r="A116" s="88" t="s">
        <v>4519</v>
      </c>
      <c r="B116" s="88"/>
      <c r="C116" s="88"/>
      <c r="D116" s="88"/>
      <c r="E116" s="88"/>
      <c r="F116" s="88"/>
      <c r="G116" s="88"/>
      <c r="H116" s="88"/>
      <c r="I116" s="88"/>
      <c r="L116" s="63"/>
      <c r="Y116">
        <f t="shared" si="1"/>
        <v>0</v>
      </c>
    </row>
    <row r="117" spans="1:25" ht="21.75" customHeight="1" thickBot="1">
      <c r="A117" s="27">
        <v>2552</v>
      </c>
      <c r="B117" s="28" t="s">
        <v>4520</v>
      </c>
      <c r="C117" s="29">
        <v>392</v>
      </c>
      <c r="D117" s="30" t="s">
        <v>4521</v>
      </c>
      <c r="E117" s="31" t="s">
        <v>4522</v>
      </c>
      <c r="F117" s="31" t="s">
        <v>4523</v>
      </c>
      <c r="G117" s="32" t="s">
        <v>4211</v>
      </c>
      <c r="H117" s="32" t="s">
        <v>4212</v>
      </c>
      <c r="I117" s="33" t="s">
        <v>4286</v>
      </c>
      <c r="J117" s="28" t="s">
        <v>4524</v>
      </c>
      <c r="K117" s="34">
        <v>1400</v>
      </c>
      <c r="L117" s="64"/>
      <c r="M117" s="40">
        <v>1260</v>
      </c>
      <c r="N117" s="40">
        <v>1176</v>
      </c>
      <c r="O117" s="40">
        <v>1120</v>
      </c>
      <c r="Y117">
        <f t="shared" si="1"/>
        <v>0</v>
      </c>
    </row>
    <row r="118" spans="1:25" ht="21.75" customHeight="1" thickBot="1">
      <c r="A118" s="27">
        <v>54</v>
      </c>
      <c r="B118" s="28" t="s">
        <v>4525</v>
      </c>
      <c r="C118" s="29">
        <v>720</v>
      </c>
      <c r="D118" s="30" t="s">
        <v>4526</v>
      </c>
      <c r="E118" s="31" t="s">
        <v>4527</v>
      </c>
      <c r="F118" s="31" t="s">
        <v>4528</v>
      </c>
      <c r="G118" s="32" t="s">
        <v>4211</v>
      </c>
      <c r="H118" s="32" t="s">
        <v>4212</v>
      </c>
      <c r="I118" s="33" t="s">
        <v>4286</v>
      </c>
      <c r="J118" s="28" t="s">
        <v>4529</v>
      </c>
      <c r="K118" s="34">
        <v>2380</v>
      </c>
      <c r="L118" s="64"/>
      <c r="M118" s="40">
        <v>2142</v>
      </c>
      <c r="N118" s="40">
        <v>1999.2</v>
      </c>
      <c r="O118" s="40">
        <v>1904</v>
      </c>
      <c r="Y118">
        <f t="shared" si="1"/>
        <v>0</v>
      </c>
    </row>
    <row r="119" spans="1:25" ht="21.75" customHeight="1" thickBot="1">
      <c r="A119" s="27">
        <v>48</v>
      </c>
      <c r="B119" s="28" t="s">
        <v>4530</v>
      </c>
      <c r="C119" s="29">
        <v>240</v>
      </c>
      <c r="D119" s="30" t="s">
        <v>4521</v>
      </c>
      <c r="E119" s="31" t="s">
        <v>4531</v>
      </c>
      <c r="F119" s="31" t="s">
        <v>4532</v>
      </c>
      <c r="G119" s="32" t="s">
        <v>4211</v>
      </c>
      <c r="H119" s="32" t="s">
        <v>4212</v>
      </c>
      <c r="I119" s="33" t="s">
        <v>4533</v>
      </c>
      <c r="J119" s="28" t="s">
        <v>4534</v>
      </c>
      <c r="K119" s="34">
        <v>663</v>
      </c>
      <c r="L119" s="64"/>
      <c r="M119" s="40">
        <v>596.70000000000005</v>
      </c>
      <c r="N119" s="40">
        <v>556.91999999999996</v>
      </c>
      <c r="O119" s="40">
        <v>530.4</v>
      </c>
      <c r="Y119">
        <f t="shared" si="1"/>
        <v>0</v>
      </c>
    </row>
    <row r="120" spans="1:25" ht="21.75" customHeight="1" thickBot="1">
      <c r="A120" s="27">
        <v>3133</v>
      </c>
      <c r="B120" s="28" t="s">
        <v>4535</v>
      </c>
      <c r="C120" s="29">
        <v>456</v>
      </c>
      <c r="D120" s="30" t="s">
        <v>4536</v>
      </c>
      <c r="E120" s="31" t="s">
        <v>4537</v>
      </c>
      <c r="F120" s="31" t="s">
        <v>4538</v>
      </c>
      <c r="G120" s="32" t="s">
        <v>4211</v>
      </c>
      <c r="H120" s="32" t="s">
        <v>4212</v>
      </c>
      <c r="I120" s="33" t="s">
        <v>4227</v>
      </c>
      <c r="J120" s="28" t="s">
        <v>4539</v>
      </c>
      <c r="K120" s="34">
        <v>2480</v>
      </c>
      <c r="L120" s="64"/>
      <c r="M120" s="40">
        <v>2232</v>
      </c>
      <c r="N120" s="40">
        <v>2083.1999999999998</v>
      </c>
      <c r="O120" s="40">
        <v>1984</v>
      </c>
      <c r="Y120">
        <f t="shared" si="1"/>
        <v>0</v>
      </c>
    </row>
    <row r="121" spans="1:25" ht="32.25" customHeight="1" thickBot="1">
      <c r="A121" s="27">
        <v>3560</v>
      </c>
      <c r="B121" s="28" t="s">
        <v>4540</v>
      </c>
      <c r="C121" s="29">
        <v>456</v>
      </c>
      <c r="D121" s="30" t="s">
        <v>4526</v>
      </c>
      <c r="E121" s="31" t="s">
        <v>4541</v>
      </c>
      <c r="F121" s="31" t="s">
        <v>4542</v>
      </c>
      <c r="G121" s="32" t="s">
        <v>4211</v>
      </c>
      <c r="H121" s="32" t="s">
        <v>4212</v>
      </c>
      <c r="I121" s="33" t="s">
        <v>4227</v>
      </c>
      <c r="J121" s="28" t="s">
        <v>4543</v>
      </c>
      <c r="K121" s="34">
        <v>2480</v>
      </c>
      <c r="L121" s="64"/>
      <c r="M121" s="40">
        <v>2232</v>
      </c>
      <c r="N121" s="40">
        <v>2083.1999999999998</v>
      </c>
      <c r="O121" s="40">
        <v>1984</v>
      </c>
      <c r="Y121">
        <f t="shared" si="1"/>
        <v>0</v>
      </c>
    </row>
    <row r="122" spans="1:25" ht="11.25" customHeight="1" thickBot="1">
      <c r="A122" s="27">
        <v>3467</v>
      </c>
      <c r="B122" s="28" t="s">
        <v>4544</v>
      </c>
      <c r="C122" s="29">
        <v>276</v>
      </c>
      <c r="D122" s="37">
        <v>2003</v>
      </c>
      <c r="E122" s="31"/>
      <c r="F122" s="31"/>
      <c r="G122" s="32" t="s">
        <v>4481</v>
      </c>
      <c r="H122" s="32" t="s">
        <v>4212</v>
      </c>
      <c r="I122" s="33" t="s">
        <v>4482</v>
      </c>
      <c r="J122" s="28"/>
      <c r="K122" s="34">
        <v>150</v>
      </c>
      <c r="L122" s="64"/>
      <c r="M122" s="40">
        <v>135</v>
      </c>
      <c r="N122" s="40">
        <v>126</v>
      </c>
      <c r="O122" s="40">
        <v>120</v>
      </c>
      <c r="Y122">
        <f t="shared" si="1"/>
        <v>0</v>
      </c>
    </row>
    <row r="123" spans="1:25" ht="32.25" customHeight="1" thickBot="1">
      <c r="A123" s="27">
        <v>1634</v>
      </c>
      <c r="B123" s="28" t="s">
        <v>4545</v>
      </c>
      <c r="C123" s="29">
        <v>304</v>
      </c>
      <c r="D123" s="30" t="s">
        <v>4546</v>
      </c>
      <c r="E123" s="31" t="s">
        <v>4547</v>
      </c>
      <c r="F123" s="31"/>
      <c r="G123" s="32" t="s">
        <v>4211</v>
      </c>
      <c r="H123" s="32" t="s">
        <v>4343</v>
      </c>
      <c r="I123" s="33" t="s">
        <v>4310</v>
      </c>
      <c r="J123" s="28" t="s">
        <v>4548</v>
      </c>
      <c r="K123" s="34">
        <v>1980</v>
      </c>
      <c r="L123" s="64"/>
      <c r="M123" s="40">
        <v>1782</v>
      </c>
      <c r="N123" s="40">
        <v>1663.2</v>
      </c>
      <c r="O123" s="40">
        <v>1584</v>
      </c>
      <c r="Y123">
        <f t="shared" si="1"/>
        <v>0</v>
      </c>
    </row>
    <row r="124" spans="1:25" ht="21.75" customHeight="1" thickBot="1">
      <c r="A124" s="27">
        <v>4270</v>
      </c>
      <c r="B124" s="28" t="s">
        <v>4549</v>
      </c>
      <c r="C124" s="29">
        <v>736</v>
      </c>
      <c r="D124" s="30" t="s">
        <v>4536</v>
      </c>
      <c r="E124" s="31" t="s">
        <v>4550</v>
      </c>
      <c r="F124" s="31" t="s">
        <v>4551</v>
      </c>
      <c r="G124" s="32" t="s">
        <v>4211</v>
      </c>
      <c r="H124" s="32" t="s">
        <v>4212</v>
      </c>
      <c r="I124" s="33" t="s">
        <v>4286</v>
      </c>
      <c r="J124" s="28" t="s">
        <v>4552</v>
      </c>
      <c r="K124" s="34">
        <v>2400</v>
      </c>
      <c r="L124" s="64"/>
      <c r="M124" s="40">
        <v>2160</v>
      </c>
      <c r="N124" s="40">
        <v>2016</v>
      </c>
      <c r="O124" s="40">
        <v>1920</v>
      </c>
      <c r="Y124">
        <f t="shared" si="1"/>
        <v>0</v>
      </c>
    </row>
    <row r="125" spans="1:25" ht="16.350000000000001" customHeight="1" thickBot="1">
      <c r="A125" s="88" t="s">
        <v>4553</v>
      </c>
      <c r="B125" s="88"/>
      <c r="C125" s="88"/>
      <c r="D125" s="88"/>
      <c r="E125" s="88"/>
      <c r="F125" s="88"/>
      <c r="G125" s="88"/>
      <c r="H125" s="88"/>
      <c r="I125" s="88"/>
      <c r="L125" s="63"/>
      <c r="Y125">
        <f t="shared" si="1"/>
        <v>0</v>
      </c>
    </row>
    <row r="126" spans="1:25" ht="21.75" customHeight="1" thickBot="1">
      <c r="A126" s="27">
        <v>4997</v>
      </c>
      <c r="B126" s="28" t="s">
        <v>4554</v>
      </c>
      <c r="C126" s="29">
        <v>296</v>
      </c>
      <c r="D126" s="30" t="s">
        <v>4555</v>
      </c>
      <c r="E126" s="31" t="s">
        <v>4556</v>
      </c>
      <c r="F126" s="31"/>
      <c r="G126" s="32" t="s">
        <v>4211</v>
      </c>
      <c r="H126" s="32" t="s">
        <v>4212</v>
      </c>
      <c r="I126" s="33" t="s">
        <v>4286</v>
      </c>
      <c r="J126" s="28" t="s">
        <v>4557</v>
      </c>
      <c r="K126" s="34">
        <v>1080</v>
      </c>
      <c r="L126" s="64"/>
      <c r="M126" s="40">
        <v>972</v>
      </c>
      <c r="N126" s="40">
        <v>907.2</v>
      </c>
      <c r="O126" s="40">
        <v>864</v>
      </c>
      <c r="Y126">
        <f t="shared" si="1"/>
        <v>0</v>
      </c>
    </row>
    <row r="127" spans="1:25" ht="21.75" customHeight="1" thickBot="1">
      <c r="A127" s="27">
        <v>730</v>
      </c>
      <c r="B127" s="28" t="s">
        <v>4558</v>
      </c>
      <c r="C127" s="29">
        <v>324</v>
      </c>
      <c r="D127" s="30" t="s">
        <v>4559</v>
      </c>
      <c r="E127" s="31" t="s">
        <v>4560</v>
      </c>
      <c r="F127" s="31" t="s">
        <v>4561</v>
      </c>
      <c r="G127" s="32" t="s">
        <v>4211</v>
      </c>
      <c r="H127" s="32" t="s">
        <v>4212</v>
      </c>
      <c r="I127" s="33" t="s">
        <v>4273</v>
      </c>
      <c r="J127" s="28" t="s">
        <v>4562</v>
      </c>
      <c r="K127" s="34">
        <v>1530</v>
      </c>
      <c r="L127" s="64"/>
      <c r="M127" s="40">
        <v>1377</v>
      </c>
      <c r="N127" s="40">
        <v>1285.2</v>
      </c>
      <c r="O127" s="40">
        <v>1224</v>
      </c>
      <c r="Y127">
        <f t="shared" si="1"/>
        <v>0</v>
      </c>
    </row>
    <row r="128" spans="1:25" ht="21.75" customHeight="1" thickBot="1">
      <c r="A128" s="27">
        <v>2870</v>
      </c>
      <c r="B128" s="28" t="s">
        <v>4563</v>
      </c>
      <c r="C128" s="29">
        <v>464</v>
      </c>
      <c r="D128" s="30" t="s">
        <v>4564</v>
      </c>
      <c r="E128" s="31" t="s">
        <v>4565</v>
      </c>
      <c r="F128" s="31" t="s">
        <v>4566</v>
      </c>
      <c r="G128" s="32" t="s">
        <v>4211</v>
      </c>
      <c r="H128" s="32" t="s">
        <v>4212</v>
      </c>
      <c r="I128" s="33" t="s">
        <v>4273</v>
      </c>
      <c r="J128" s="28" t="s">
        <v>4567</v>
      </c>
      <c r="K128" s="34">
        <v>1600</v>
      </c>
      <c r="L128" s="64"/>
      <c r="M128" s="40">
        <v>1440</v>
      </c>
      <c r="N128" s="40">
        <v>1344</v>
      </c>
      <c r="O128" s="40">
        <v>1280</v>
      </c>
      <c r="Y128">
        <f t="shared" si="1"/>
        <v>0</v>
      </c>
    </row>
    <row r="129" spans="1:25" ht="16.350000000000001" customHeight="1" thickBot="1">
      <c r="A129" s="88" t="s">
        <v>4568</v>
      </c>
      <c r="B129" s="88"/>
      <c r="C129" s="88"/>
      <c r="D129" s="88"/>
      <c r="E129" s="88"/>
      <c r="F129" s="88"/>
      <c r="G129" s="88"/>
      <c r="H129" s="88"/>
      <c r="I129" s="88"/>
      <c r="L129" s="63"/>
      <c r="Y129">
        <f t="shared" si="1"/>
        <v>0</v>
      </c>
    </row>
    <row r="130" spans="1:25" ht="21.75" customHeight="1" thickBot="1">
      <c r="A130" s="27">
        <v>4887</v>
      </c>
      <c r="B130" s="28" t="s">
        <v>4569</v>
      </c>
      <c r="C130" s="29">
        <v>430</v>
      </c>
      <c r="D130" s="30" t="s">
        <v>4570</v>
      </c>
      <c r="E130" s="31" t="s">
        <v>4219</v>
      </c>
      <c r="F130" s="31" t="s">
        <v>4219</v>
      </c>
      <c r="G130" s="32" t="s">
        <v>4211</v>
      </c>
      <c r="H130" s="32" t="s">
        <v>4212</v>
      </c>
      <c r="I130" s="33" t="s">
        <v>4278</v>
      </c>
      <c r="J130" s="28" t="s">
        <v>4571</v>
      </c>
      <c r="K130" s="36">
        <v>1857.06</v>
      </c>
      <c r="L130" s="64"/>
      <c r="M130" s="40">
        <v>1671.354</v>
      </c>
      <c r="N130" s="40">
        <v>1559.9304</v>
      </c>
      <c r="O130" s="40">
        <v>1485.6479999999999</v>
      </c>
      <c r="Y130">
        <f t="shared" si="1"/>
        <v>0</v>
      </c>
    </row>
    <row r="131" spans="1:25" ht="16.350000000000001" customHeight="1" thickBot="1">
      <c r="A131" s="88" t="s">
        <v>4572</v>
      </c>
      <c r="B131" s="88"/>
      <c r="C131" s="88"/>
      <c r="D131" s="88"/>
      <c r="E131" s="88"/>
      <c r="F131" s="88"/>
      <c r="G131" s="88"/>
      <c r="H131" s="88"/>
      <c r="I131" s="88"/>
      <c r="L131" s="63"/>
      <c r="Y131">
        <f t="shared" si="1"/>
        <v>0</v>
      </c>
    </row>
    <row r="132" spans="1:25" ht="32.25" customHeight="1" thickBot="1">
      <c r="A132" s="27">
        <v>3806</v>
      </c>
      <c r="B132" s="28" t="s">
        <v>4573</v>
      </c>
      <c r="C132" s="29">
        <v>646</v>
      </c>
      <c r="D132" s="30" t="s">
        <v>4536</v>
      </c>
      <c r="E132" s="31" t="s">
        <v>4505</v>
      </c>
      <c r="F132" s="31" t="s">
        <v>4414</v>
      </c>
      <c r="G132" s="32" t="s">
        <v>4211</v>
      </c>
      <c r="H132" s="32" t="s">
        <v>4212</v>
      </c>
      <c r="I132" s="33" t="s">
        <v>4227</v>
      </c>
      <c r="J132" s="28" t="s">
        <v>4574</v>
      </c>
      <c r="K132" s="34">
        <v>2980</v>
      </c>
      <c r="L132" s="64"/>
      <c r="M132" s="40">
        <v>2682</v>
      </c>
      <c r="N132" s="40">
        <v>2503.1999999999998</v>
      </c>
      <c r="O132" s="40">
        <v>2384</v>
      </c>
      <c r="Y132">
        <f t="shared" si="1"/>
        <v>0</v>
      </c>
    </row>
    <row r="133" spans="1:25" ht="16.350000000000001" customHeight="1" thickBot="1">
      <c r="A133" s="88" t="s">
        <v>4575</v>
      </c>
      <c r="B133" s="88"/>
      <c r="C133" s="88"/>
      <c r="D133" s="88"/>
      <c r="E133" s="88"/>
      <c r="F133" s="88"/>
      <c r="G133" s="88"/>
      <c r="H133" s="88"/>
      <c r="I133" s="88"/>
      <c r="L133" s="63"/>
      <c r="Y133">
        <f t="shared" si="1"/>
        <v>0</v>
      </c>
    </row>
    <row r="134" spans="1:25" ht="21.75" customHeight="1" thickBot="1">
      <c r="A134" s="27">
        <v>2239</v>
      </c>
      <c r="B134" s="28" t="s">
        <v>4576</v>
      </c>
      <c r="C134" s="29">
        <v>680</v>
      </c>
      <c r="D134" s="30" t="s">
        <v>4266</v>
      </c>
      <c r="E134" s="31" t="s">
        <v>4577</v>
      </c>
      <c r="F134" s="31" t="s">
        <v>4230</v>
      </c>
      <c r="G134" s="32" t="s">
        <v>4211</v>
      </c>
      <c r="H134" s="32" t="s">
        <v>4212</v>
      </c>
      <c r="I134" s="33" t="s">
        <v>4286</v>
      </c>
      <c r="J134" s="28" t="s">
        <v>4578</v>
      </c>
      <c r="K134" s="34">
        <v>2260</v>
      </c>
      <c r="L134" s="64"/>
      <c r="M134" s="40">
        <v>2034</v>
      </c>
      <c r="N134" s="40">
        <v>1898.4</v>
      </c>
      <c r="O134" s="40">
        <v>1808</v>
      </c>
      <c r="Y134">
        <f t="shared" si="1"/>
        <v>0</v>
      </c>
    </row>
    <row r="135" spans="1:25" ht="21.75" customHeight="1" thickBot="1">
      <c r="A135" s="27">
        <v>2238</v>
      </c>
      <c r="B135" s="28" t="s">
        <v>4579</v>
      </c>
      <c r="C135" s="29">
        <v>720</v>
      </c>
      <c r="D135" s="30" t="s">
        <v>4580</v>
      </c>
      <c r="E135" s="31" t="s">
        <v>4581</v>
      </c>
      <c r="F135" s="31" t="s">
        <v>4230</v>
      </c>
      <c r="G135" s="32" t="s">
        <v>4211</v>
      </c>
      <c r="H135" s="32" t="s">
        <v>4212</v>
      </c>
      <c r="I135" s="33" t="s">
        <v>4286</v>
      </c>
      <c r="J135" s="28" t="s">
        <v>4582</v>
      </c>
      <c r="K135" s="34">
        <v>2460</v>
      </c>
      <c r="L135" s="64"/>
      <c r="M135" s="40">
        <v>2214</v>
      </c>
      <c r="N135" s="40">
        <v>2066.4</v>
      </c>
      <c r="O135" s="40">
        <v>1968</v>
      </c>
      <c r="Y135">
        <f t="shared" si="1"/>
        <v>0</v>
      </c>
    </row>
    <row r="136" spans="1:25" ht="21.75" customHeight="1" thickBot="1">
      <c r="A136" s="27">
        <v>3175</v>
      </c>
      <c r="B136" s="28" t="s">
        <v>4583</v>
      </c>
      <c r="C136" s="29">
        <v>208</v>
      </c>
      <c r="D136" s="30" t="s">
        <v>4580</v>
      </c>
      <c r="E136" s="31" t="s">
        <v>4584</v>
      </c>
      <c r="F136" s="31" t="s">
        <v>4585</v>
      </c>
      <c r="G136" s="32" t="s">
        <v>4481</v>
      </c>
      <c r="H136" s="32" t="s">
        <v>4212</v>
      </c>
      <c r="I136" s="33" t="s">
        <v>4482</v>
      </c>
      <c r="J136" s="28"/>
      <c r="K136" s="34">
        <v>200</v>
      </c>
      <c r="L136" s="64"/>
      <c r="M136" s="40">
        <v>180</v>
      </c>
      <c r="N136" s="40">
        <v>168</v>
      </c>
      <c r="O136" s="40">
        <v>160</v>
      </c>
      <c r="Y136">
        <f t="shared" si="1"/>
        <v>0</v>
      </c>
    </row>
    <row r="137" spans="1:25" ht="32.25" customHeight="1" thickBot="1">
      <c r="A137" s="27">
        <v>3434</v>
      </c>
      <c r="B137" s="28" t="s">
        <v>4586</v>
      </c>
      <c r="C137" s="29">
        <v>560</v>
      </c>
      <c r="D137" s="30" t="s">
        <v>4370</v>
      </c>
      <c r="E137" s="31" t="s">
        <v>4587</v>
      </c>
      <c r="F137" s="31" t="s">
        <v>4230</v>
      </c>
      <c r="G137" s="32" t="s">
        <v>4211</v>
      </c>
      <c r="H137" s="32" t="s">
        <v>4212</v>
      </c>
      <c r="I137" s="33" t="s">
        <v>4227</v>
      </c>
      <c r="J137" s="28" t="s">
        <v>4588</v>
      </c>
      <c r="K137" s="34">
        <v>2980</v>
      </c>
      <c r="L137" s="64"/>
      <c r="M137" s="40">
        <v>2682</v>
      </c>
      <c r="N137" s="40">
        <v>2503.1999999999998</v>
      </c>
      <c r="O137" s="40">
        <v>2384</v>
      </c>
      <c r="Y137">
        <f t="shared" si="1"/>
        <v>0</v>
      </c>
    </row>
    <row r="138" spans="1:25" ht="21.75" customHeight="1" thickBot="1">
      <c r="A138" s="27">
        <v>3461</v>
      </c>
      <c r="B138" s="28" t="s">
        <v>4589</v>
      </c>
      <c r="C138" s="29">
        <v>256</v>
      </c>
      <c r="D138" s="30" t="s">
        <v>4590</v>
      </c>
      <c r="E138" s="31" t="s">
        <v>4591</v>
      </c>
      <c r="F138" s="31" t="s">
        <v>4230</v>
      </c>
      <c r="G138" s="32" t="s">
        <v>4481</v>
      </c>
      <c r="H138" s="32" t="s">
        <v>4212</v>
      </c>
      <c r="I138" s="33" t="s">
        <v>4482</v>
      </c>
      <c r="J138" s="28"/>
      <c r="K138" s="34">
        <v>200</v>
      </c>
      <c r="L138" s="64"/>
      <c r="M138" s="40">
        <v>180</v>
      </c>
      <c r="N138" s="40">
        <v>168</v>
      </c>
      <c r="O138" s="40">
        <v>160</v>
      </c>
      <c r="Y138">
        <f t="shared" ref="Y138:Y201" si="2">PRODUCT(IF(ISBLANK($L138)=TRUE,0,$L138),IF(ISBLANK($L138)=TRUE,0,$K138))</f>
        <v>0</v>
      </c>
    </row>
    <row r="139" spans="1:25" ht="32.25" customHeight="1" thickBot="1">
      <c r="A139" s="27">
        <v>3665</v>
      </c>
      <c r="B139" s="28" t="s">
        <v>4592</v>
      </c>
      <c r="C139" s="29">
        <v>536</v>
      </c>
      <c r="D139" s="30" t="s">
        <v>4593</v>
      </c>
      <c r="E139" s="31" t="s">
        <v>4594</v>
      </c>
      <c r="F139" s="31" t="s">
        <v>4230</v>
      </c>
      <c r="G139" s="32" t="s">
        <v>4211</v>
      </c>
      <c r="H139" s="32" t="s">
        <v>4212</v>
      </c>
      <c r="I139" s="33" t="s">
        <v>4227</v>
      </c>
      <c r="J139" s="28" t="s">
        <v>4595</v>
      </c>
      <c r="K139" s="34">
        <v>2980</v>
      </c>
      <c r="L139" s="64"/>
      <c r="M139" s="40">
        <v>2682</v>
      </c>
      <c r="N139" s="40">
        <v>2503.1999999999998</v>
      </c>
      <c r="O139" s="40">
        <v>2384</v>
      </c>
      <c r="Y139">
        <f t="shared" si="2"/>
        <v>0</v>
      </c>
    </row>
    <row r="140" spans="1:25" ht="16.350000000000001" customHeight="1" thickBot="1">
      <c r="A140" s="88" t="s">
        <v>4596</v>
      </c>
      <c r="B140" s="88"/>
      <c r="C140" s="88"/>
      <c r="D140" s="88"/>
      <c r="E140" s="88"/>
      <c r="F140" s="88"/>
      <c r="G140" s="88"/>
      <c r="H140" s="88"/>
      <c r="I140" s="88"/>
      <c r="L140" s="63"/>
      <c r="Y140">
        <f t="shared" si="2"/>
        <v>0</v>
      </c>
    </row>
    <row r="141" spans="1:25" ht="21.75" customHeight="1" thickBot="1">
      <c r="A141" s="27">
        <v>4280</v>
      </c>
      <c r="B141" s="28" t="s">
        <v>4597</v>
      </c>
      <c r="C141" s="29">
        <v>442</v>
      </c>
      <c r="D141" s="30" t="s">
        <v>4598</v>
      </c>
      <c r="E141" s="31" t="s">
        <v>4599</v>
      </c>
      <c r="F141" s="31" t="s">
        <v>4230</v>
      </c>
      <c r="G141" s="32" t="s">
        <v>4211</v>
      </c>
      <c r="H141" s="32" t="s">
        <v>4343</v>
      </c>
      <c r="I141" s="33" t="s">
        <v>4278</v>
      </c>
      <c r="J141" s="28" t="s">
        <v>4600</v>
      </c>
      <c r="K141" s="36">
        <v>2541.2399999999998</v>
      </c>
      <c r="L141" s="64"/>
      <c r="M141" s="40">
        <v>2287.116</v>
      </c>
      <c r="N141" s="40">
        <v>2134.6415999999999</v>
      </c>
      <c r="O141" s="40">
        <v>2032.992</v>
      </c>
      <c r="Y141">
        <f t="shared" si="2"/>
        <v>0</v>
      </c>
    </row>
    <row r="142" spans="1:25" ht="16.350000000000001" customHeight="1" thickBot="1">
      <c r="A142" s="88" t="s">
        <v>4601</v>
      </c>
      <c r="B142" s="88"/>
      <c r="C142" s="88"/>
      <c r="D142" s="88"/>
      <c r="E142" s="88"/>
      <c r="F142" s="88"/>
      <c r="G142" s="88"/>
      <c r="H142" s="88"/>
      <c r="I142" s="88"/>
      <c r="L142" s="63"/>
      <c r="Y142">
        <f t="shared" si="2"/>
        <v>0</v>
      </c>
    </row>
    <row r="143" spans="1:25" ht="21.75" customHeight="1" thickBot="1">
      <c r="A143" s="27">
        <v>3647</v>
      </c>
      <c r="B143" s="28" t="s">
        <v>4602</v>
      </c>
      <c r="C143" s="29">
        <v>308</v>
      </c>
      <c r="D143" s="30"/>
      <c r="E143" s="31" t="s">
        <v>4603</v>
      </c>
      <c r="F143" s="31"/>
      <c r="G143" s="32" t="s">
        <v>4211</v>
      </c>
      <c r="H143" s="32" t="s">
        <v>4212</v>
      </c>
      <c r="I143" s="33" t="s">
        <v>4227</v>
      </c>
      <c r="J143" s="28" t="s">
        <v>4604</v>
      </c>
      <c r="K143" s="34">
        <v>1980</v>
      </c>
      <c r="L143" s="64"/>
      <c r="M143" s="40">
        <v>1782</v>
      </c>
      <c r="N143" s="40">
        <v>1663.2</v>
      </c>
      <c r="O143" s="40">
        <v>1584</v>
      </c>
      <c r="Y143">
        <f t="shared" si="2"/>
        <v>0</v>
      </c>
    </row>
    <row r="144" spans="1:25" ht="32.25" customHeight="1" thickBot="1">
      <c r="A144" s="27">
        <v>3530</v>
      </c>
      <c r="B144" s="28" t="s">
        <v>4605</v>
      </c>
      <c r="C144" s="29">
        <v>314</v>
      </c>
      <c r="D144" s="30"/>
      <c r="E144" s="31" t="s">
        <v>4606</v>
      </c>
      <c r="F144" s="31"/>
      <c r="G144" s="32" t="s">
        <v>4211</v>
      </c>
      <c r="H144" s="32" t="s">
        <v>4212</v>
      </c>
      <c r="I144" s="33" t="s">
        <v>4227</v>
      </c>
      <c r="J144" s="28" t="s">
        <v>4607</v>
      </c>
      <c r="K144" s="34">
        <v>2280</v>
      </c>
      <c r="L144" s="64"/>
      <c r="M144" s="40">
        <v>2052</v>
      </c>
      <c r="N144" s="40">
        <v>1915.2</v>
      </c>
      <c r="O144" s="40">
        <v>1824</v>
      </c>
      <c r="Y144">
        <f t="shared" si="2"/>
        <v>0</v>
      </c>
    </row>
    <row r="145" spans="1:25" ht="15" customHeight="1" thickBot="1">
      <c r="A145" s="76" t="s">
        <v>4608</v>
      </c>
      <c r="B145" s="76"/>
      <c r="C145" s="76"/>
      <c r="D145" s="76"/>
      <c r="E145" s="76"/>
      <c r="F145" s="76"/>
      <c r="G145" s="76"/>
      <c r="H145" s="76"/>
      <c r="I145" s="76"/>
      <c r="L145" s="63"/>
      <c r="Y145">
        <f t="shared" si="2"/>
        <v>0</v>
      </c>
    </row>
    <row r="146" spans="1:25" ht="21.75" customHeight="1" thickBot="1">
      <c r="A146" s="27">
        <v>4932</v>
      </c>
      <c r="B146" s="28" t="s">
        <v>4609</v>
      </c>
      <c r="C146" s="29">
        <v>242</v>
      </c>
      <c r="D146" s="37">
        <v>2010</v>
      </c>
      <c r="E146" s="31" t="s">
        <v>4610</v>
      </c>
      <c r="F146" s="31"/>
      <c r="G146" s="32" t="s">
        <v>4211</v>
      </c>
      <c r="H146" s="32" t="s">
        <v>4212</v>
      </c>
      <c r="I146" s="33" t="s">
        <v>4278</v>
      </c>
      <c r="J146" s="28" t="s">
        <v>4611</v>
      </c>
      <c r="K146" s="36">
        <v>1857.06</v>
      </c>
      <c r="L146" s="64"/>
      <c r="M146" s="40">
        <v>1671.354</v>
      </c>
      <c r="N146" s="40">
        <v>1559.9304</v>
      </c>
      <c r="O146" s="40">
        <v>1485.6479999999999</v>
      </c>
      <c r="Y146">
        <f t="shared" si="2"/>
        <v>0</v>
      </c>
    </row>
    <row r="147" spans="1:25" ht="21.75" customHeight="1" thickBot="1">
      <c r="A147" s="27">
        <v>697</v>
      </c>
      <c r="B147" s="28" t="s">
        <v>4612</v>
      </c>
      <c r="C147" s="29">
        <v>258</v>
      </c>
      <c r="D147" s="37">
        <v>2005</v>
      </c>
      <c r="E147" s="31" t="s">
        <v>4613</v>
      </c>
      <c r="F147" s="31"/>
      <c r="G147" s="32" t="s">
        <v>4211</v>
      </c>
      <c r="H147" s="32" t="s">
        <v>4212</v>
      </c>
      <c r="I147" s="33" t="s">
        <v>4278</v>
      </c>
      <c r="J147" s="28" t="s">
        <v>4614</v>
      </c>
      <c r="K147" s="34">
        <v>918</v>
      </c>
      <c r="L147" s="64"/>
      <c r="M147" s="40">
        <v>826.2</v>
      </c>
      <c r="N147" s="40">
        <v>771.12</v>
      </c>
      <c r="O147" s="40">
        <v>734.4</v>
      </c>
      <c r="Y147">
        <f t="shared" si="2"/>
        <v>0</v>
      </c>
    </row>
    <row r="148" spans="1:25" ht="21.75" customHeight="1" thickBot="1">
      <c r="A148" s="27">
        <v>4340</v>
      </c>
      <c r="B148" s="28" t="s">
        <v>4615</v>
      </c>
      <c r="C148" s="29">
        <v>340</v>
      </c>
      <c r="D148" s="37">
        <v>2005</v>
      </c>
      <c r="E148" s="31" t="s">
        <v>4210</v>
      </c>
      <c r="F148" s="31"/>
      <c r="G148" s="32" t="s">
        <v>4211</v>
      </c>
      <c r="H148" s="32" t="s">
        <v>4212</v>
      </c>
      <c r="I148" s="33" t="s">
        <v>4278</v>
      </c>
      <c r="J148" s="28" t="s">
        <v>4616</v>
      </c>
      <c r="K148" s="36">
        <v>1694.16</v>
      </c>
      <c r="L148" s="64"/>
      <c r="M148" s="40">
        <v>1524.7439999999999</v>
      </c>
      <c r="N148" s="40">
        <v>1423.0944</v>
      </c>
      <c r="O148" s="40">
        <v>1355.328</v>
      </c>
      <c r="Y148">
        <f t="shared" si="2"/>
        <v>0</v>
      </c>
    </row>
    <row r="149" spans="1:25" ht="15" customHeight="1" thickBot="1">
      <c r="A149" s="76" t="s">
        <v>4617</v>
      </c>
      <c r="B149" s="76"/>
      <c r="C149" s="76"/>
      <c r="D149" s="76"/>
      <c r="E149" s="76"/>
      <c r="F149" s="76"/>
      <c r="G149" s="76"/>
      <c r="H149" s="76"/>
      <c r="I149" s="76"/>
      <c r="L149" s="63"/>
      <c r="Y149">
        <f t="shared" si="2"/>
        <v>0</v>
      </c>
    </row>
    <row r="150" spans="1:25" ht="21.75" customHeight="1" thickBot="1">
      <c r="A150" s="27">
        <v>3991</v>
      </c>
      <c r="B150" s="28" t="s">
        <v>4618</v>
      </c>
      <c r="C150" s="29">
        <v>602</v>
      </c>
      <c r="D150" s="30" t="s">
        <v>4619</v>
      </c>
      <c r="E150" s="31" t="s">
        <v>4620</v>
      </c>
      <c r="F150" s="31"/>
      <c r="G150" s="32" t="s">
        <v>4211</v>
      </c>
      <c r="H150" s="32" t="s">
        <v>4212</v>
      </c>
      <c r="I150" s="33" t="s">
        <v>4227</v>
      </c>
      <c r="J150" s="28" t="s">
        <v>4621</v>
      </c>
      <c r="K150" s="34">
        <v>3480</v>
      </c>
      <c r="L150" s="64"/>
      <c r="M150" s="40">
        <v>3132</v>
      </c>
      <c r="N150" s="40">
        <v>2923.2</v>
      </c>
      <c r="O150" s="40">
        <v>2784</v>
      </c>
      <c r="Y150">
        <f t="shared" si="2"/>
        <v>0</v>
      </c>
    </row>
    <row r="151" spans="1:25" ht="15" customHeight="1">
      <c r="A151" s="76" t="s">
        <v>4622</v>
      </c>
      <c r="B151" s="76"/>
      <c r="C151" s="76"/>
      <c r="D151" s="76"/>
      <c r="E151" s="76"/>
      <c r="F151" s="76"/>
      <c r="G151" s="76"/>
      <c r="H151" s="76"/>
      <c r="I151" s="76"/>
      <c r="L151" s="63"/>
      <c r="Y151">
        <f t="shared" si="2"/>
        <v>0</v>
      </c>
    </row>
    <row r="152" spans="1:25" ht="16.350000000000001" customHeight="1" thickBot="1">
      <c r="A152" s="88" t="s">
        <v>4623</v>
      </c>
      <c r="B152" s="88"/>
      <c r="C152" s="88"/>
      <c r="D152" s="88"/>
      <c r="E152" s="88"/>
      <c r="F152" s="88"/>
      <c r="G152" s="88"/>
      <c r="H152" s="88"/>
      <c r="I152" s="88"/>
      <c r="L152" s="63"/>
      <c r="Y152">
        <f t="shared" si="2"/>
        <v>0</v>
      </c>
    </row>
    <row r="153" spans="1:25" ht="21.75" customHeight="1" thickBot="1">
      <c r="A153" s="27">
        <v>4647</v>
      </c>
      <c r="B153" s="28" t="s">
        <v>4624</v>
      </c>
      <c r="C153" s="29">
        <v>186</v>
      </c>
      <c r="D153" s="30" t="s">
        <v>4625</v>
      </c>
      <c r="E153" s="31" t="s">
        <v>4210</v>
      </c>
      <c r="F153" s="31"/>
      <c r="G153" s="32" t="s">
        <v>4211</v>
      </c>
      <c r="H153" s="32" t="s">
        <v>4212</v>
      </c>
      <c r="I153" s="33" t="s">
        <v>4278</v>
      </c>
      <c r="J153" s="28" t="s">
        <v>4626</v>
      </c>
      <c r="K153" s="36">
        <v>1286.9100000000001</v>
      </c>
      <c r="L153" s="64"/>
      <c r="M153" s="40">
        <v>1158.2190000000001</v>
      </c>
      <c r="N153" s="40">
        <v>1081.0044</v>
      </c>
      <c r="O153" s="40">
        <v>1029.528</v>
      </c>
      <c r="Y153">
        <f t="shared" si="2"/>
        <v>0</v>
      </c>
    </row>
    <row r="154" spans="1:25" ht="32.25" customHeight="1" thickBot="1">
      <c r="A154" s="27">
        <v>4239</v>
      </c>
      <c r="B154" s="28" t="s">
        <v>4627</v>
      </c>
      <c r="C154" s="29">
        <v>288</v>
      </c>
      <c r="D154" s="42">
        <v>2006</v>
      </c>
      <c r="E154" s="31" t="s">
        <v>4613</v>
      </c>
      <c r="F154" s="31"/>
      <c r="G154" s="32" t="s">
        <v>4211</v>
      </c>
      <c r="H154" s="32" t="s">
        <v>4212</v>
      </c>
      <c r="I154" s="33" t="s">
        <v>4628</v>
      </c>
      <c r="J154" s="28" t="s">
        <v>4629</v>
      </c>
      <c r="K154" s="36">
        <v>4392.13</v>
      </c>
      <c r="L154" s="64"/>
      <c r="M154" s="40">
        <v>3952.9169999999999</v>
      </c>
      <c r="N154" s="40">
        <v>3689.3892000000001</v>
      </c>
      <c r="O154" s="40">
        <v>3513.7040000000002</v>
      </c>
      <c r="Y154">
        <f t="shared" si="2"/>
        <v>0</v>
      </c>
    </row>
    <row r="155" spans="1:25" ht="16.350000000000001" customHeight="1" thickBot="1">
      <c r="A155" s="88" t="s">
        <v>4630</v>
      </c>
      <c r="B155" s="88"/>
      <c r="C155" s="88"/>
      <c r="D155" s="88"/>
      <c r="E155" s="88"/>
      <c r="F155" s="88"/>
      <c r="G155" s="88"/>
      <c r="H155" s="88"/>
      <c r="I155" s="88"/>
      <c r="L155" s="63"/>
      <c r="Y155">
        <f t="shared" si="2"/>
        <v>0</v>
      </c>
    </row>
    <row r="156" spans="1:25" ht="32.25" customHeight="1" thickBot="1">
      <c r="A156" s="27">
        <v>3912</v>
      </c>
      <c r="B156" s="28" t="s">
        <v>4631</v>
      </c>
      <c r="C156" s="29">
        <v>336</v>
      </c>
      <c r="D156" s="37">
        <v>2005</v>
      </c>
      <c r="E156" s="31" t="s">
        <v>4315</v>
      </c>
      <c r="F156" s="31"/>
      <c r="G156" s="32" t="s">
        <v>4211</v>
      </c>
      <c r="H156" s="32" t="s">
        <v>4212</v>
      </c>
      <c r="I156" s="33" t="s">
        <v>4628</v>
      </c>
      <c r="J156" s="28" t="s">
        <v>4632</v>
      </c>
      <c r="K156" s="36">
        <v>4392.13</v>
      </c>
      <c r="L156" s="64"/>
      <c r="M156" s="40">
        <v>3952.9169999999999</v>
      </c>
      <c r="N156" s="40">
        <v>3689.3892000000001</v>
      </c>
      <c r="O156" s="40">
        <v>3513.7040000000002</v>
      </c>
      <c r="Y156">
        <f t="shared" si="2"/>
        <v>0</v>
      </c>
    </row>
    <row r="157" spans="1:25" ht="16.350000000000001" customHeight="1" thickBot="1">
      <c r="A157" s="88" t="s">
        <v>4633</v>
      </c>
      <c r="B157" s="88"/>
      <c r="C157" s="88"/>
      <c r="D157" s="88"/>
      <c r="E157" s="88"/>
      <c r="F157" s="88"/>
      <c r="G157" s="88"/>
      <c r="H157" s="88"/>
      <c r="I157" s="88"/>
      <c r="L157" s="63"/>
      <c r="Y157">
        <f t="shared" si="2"/>
        <v>0</v>
      </c>
    </row>
    <row r="158" spans="1:25" ht="21.75" customHeight="1" thickBot="1">
      <c r="A158" s="27">
        <v>4812</v>
      </c>
      <c r="B158" s="28" t="s">
        <v>4634</v>
      </c>
      <c r="C158" s="29">
        <v>304</v>
      </c>
      <c r="D158" s="37">
        <v>2008</v>
      </c>
      <c r="E158" s="31" t="s">
        <v>4635</v>
      </c>
      <c r="F158" s="31"/>
      <c r="G158" s="32" t="s">
        <v>4211</v>
      </c>
      <c r="H158" s="32" t="s">
        <v>4212</v>
      </c>
      <c r="I158" s="33" t="s">
        <v>4278</v>
      </c>
      <c r="J158" s="28" t="s">
        <v>4636</v>
      </c>
      <c r="K158" s="36">
        <v>1612.71</v>
      </c>
      <c r="L158" s="64"/>
      <c r="M158" s="40">
        <v>1451.4390000000001</v>
      </c>
      <c r="N158" s="40">
        <v>1354.6764000000001</v>
      </c>
      <c r="O158" s="40">
        <v>1290.1679999999999</v>
      </c>
      <c r="Y158">
        <f t="shared" si="2"/>
        <v>0</v>
      </c>
    </row>
    <row r="159" spans="1:25" ht="16.350000000000001" customHeight="1" thickBot="1">
      <c r="A159" s="88" t="s">
        <v>4637</v>
      </c>
      <c r="B159" s="88"/>
      <c r="C159" s="88"/>
      <c r="D159" s="88"/>
      <c r="E159" s="88"/>
      <c r="F159" s="88"/>
      <c r="G159" s="88"/>
      <c r="H159" s="88"/>
      <c r="I159" s="88"/>
      <c r="L159" s="63"/>
      <c r="Y159">
        <f t="shared" si="2"/>
        <v>0</v>
      </c>
    </row>
    <row r="160" spans="1:25" ht="42.75" customHeight="1" thickBot="1">
      <c r="A160" s="27">
        <v>4888</v>
      </c>
      <c r="B160" s="28" t="s">
        <v>4638</v>
      </c>
      <c r="C160" s="29">
        <v>506</v>
      </c>
      <c r="D160" s="30" t="s">
        <v>4639</v>
      </c>
      <c r="E160" s="31" t="s">
        <v>4640</v>
      </c>
      <c r="F160" s="31"/>
      <c r="G160" s="32" t="s">
        <v>4211</v>
      </c>
      <c r="H160" s="32" t="s">
        <v>4212</v>
      </c>
      <c r="I160" s="33" t="s">
        <v>4227</v>
      </c>
      <c r="J160" s="28" t="s">
        <v>4641</v>
      </c>
      <c r="K160" s="34">
        <v>2780</v>
      </c>
      <c r="L160" s="64"/>
      <c r="M160" s="40">
        <v>2502</v>
      </c>
      <c r="N160" s="40">
        <v>2335.1999999999998</v>
      </c>
      <c r="O160" s="40">
        <v>2224</v>
      </c>
      <c r="Y160">
        <f t="shared" si="2"/>
        <v>0</v>
      </c>
    </row>
    <row r="161" spans="1:25" ht="32.25" customHeight="1" thickBot="1">
      <c r="A161" s="27">
        <v>4896</v>
      </c>
      <c r="B161" s="28" t="s">
        <v>4642</v>
      </c>
      <c r="C161" s="29">
        <v>440</v>
      </c>
      <c r="D161" s="30" t="s">
        <v>4643</v>
      </c>
      <c r="E161" s="31" t="s">
        <v>4342</v>
      </c>
      <c r="F161" s="31"/>
      <c r="G161" s="32" t="s">
        <v>4211</v>
      </c>
      <c r="H161" s="32" t="s">
        <v>4212</v>
      </c>
      <c r="I161" s="33" t="s">
        <v>4227</v>
      </c>
      <c r="J161" s="28" t="s">
        <v>4644</v>
      </c>
      <c r="K161" s="34">
        <v>2980</v>
      </c>
      <c r="L161" s="64"/>
      <c r="M161" s="40">
        <v>2682</v>
      </c>
      <c r="N161" s="40">
        <v>2503.1999999999998</v>
      </c>
      <c r="O161" s="40">
        <v>2384</v>
      </c>
      <c r="Y161">
        <f t="shared" si="2"/>
        <v>0</v>
      </c>
    </row>
    <row r="162" spans="1:25" ht="21.75" customHeight="1" thickBot="1">
      <c r="A162" s="27">
        <v>5188</v>
      </c>
      <c r="B162" s="28" t="s">
        <v>4645</v>
      </c>
      <c r="C162" s="29">
        <v>568</v>
      </c>
      <c r="D162" s="30" t="s">
        <v>4646</v>
      </c>
      <c r="E162" s="31" t="s">
        <v>4315</v>
      </c>
      <c r="F162" s="31"/>
      <c r="G162" s="32" t="s">
        <v>4211</v>
      </c>
      <c r="H162" s="32" t="s">
        <v>4212</v>
      </c>
      <c r="I162" s="33" t="s">
        <v>4278</v>
      </c>
      <c r="J162" s="28" t="s">
        <v>4647</v>
      </c>
      <c r="K162" s="36">
        <v>2541.2399999999998</v>
      </c>
      <c r="L162" s="64"/>
      <c r="M162" s="40">
        <v>2287.116</v>
      </c>
      <c r="N162" s="40">
        <v>2134.6415999999999</v>
      </c>
      <c r="O162" s="40">
        <v>2032.992</v>
      </c>
      <c r="Y162">
        <f t="shared" si="2"/>
        <v>0</v>
      </c>
    </row>
    <row r="163" spans="1:25" ht="21.75" customHeight="1" thickBot="1">
      <c r="A163" s="27">
        <v>5278</v>
      </c>
      <c r="B163" s="28" t="s">
        <v>4648</v>
      </c>
      <c r="C163" s="29">
        <v>410</v>
      </c>
      <c r="D163" s="37">
        <v>2017</v>
      </c>
      <c r="E163" s="31" t="s">
        <v>4219</v>
      </c>
      <c r="F163" s="31"/>
      <c r="G163" s="32" t="s">
        <v>4211</v>
      </c>
      <c r="H163" s="32" t="s">
        <v>4212</v>
      </c>
      <c r="I163" s="33" t="s">
        <v>4213</v>
      </c>
      <c r="J163" s="28" t="s">
        <v>4649</v>
      </c>
      <c r="K163" s="34">
        <v>2860</v>
      </c>
      <c r="L163" s="64"/>
      <c r="M163" s="40">
        <v>2574</v>
      </c>
      <c r="N163" s="40">
        <v>2402.4</v>
      </c>
      <c r="O163" s="40">
        <v>2288</v>
      </c>
      <c r="Y163">
        <f t="shared" si="2"/>
        <v>0</v>
      </c>
    </row>
    <row r="164" spans="1:25" ht="21.75" customHeight="1" thickBot="1">
      <c r="A164" s="27">
        <v>5279</v>
      </c>
      <c r="B164" s="28" t="s">
        <v>4650</v>
      </c>
      <c r="C164" s="29">
        <v>440</v>
      </c>
      <c r="D164" s="37">
        <v>2017</v>
      </c>
      <c r="E164" s="31" t="s">
        <v>4216</v>
      </c>
      <c r="F164" s="31"/>
      <c r="G164" s="32" t="s">
        <v>4211</v>
      </c>
      <c r="H164" s="32" t="s">
        <v>4212</v>
      </c>
      <c r="I164" s="33" t="s">
        <v>4213</v>
      </c>
      <c r="J164" s="28" t="s">
        <v>4651</v>
      </c>
      <c r="K164" s="34">
        <v>2970</v>
      </c>
      <c r="L164" s="64"/>
      <c r="M164" s="40">
        <v>2673</v>
      </c>
      <c r="N164" s="40">
        <v>2494.8000000000002</v>
      </c>
      <c r="O164" s="40">
        <v>2376</v>
      </c>
      <c r="Y164">
        <f t="shared" si="2"/>
        <v>0</v>
      </c>
    </row>
    <row r="165" spans="1:25" ht="21.75" customHeight="1" thickBot="1">
      <c r="A165" s="18">
        <v>5252</v>
      </c>
      <c r="B165" s="19" t="s">
        <v>4215</v>
      </c>
      <c r="C165" s="20">
        <v>468</v>
      </c>
      <c r="D165" s="21">
        <v>2019</v>
      </c>
      <c r="E165" s="22" t="s">
        <v>4216</v>
      </c>
      <c r="F165" s="22"/>
      <c r="G165" s="23" t="s">
        <v>4211</v>
      </c>
      <c r="H165" s="23" t="s">
        <v>4212</v>
      </c>
      <c r="I165" s="24" t="s">
        <v>4213</v>
      </c>
      <c r="J165" s="19" t="s">
        <v>4217</v>
      </c>
      <c r="K165" s="25">
        <v>3630</v>
      </c>
      <c r="L165" s="64"/>
      <c r="M165" s="47">
        <v>3267</v>
      </c>
      <c r="N165" s="47">
        <v>3049.2</v>
      </c>
      <c r="O165" s="47">
        <v>2904</v>
      </c>
      <c r="Y165">
        <f t="shared" si="2"/>
        <v>0</v>
      </c>
    </row>
    <row r="166" spans="1:25" ht="21.75" customHeight="1" thickBot="1">
      <c r="A166" s="18">
        <v>5313</v>
      </c>
      <c r="B166" s="19" t="s">
        <v>4209</v>
      </c>
      <c r="C166" s="20">
        <v>560</v>
      </c>
      <c r="D166" s="21">
        <v>2020</v>
      </c>
      <c r="E166" s="22" t="s">
        <v>4210</v>
      </c>
      <c r="F166" s="22"/>
      <c r="G166" s="23" t="s">
        <v>4211</v>
      </c>
      <c r="H166" s="23" t="s">
        <v>4212</v>
      </c>
      <c r="I166" s="24" t="s">
        <v>4213</v>
      </c>
      <c r="J166" s="19" t="s">
        <v>4214</v>
      </c>
      <c r="K166" s="25">
        <v>3960</v>
      </c>
      <c r="L166" s="64"/>
      <c r="M166" s="47">
        <v>3564</v>
      </c>
      <c r="N166" s="47">
        <v>3326.4</v>
      </c>
      <c r="O166" s="47">
        <v>3168</v>
      </c>
      <c r="Y166">
        <f t="shared" si="2"/>
        <v>0</v>
      </c>
    </row>
    <row r="167" spans="1:25" ht="15" customHeight="1">
      <c r="A167" s="76" t="s">
        <v>4652</v>
      </c>
      <c r="B167" s="76"/>
      <c r="C167" s="76"/>
      <c r="D167" s="76"/>
      <c r="E167" s="76"/>
      <c r="F167" s="76"/>
      <c r="G167" s="76"/>
      <c r="H167" s="76"/>
      <c r="I167" s="76"/>
      <c r="L167" s="63"/>
      <c r="Y167">
        <f t="shared" si="2"/>
        <v>0</v>
      </c>
    </row>
    <row r="168" spans="1:25" ht="16.350000000000001" customHeight="1" thickBot="1">
      <c r="A168" s="88" t="s">
        <v>4653</v>
      </c>
      <c r="B168" s="88"/>
      <c r="C168" s="88"/>
      <c r="D168" s="88"/>
      <c r="E168" s="88"/>
      <c r="F168" s="88"/>
      <c r="G168" s="88"/>
      <c r="H168" s="88"/>
      <c r="I168" s="88"/>
      <c r="L168" s="63"/>
      <c r="Y168">
        <f t="shared" si="2"/>
        <v>0</v>
      </c>
    </row>
    <row r="169" spans="1:25" ht="21.75" customHeight="1" thickBot="1">
      <c r="A169" s="27">
        <v>3999</v>
      </c>
      <c r="B169" s="28" t="s">
        <v>4654</v>
      </c>
      <c r="C169" s="29">
        <v>80</v>
      </c>
      <c r="D169" s="30"/>
      <c r="E169" s="31"/>
      <c r="F169" s="31"/>
      <c r="G169" s="32" t="s">
        <v>4211</v>
      </c>
      <c r="H169" s="32" t="s">
        <v>4212</v>
      </c>
      <c r="I169" s="33" t="s">
        <v>4278</v>
      </c>
      <c r="J169" s="28" t="s">
        <v>4655</v>
      </c>
      <c r="K169" s="36">
        <v>716.76</v>
      </c>
      <c r="L169" s="64"/>
      <c r="M169" s="40">
        <v>645.08399999999995</v>
      </c>
      <c r="N169" s="40">
        <v>602.07839999999999</v>
      </c>
      <c r="O169" s="40">
        <v>573.40800000000002</v>
      </c>
      <c r="Y169">
        <f t="shared" si="2"/>
        <v>0</v>
      </c>
    </row>
    <row r="170" spans="1:25" ht="21.75" customHeight="1" thickBot="1">
      <c r="A170" s="27">
        <v>4482</v>
      </c>
      <c r="B170" s="28" t="s">
        <v>4656</v>
      </c>
      <c r="C170" s="29">
        <v>344</v>
      </c>
      <c r="D170" s="37">
        <v>2011</v>
      </c>
      <c r="E170" s="31" t="s">
        <v>4657</v>
      </c>
      <c r="F170" s="31" t="s">
        <v>4658</v>
      </c>
      <c r="G170" s="32" t="s">
        <v>4211</v>
      </c>
      <c r="H170" s="32" t="s">
        <v>4212</v>
      </c>
      <c r="I170" s="33" t="s">
        <v>4278</v>
      </c>
      <c r="J170" s="28" t="s">
        <v>4659</v>
      </c>
      <c r="K170" s="36">
        <v>1335.78</v>
      </c>
      <c r="L170" s="64"/>
      <c r="M170" s="40">
        <v>1202.202</v>
      </c>
      <c r="N170" s="40">
        <v>1122.0552</v>
      </c>
      <c r="O170" s="40">
        <v>1068.624</v>
      </c>
      <c r="Y170">
        <f t="shared" si="2"/>
        <v>0</v>
      </c>
    </row>
    <row r="171" spans="1:25" ht="21.75" customHeight="1" thickBot="1">
      <c r="A171" s="27">
        <v>2692</v>
      </c>
      <c r="B171" s="28" t="s">
        <v>4660</v>
      </c>
      <c r="C171" s="29">
        <v>188</v>
      </c>
      <c r="D171" s="30" t="s">
        <v>4661</v>
      </c>
      <c r="E171" s="31" t="s">
        <v>4662</v>
      </c>
      <c r="F171" s="31"/>
      <c r="G171" s="32" t="s">
        <v>4211</v>
      </c>
      <c r="H171" s="32" t="s">
        <v>4343</v>
      </c>
      <c r="I171" s="33" t="s">
        <v>4663</v>
      </c>
      <c r="J171" s="28" t="s">
        <v>4664</v>
      </c>
      <c r="K171" s="34">
        <v>924</v>
      </c>
      <c r="L171" s="64"/>
      <c r="M171" s="40">
        <v>831.6</v>
      </c>
      <c r="N171" s="40">
        <v>776.16</v>
      </c>
      <c r="O171" s="40">
        <v>739.2</v>
      </c>
      <c r="Y171">
        <f t="shared" si="2"/>
        <v>0</v>
      </c>
    </row>
    <row r="172" spans="1:25" ht="32.25" customHeight="1" thickBot="1">
      <c r="A172" s="27">
        <v>266</v>
      </c>
      <c r="B172" s="28" t="s">
        <v>4665</v>
      </c>
      <c r="C172" s="29">
        <v>432</v>
      </c>
      <c r="D172" s="30" t="s">
        <v>4666</v>
      </c>
      <c r="E172" s="31" t="s">
        <v>4667</v>
      </c>
      <c r="F172" s="31"/>
      <c r="G172" s="32" t="s">
        <v>4211</v>
      </c>
      <c r="H172" s="32" t="s">
        <v>4212</v>
      </c>
      <c r="I172" s="33" t="s">
        <v>4668</v>
      </c>
      <c r="J172" s="28" t="s">
        <v>4669</v>
      </c>
      <c r="K172" s="36">
        <v>1137.27</v>
      </c>
      <c r="L172" s="64"/>
      <c r="M172" s="40">
        <v>1023.543</v>
      </c>
      <c r="N172" s="40">
        <v>955.30679999999995</v>
      </c>
      <c r="O172" s="40">
        <v>909.81600000000003</v>
      </c>
      <c r="Y172">
        <f t="shared" si="2"/>
        <v>0</v>
      </c>
    </row>
    <row r="173" spans="1:25" ht="32.25" customHeight="1" thickBot="1">
      <c r="A173" s="27">
        <v>268</v>
      </c>
      <c r="B173" s="28" t="s">
        <v>4670</v>
      </c>
      <c r="C173" s="29">
        <v>424</v>
      </c>
      <c r="D173" s="30" t="s">
        <v>4671</v>
      </c>
      <c r="E173" s="31" t="s">
        <v>4672</v>
      </c>
      <c r="F173" s="31"/>
      <c r="G173" s="32" t="s">
        <v>4211</v>
      </c>
      <c r="H173" s="32" t="s">
        <v>4212</v>
      </c>
      <c r="I173" s="33" t="s">
        <v>4668</v>
      </c>
      <c r="J173" s="28" t="s">
        <v>4673</v>
      </c>
      <c r="K173" s="36">
        <v>1137.27</v>
      </c>
      <c r="L173" s="64"/>
      <c r="M173" s="40">
        <v>1023.543</v>
      </c>
      <c r="N173" s="40">
        <v>955.30679999999995</v>
      </c>
      <c r="O173" s="40">
        <v>909.81600000000003</v>
      </c>
      <c r="Y173">
        <f t="shared" si="2"/>
        <v>0</v>
      </c>
    </row>
    <row r="174" spans="1:25" ht="32.25" customHeight="1" thickBot="1">
      <c r="A174" s="27">
        <v>269</v>
      </c>
      <c r="B174" s="28" t="s">
        <v>4674</v>
      </c>
      <c r="C174" s="29">
        <v>424</v>
      </c>
      <c r="D174" s="30" t="s">
        <v>4671</v>
      </c>
      <c r="E174" s="31" t="s">
        <v>4667</v>
      </c>
      <c r="F174" s="31"/>
      <c r="G174" s="32" t="s">
        <v>4211</v>
      </c>
      <c r="H174" s="32" t="s">
        <v>4212</v>
      </c>
      <c r="I174" s="33" t="s">
        <v>4668</v>
      </c>
      <c r="J174" s="28" t="s">
        <v>4675</v>
      </c>
      <c r="K174" s="43">
        <v>885.3</v>
      </c>
      <c r="L174" s="64"/>
      <c r="M174" s="40">
        <v>796.77</v>
      </c>
      <c r="N174" s="40">
        <v>743.65200000000004</v>
      </c>
      <c r="O174" s="40">
        <v>708.24</v>
      </c>
      <c r="Y174">
        <f t="shared" si="2"/>
        <v>0</v>
      </c>
    </row>
    <row r="175" spans="1:25" ht="21.75" customHeight="1" thickBot="1">
      <c r="A175" s="27">
        <v>4743</v>
      </c>
      <c r="B175" s="28" t="s">
        <v>4676</v>
      </c>
      <c r="C175" s="29">
        <v>328</v>
      </c>
      <c r="D175" s="37">
        <v>2011</v>
      </c>
      <c r="E175" s="31" t="s">
        <v>4613</v>
      </c>
      <c r="F175" s="31"/>
      <c r="G175" s="32" t="s">
        <v>4211</v>
      </c>
      <c r="H175" s="32" t="s">
        <v>4212</v>
      </c>
      <c r="I175" s="33" t="s">
        <v>4628</v>
      </c>
      <c r="J175" s="28" t="s">
        <v>4677</v>
      </c>
      <c r="K175" s="36">
        <v>4920.3599999999997</v>
      </c>
      <c r="L175" s="64"/>
      <c r="M175" s="40">
        <v>4428.3239999999996</v>
      </c>
      <c r="N175" s="40">
        <v>4133.1023999999998</v>
      </c>
      <c r="O175" s="40">
        <v>3936.288</v>
      </c>
      <c r="Y175">
        <f t="shared" si="2"/>
        <v>0</v>
      </c>
    </row>
    <row r="176" spans="1:25" ht="21.75" customHeight="1" thickBot="1">
      <c r="A176" s="27">
        <v>3972</v>
      </c>
      <c r="B176" s="28" t="s">
        <v>4678</v>
      </c>
      <c r="C176" s="29">
        <v>296</v>
      </c>
      <c r="D176" s="30" t="s">
        <v>4679</v>
      </c>
      <c r="E176" s="31" t="s">
        <v>4680</v>
      </c>
      <c r="F176" s="31"/>
      <c r="G176" s="32" t="s">
        <v>4211</v>
      </c>
      <c r="H176" s="32" t="s">
        <v>4212</v>
      </c>
      <c r="I176" s="33" t="s">
        <v>4628</v>
      </c>
      <c r="J176" s="28" t="s">
        <v>4681</v>
      </c>
      <c r="K176" s="36">
        <v>4630.92</v>
      </c>
      <c r="L176" s="64"/>
      <c r="M176" s="40">
        <v>4167.8280000000004</v>
      </c>
      <c r="N176" s="40">
        <v>3889.9728</v>
      </c>
      <c r="O176" s="40">
        <v>3704.7359999999999</v>
      </c>
      <c r="Y176">
        <f t="shared" si="2"/>
        <v>0</v>
      </c>
    </row>
    <row r="177" spans="1:25" ht="16.350000000000001" customHeight="1" thickBot="1">
      <c r="A177" s="88" t="s">
        <v>4682</v>
      </c>
      <c r="B177" s="88"/>
      <c r="C177" s="88"/>
      <c r="D177" s="88"/>
      <c r="E177" s="88"/>
      <c r="F177" s="88"/>
      <c r="G177" s="88"/>
      <c r="H177" s="88"/>
      <c r="I177" s="88"/>
      <c r="L177" s="63"/>
      <c r="Y177">
        <f t="shared" si="2"/>
        <v>0</v>
      </c>
    </row>
    <row r="178" spans="1:25" ht="21.75" customHeight="1" thickBot="1">
      <c r="A178" s="27">
        <v>5116</v>
      </c>
      <c r="B178" s="28" t="s">
        <v>4683</v>
      </c>
      <c r="C178" s="29">
        <v>176</v>
      </c>
      <c r="D178" s="30" t="s">
        <v>4684</v>
      </c>
      <c r="E178" s="31" t="s">
        <v>4685</v>
      </c>
      <c r="F178" s="31"/>
      <c r="G178" s="32" t="s">
        <v>4211</v>
      </c>
      <c r="H178" s="32" t="s">
        <v>4212</v>
      </c>
      <c r="I178" s="33" t="s">
        <v>4686</v>
      </c>
      <c r="J178" s="28"/>
      <c r="K178" s="34">
        <v>250</v>
      </c>
      <c r="L178" s="64"/>
      <c r="M178" s="40">
        <v>225</v>
      </c>
      <c r="N178" s="40">
        <v>210</v>
      </c>
      <c r="O178" s="40">
        <v>200</v>
      </c>
      <c r="Y178">
        <f t="shared" si="2"/>
        <v>0</v>
      </c>
    </row>
    <row r="179" spans="1:25" ht="16.350000000000001" customHeight="1" thickBot="1">
      <c r="A179" s="88" t="s">
        <v>4687</v>
      </c>
      <c r="B179" s="88"/>
      <c r="C179" s="88"/>
      <c r="D179" s="88"/>
      <c r="E179" s="88"/>
      <c r="F179" s="88"/>
      <c r="G179" s="88"/>
      <c r="H179" s="88"/>
      <c r="I179" s="88"/>
      <c r="L179" s="63"/>
      <c r="Y179">
        <f t="shared" si="2"/>
        <v>0</v>
      </c>
    </row>
    <row r="180" spans="1:25" ht="21.75" customHeight="1" thickBot="1">
      <c r="A180" s="27">
        <v>4934</v>
      </c>
      <c r="B180" s="28" t="s">
        <v>4688</v>
      </c>
      <c r="C180" s="29">
        <v>374</v>
      </c>
      <c r="D180" s="37">
        <v>2011</v>
      </c>
      <c r="E180" s="31" t="s">
        <v>4689</v>
      </c>
      <c r="F180" s="31" t="s">
        <v>4690</v>
      </c>
      <c r="G180" s="32" t="s">
        <v>4211</v>
      </c>
      <c r="H180" s="32" t="s">
        <v>4212</v>
      </c>
      <c r="I180" s="33" t="s">
        <v>4278</v>
      </c>
      <c r="J180" s="28" t="s">
        <v>4691</v>
      </c>
      <c r="K180" s="36">
        <v>2052.54</v>
      </c>
      <c r="L180" s="64"/>
      <c r="M180" s="40">
        <v>1847.2860000000001</v>
      </c>
      <c r="N180" s="40">
        <v>1724.1335999999999</v>
      </c>
      <c r="O180" s="40">
        <v>1642.0319999999999</v>
      </c>
      <c r="Y180">
        <f t="shared" si="2"/>
        <v>0</v>
      </c>
    </row>
    <row r="181" spans="1:25" ht="21.75" customHeight="1" thickBot="1">
      <c r="A181" s="27">
        <v>3506</v>
      </c>
      <c r="B181" s="28" t="s">
        <v>4692</v>
      </c>
      <c r="C181" s="29">
        <v>352</v>
      </c>
      <c r="D181" s="30" t="s">
        <v>4266</v>
      </c>
      <c r="E181" s="31" t="s">
        <v>4693</v>
      </c>
      <c r="F181" s="31" t="s">
        <v>4219</v>
      </c>
      <c r="G181" s="32" t="s">
        <v>4211</v>
      </c>
      <c r="H181" s="32" t="s">
        <v>4212</v>
      </c>
      <c r="I181" s="33" t="s">
        <v>4286</v>
      </c>
      <c r="J181" s="28" t="s">
        <v>4694</v>
      </c>
      <c r="K181" s="34">
        <v>1340</v>
      </c>
      <c r="L181" s="64"/>
      <c r="M181" s="40">
        <v>1206</v>
      </c>
      <c r="N181" s="40">
        <v>1125.5999999999999</v>
      </c>
      <c r="O181" s="40">
        <v>1072</v>
      </c>
      <c r="Y181">
        <f t="shared" si="2"/>
        <v>0</v>
      </c>
    </row>
    <row r="182" spans="1:25" ht="21.75" customHeight="1" thickBot="1">
      <c r="A182" s="27">
        <v>4243</v>
      </c>
      <c r="B182" s="28" t="s">
        <v>4695</v>
      </c>
      <c r="C182" s="29">
        <v>312</v>
      </c>
      <c r="D182" s="30" t="s">
        <v>4696</v>
      </c>
      <c r="E182" s="31" t="s">
        <v>4697</v>
      </c>
      <c r="F182" s="31"/>
      <c r="G182" s="32" t="s">
        <v>4211</v>
      </c>
      <c r="H182" s="32" t="s">
        <v>4212</v>
      </c>
      <c r="I182" s="33" t="s">
        <v>4213</v>
      </c>
      <c r="J182" s="28" t="s">
        <v>4698</v>
      </c>
      <c r="K182" s="34">
        <v>2530</v>
      </c>
      <c r="L182" s="64"/>
      <c r="M182" s="40">
        <v>2277</v>
      </c>
      <c r="N182" s="40">
        <v>2125.1999999999998</v>
      </c>
      <c r="O182" s="40">
        <v>2024</v>
      </c>
      <c r="Y182">
        <f t="shared" si="2"/>
        <v>0</v>
      </c>
    </row>
    <row r="183" spans="1:25" ht="16.350000000000001" customHeight="1" thickBot="1">
      <c r="A183" s="88" t="s">
        <v>4699</v>
      </c>
      <c r="B183" s="88"/>
      <c r="C183" s="88"/>
      <c r="D183" s="88"/>
      <c r="E183" s="88"/>
      <c r="F183" s="88"/>
      <c r="G183" s="88"/>
      <c r="H183" s="88"/>
      <c r="I183" s="88"/>
      <c r="L183" s="63"/>
      <c r="Y183">
        <f t="shared" si="2"/>
        <v>0</v>
      </c>
    </row>
    <row r="184" spans="1:25" ht="21.75" customHeight="1" thickBot="1">
      <c r="A184" s="27">
        <v>4707</v>
      </c>
      <c r="B184" s="28" t="s">
        <v>4700</v>
      </c>
      <c r="C184" s="29">
        <v>272</v>
      </c>
      <c r="D184" s="37">
        <v>2013</v>
      </c>
      <c r="E184" s="31" t="s">
        <v>4216</v>
      </c>
      <c r="F184" s="31"/>
      <c r="G184" s="32" t="s">
        <v>4211</v>
      </c>
      <c r="H184" s="32" t="s">
        <v>4212</v>
      </c>
      <c r="I184" s="33" t="s">
        <v>4701</v>
      </c>
      <c r="J184" s="28" t="s">
        <v>4702</v>
      </c>
      <c r="K184" s="34">
        <v>780</v>
      </c>
      <c r="L184" s="64"/>
      <c r="M184" s="40">
        <v>702</v>
      </c>
      <c r="N184" s="40">
        <v>655.20000000000005</v>
      </c>
      <c r="O184" s="40">
        <v>624</v>
      </c>
      <c r="Y184">
        <f t="shared" si="2"/>
        <v>0</v>
      </c>
    </row>
    <row r="185" spans="1:25" ht="16.350000000000001" customHeight="1" thickBot="1">
      <c r="A185" s="88" t="s">
        <v>4703</v>
      </c>
      <c r="B185" s="88"/>
      <c r="C185" s="88"/>
      <c r="D185" s="88"/>
      <c r="E185" s="88"/>
      <c r="F185" s="88"/>
      <c r="G185" s="88"/>
      <c r="H185" s="88"/>
      <c r="I185" s="88"/>
      <c r="L185" s="63"/>
      <c r="Y185">
        <f t="shared" si="2"/>
        <v>0</v>
      </c>
    </row>
    <row r="186" spans="1:25" ht="32.25" customHeight="1" thickBot="1">
      <c r="A186" s="27">
        <v>3622</v>
      </c>
      <c r="B186" s="28" t="s">
        <v>4704</v>
      </c>
      <c r="C186" s="29">
        <v>428</v>
      </c>
      <c r="D186" s="30" t="s">
        <v>4705</v>
      </c>
      <c r="E186" s="31" t="s">
        <v>4706</v>
      </c>
      <c r="F186" s="31"/>
      <c r="G186" s="32" t="s">
        <v>4211</v>
      </c>
      <c r="H186" s="32" t="s">
        <v>4212</v>
      </c>
      <c r="I186" s="33" t="s">
        <v>4227</v>
      </c>
      <c r="J186" s="28" t="s">
        <v>4707</v>
      </c>
      <c r="K186" s="34">
        <v>2780</v>
      </c>
      <c r="L186" s="64"/>
      <c r="M186" s="40">
        <v>2502</v>
      </c>
      <c r="N186" s="40">
        <v>2335.1999999999998</v>
      </c>
      <c r="O186" s="40">
        <v>2224</v>
      </c>
      <c r="Y186">
        <f t="shared" si="2"/>
        <v>0</v>
      </c>
    </row>
    <row r="187" spans="1:25" ht="32.25" customHeight="1" thickBot="1">
      <c r="A187" s="27">
        <v>4675</v>
      </c>
      <c r="B187" s="28" t="s">
        <v>4708</v>
      </c>
      <c r="C187" s="29">
        <v>272</v>
      </c>
      <c r="D187" s="30" t="s">
        <v>4355</v>
      </c>
      <c r="E187" s="31" t="s">
        <v>4709</v>
      </c>
      <c r="F187" s="31"/>
      <c r="G187" s="32" t="s">
        <v>4211</v>
      </c>
      <c r="H187" s="32" t="s">
        <v>4212</v>
      </c>
      <c r="I187" s="33" t="s">
        <v>4701</v>
      </c>
      <c r="J187" s="28" t="s">
        <v>4710</v>
      </c>
      <c r="K187" s="34">
        <v>690</v>
      </c>
      <c r="L187" s="64"/>
      <c r="M187" s="40">
        <v>621</v>
      </c>
      <c r="N187" s="40">
        <v>579.6</v>
      </c>
      <c r="O187" s="40">
        <v>552</v>
      </c>
      <c r="Y187">
        <f t="shared" si="2"/>
        <v>0</v>
      </c>
    </row>
    <row r="188" spans="1:25" ht="21.75" customHeight="1" thickBot="1">
      <c r="A188" s="27">
        <v>4841</v>
      </c>
      <c r="B188" s="28" t="s">
        <v>4711</v>
      </c>
      <c r="C188" s="29">
        <v>394</v>
      </c>
      <c r="D188" s="30" t="s">
        <v>4712</v>
      </c>
      <c r="E188" s="31" t="s">
        <v>4709</v>
      </c>
      <c r="F188" s="31"/>
      <c r="G188" s="32" t="s">
        <v>4211</v>
      </c>
      <c r="H188" s="32" t="s">
        <v>4212</v>
      </c>
      <c r="I188" s="33" t="s">
        <v>4213</v>
      </c>
      <c r="J188" s="28" t="s">
        <v>4713</v>
      </c>
      <c r="K188" s="34">
        <v>2640</v>
      </c>
      <c r="L188" s="64"/>
      <c r="M188" s="40">
        <v>2376</v>
      </c>
      <c r="N188" s="40">
        <v>2217.6</v>
      </c>
      <c r="O188" s="40">
        <v>2112</v>
      </c>
      <c r="Y188">
        <f t="shared" si="2"/>
        <v>0</v>
      </c>
    </row>
    <row r="189" spans="1:25" ht="21.75" customHeight="1" thickBot="1">
      <c r="A189" s="27">
        <v>4471</v>
      </c>
      <c r="B189" s="28" t="s">
        <v>4714</v>
      </c>
      <c r="C189" s="29">
        <v>752</v>
      </c>
      <c r="D189" s="30" t="s">
        <v>4355</v>
      </c>
      <c r="E189" s="31" t="s">
        <v>4709</v>
      </c>
      <c r="F189" s="31"/>
      <c r="G189" s="32" t="s">
        <v>4211</v>
      </c>
      <c r="H189" s="32" t="s">
        <v>4212</v>
      </c>
      <c r="I189" s="33" t="s">
        <v>4286</v>
      </c>
      <c r="J189" s="28" t="s">
        <v>4715</v>
      </c>
      <c r="K189" s="34">
        <v>1640</v>
      </c>
      <c r="L189" s="64"/>
      <c r="M189" s="40">
        <v>1476</v>
      </c>
      <c r="N189" s="40">
        <v>1377.6</v>
      </c>
      <c r="O189" s="40">
        <v>1312</v>
      </c>
      <c r="Y189">
        <f t="shared" si="2"/>
        <v>0</v>
      </c>
    </row>
    <row r="190" spans="1:25" ht="16.350000000000001" customHeight="1" thickBot="1">
      <c r="A190" s="88" t="s">
        <v>4716</v>
      </c>
      <c r="B190" s="88"/>
      <c r="C190" s="88"/>
      <c r="D190" s="88"/>
      <c r="E190" s="88"/>
      <c r="F190" s="88"/>
      <c r="G190" s="88"/>
      <c r="H190" s="88"/>
      <c r="I190" s="88"/>
      <c r="L190" s="63"/>
      <c r="Y190">
        <f t="shared" si="2"/>
        <v>0</v>
      </c>
    </row>
    <row r="191" spans="1:25" ht="21.75" customHeight="1" thickBot="1">
      <c r="A191" s="27">
        <v>687</v>
      </c>
      <c r="B191" s="28" t="s">
        <v>4717</v>
      </c>
      <c r="C191" s="29">
        <v>450</v>
      </c>
      <c r="D191" s="37">
        <v>2001</v>
      </c>
      <c r="E191" s="31" t="s">
        <v>4718</v>
      </c>
      <c r="F191" s="31" t="s">
        <v>4219</v>
      </c>
      <c r="G191" s="32" t="s">
        <v>4211</v>
      </c>
      <c r="H191" s="32" t="s">
        <v>4212</v>
      </c>
      <c r="I191" s="33" t="s">
        <v>4278</v>
      </c>
      <c r="J191" s="28" t="s">
        <v>4719</v>
      </c>
      <c r="K191" s="36">
        <v>1726.74</v>
      </c>
      <c r="L191" s="64"/>
      <c r="M191" s="40">
        <v>1554.066</v>
      </c>
      <c r="N191" s="40">
        <v>1450.4616000000001</v>
      </c>
      <c r="O191" s="40">
        <v>1381.3920000000001</v>
      </c>
      <c r="Y191">
        <f t="shared" si="2"/>
        <v>0</v>
      </c>
    </row>
    <row r="192" spans="1:25" ht="16.350000000000001" customHeight="1" thickBot="1">
      <c r="A192" s="88" t="s">
        <v>4720</v>
      </c>
      <c r="B192" s="88"/>
      <c r="C192" s="88"/>
      <c r="D192" s="88"/>
      <c r="E192" s="88"/>
      <c r="F192" s="88"/>
      <c r="G192" s="88"/>
      <c r="H192" s="88"/>
      <c r="I192" s="88"/>
      <c r="L192" s="63"/>
      <c r="Y192">
        <f t="shared" si="2"/>
        <v>0</v>
      </c>
    </row>
    <row r="193" spans="1:25" ht="21.75" customHeight="1" thickBot="1">
      <c r="A193" s="27">
        <v>3411</v>
      </c>
      <c r="B193" s="28" t="s">
        <v>4721</v>
      </c>
      <c r="C193" s="29">
        <v>632</v>
      </c>
      <c r="D193" s="30" t="s">
        <v>4722</v>
      </c>
      <c r="E193" s="31" t="s">
        <v>4723</v>
      </c>
      <c r="F193" s="31"/>
      <c r="G193" s="32" t="s">
        <v>4211</v>
      </c>
      <c r="H193" s="32" t="s">
        <v>4212</v>
      </c>
      <c r="I193" s="33" t="s">
        <v>4286</v>
      </c>
      <c r="J193" s="28" t="s">
        <v>4724</v>
      </c>
      <c r="K193" s="34">
        <v>2020</v>
      </c>
      <c r="L193" s="64"/>
      <c r="M193" s="40">
        <v>1818</v>
      </c>
      <c r="N193" s="40">
        <v>1696.8</v>
      </c>
      <c r="O193" s="40">
        <v>1616</v>
      </c>
      <c r="Y193">
        <f t="shared" si="2"/>
        <v>0</v>
      </c>
    </row>
    <row r="194" spans="1:25" ht="21.75" customHeight="1" thickBot="1">
      <c r="A194" s="27">
        <v>305</v>
      </c>
      <c r="B194" s="28" t="s">
        <v>4725</v>
      </c>
      <c r="C194" s="29">
        <v>320</v>
      </c>
      <c r="D194" s="30" t="s">
        <v>4722</v>
      </c>
      <c r="E194" s="31" t="s">
        <v>4726</v>
      </c>
      <c r="F194" s="31"/>
      <c r="G194" s="32" t="s">
        <v>4211</v>
      </c>
      <c r="H194" s="32" t="s">
        <v>4212</v>
      </c>
      <c r="I194" s="33" t="s">
        <v>4668</v>
      </c>
      <c r="J194" s="28" t="s">
        <v>4727</v>
      </c>
      <c r="K194" s="36">
        <v>884.58</v>
      </c>
      <c r="L194" s="64"/>
      <c r="M194" s="40">
        <v>796.12199999999996</v>
      </c>
      <c r="N194" s="40">
        <v>743.04719999999998</v>
      </c>
      <c r="O194" s="40">
        <v>707.66399999999999</v>
      </c>
      <c r="Y194">
        <f t="shared" si="2"/>
        <v>0</v>
      </c>
    </row>
    <row r="195" spans="1:25" ht="21.75" customHeight="1" thickBot="1">
      <c r="A195" s="27">
        <v>276</v>
      </c>
      <c r="B195" s="28" t="s">
        <v>4728</v>
      </c>
      <c r="C195" s="29">
        <v>320</v>
      </c>
      <c r="D195" s="30" t="s">
        <v>4722</v>
      </c>
      <c r="E195" s="31" t="s">
        <v>4726</v>
      </c>
      <c r="F195" s="31"/>
      <c r="G195" s="32" t="s">
        <v>4211</v>
      </c>
      <c r="H195" s="32" t="s">
        <v>4212</v>
      </c>
      <c r="I195" s="33" t="s">
        <v>4668</v>
      </c>
      <c r="J195" s="28" t="s">
        <v>4729</v>
      </c>
      <c r="K195" s="36">
        <v>884.58</v>
      </c>
      <c r="L195" s="64"/>
      <c r="M195" s="40">
        <v>796.12199999999996</v>
      </c>
      <c r="N195" s="40">
        <v>743.04719999999998</v>
      </c>
      <c r="O195" s="40">
        <v>707.66399999999999</v>
      </c>
      <c r="Y195">
        <f t="shared" si="2"/>
        <v>0</v>
      </c>
    </row>
    <row r="196" spans="1:25" ht="21.75" customHeight="1" thickBot="1">
      <c r="A196" s="27">
        <v>275</v>
      </c>
      <c r="B196" s="28" t="s">
        <v>4730</v>
      </c>
      <c r="C196" s="29">
        <v>320</v>
      </c>
      <c r="D196" s="30" t="s">
        <v>4722</v>
      </c>
      <c r="E196" s="31" t="s">
        <v>4726</v>
      </c>
      <c r="F196" s="31"/>
      <c r="G196" s="32" t="s">
        <v>4211</v>
      </c>
      <c r="H196" s="32" t="s">
        <v>4212</v>
      </c>
      <c r="I196" s="33" t="s">
        <v>4668</v>
      </c>
      <c r="J196" s="28" t="s">
        <v>4731</v>
      </c>
      <c r="K196" s="36">
        <v>1137.27</v>
      </c>
      <c r="L196" s="64"/>
      <c r="M196" s="40">
        <v>1023.543</v>
      </c>
      <c r="N196" s="40">
        <v>955.30679999999995</v>
      </c>
      <c r="O196" s="40">
        <v>909.81600000000003</v>
      </c>
      <c r="Y196">
        <f t="shared" si="2"/>
        <v>0</v>
      </c>
    </row>
    <row r="197" spans="1:25" ht="16.350000000000001" customHeight="1" thickBot="1">
      <c r="A197" s="88" t="s">
        <v>4732</v>
      </c>
      <c r="B197" s="88"/>
      <c r="C197" s="88"/>
      <c r="D197" s="88"/>
      <c r="E197" s="88"/>
      <c r="F197" s="88"/>
      <c r="G197" s="88"/>
      <c r="H197" s="88"/>
      <c r="I197" s="88"/>
      <c r="L197" s="63"/>
      <c r="Y197">
        <f t="shared" si="2"/>
        <v>0</v>
      </c>
    </row>
    <row r="198" spans="1:25" ht="21.75" customHeight="1" thickBot="1">
      <c r="A198" s="27">
        <v>3999</v>
      </c>
      <c r="B198" s="28" t="s">
        <v>4654</v>
      </c>
      <c r="C198" s="29">
        <v>80</v>
      </c>
      <c r="D198" s="30"/>
      <c r="E198" s="31"/>
      <c r="F198" s="31"/>
      <c r="G198" s="32" t="s">
        <v>4211</v>
      </c>
      <c r="H198" s="32" t="s">
        <v>4212</v>
      </c>
      <c r="I198" s="33" t="s">
        <v>4278</v>
      </c>
      <c r="J198" s="28" t="s">
        <v>4655</v>
      </c>
      <c r="K198" s="36">
        <v>716.76</v>
      </c>
      <c r="L198" s="64"/>
      <c r="M198" s="40">
        <v>645.08399999999995</v>
      </c>
      <c r="N198" s="40">
        <v>602.07839999999999</v>
      </c>
      <c r="O198" s="40">
        <v>573.40800000000002</v>
      </c>
      <c r="Y198">
        <f t="shared" si="2"/>
        <v>0</v>
      </c>
    </row>
    <row r="199" spans="1:25" ht="21.75" customHeight="1" thickBot="1">
      <c r="A199" s="27">
        <v>3421</v>
      </c>
      <c r="B199" s="28" t="s">
        <v>4733</v>
      </c>
      <c r="C199" s="29">
        <v>186</v>
      </c>
      <c r="D199" s="37">
        <v>2002</v>
      </c>
      <c r="E199" s="31" t="s">
        <v>4658</v>
      </c>
      <c r="F199" s="31"/>
      <c r="G199" s="32" t="s">
        <v>4211</v>
      </c>
      <c r="H199" s="32" t="s">
        <v>4343</v>
      </c>
      <c r="I199" s="33" t="s">
        <v>4663</v>
      </c>
      <c r="J199" s="28" t="s">
        <v>4734</v>
      </c>
      <c r="K199" s="34">
        <v>690</v>
      </c>
      <c r="L199" s="64"/>
      <c r="M199" s="40">
        <v>621</v>
      </c>
      <c r="N199" s="40">
        <v>579.6</v>
      </c>
      <c r="O199" s="40">
        <v>552</v>
      </c>
      <c r="Y199">
        <f t="shared" si="2"/>
        <v>0</v>
      </c>
    </row>
    <row r="200" spans="1:25" ht="32.25" customHeight="1" thickBot="1">
      <c r="A200" s="27">
        <v>3507</v>
      </c>
      <c r="B200" s="28" t="s">
        <v>4735</v>
      </c>
      <c r="C200" s="29">
        <v>728</v>
      </c>
      <c r="D200" s="30" t="s">
        <v>4736</v>
      </c>
      <c r="E200" s="31" t="s">
        <v>4737</v>
      </c>
      <c r="F200" s="31"/>
      <c r="G200" s="32" t="s">
        <v>4211</v>
      </c>
      <c r="H200" s="32" t="s">
        <v>4212</v>
      </c>
      <c r="I200" s="33" t="s">
        <v>4286</v>
      </c>
      <c r="J200" s="28" t="s">
        <v>4738</v>
      </c>
      <c r="K200" s="34">
        <v>2260</v>
      </c>
      <c r="L200" s="64"/>
      <c r="M200" s="40">
        <v>2034</v>
      </c>
      <c r="N200" s="40">
        <v>1898.4</v>
      </c>
      <c r="O200" s="40">
        <v>1808</v>
      </c>
      <c r="Y200">
        <f t="shared" si="2"/>
        <v>0</v>
      </c>
    </row>
    <row r="201" spans="1:25" ht="32.25" customHeight="1" thickBot="1">
      <c r="A201" s="27">
        <v>4059</v>
      </c>
      <c r="B201" s="28" t="s">
        <v>4739</v>
      </c>
      <c r="C201" s="29">
        <v>286</v>
      </c>
      <c r="D201" s="30" t="s">
        <v>4740</v>
      </c>
      <c r="E201" s="31" t="s">
        <v>4216</v>
      </c>
      <c r="F201" s="31"/>
      <c r="G201" s="32" t="s">
        <v>4211</v>
      </c>
      <c r="H201" s="32" t="s">
        <v>4212</v>
      </c>
      <c r="I201" s="33" t="s">
        <v>4227</v>
      </c>
      <c r="J201" s="28" t="s">
        <v>4741</v>
      </c>
      <c r="K201" s="34">
        <v>1560</v>
      </c>
      <c r="L201" s="64"/>
      <c r="M201" s="40">
        <v>1404</v>
      </c>
      <c r="N201" s="40">
        <v>1310.4000000000001</v>
      </c>
      <c r="O201" s="40">
        <v>1248</v>
      </c>
      <c r="Y201">
        <f t="shared" si="2"/>
        <v>0</v>
      </c>
    </row>
    <row r="202" spans="1:25" ht="16.350000000000001" customHeight="1" thickBot="1">
      <c r="A202" s="88" t="s">
        <v>4742</v>
      </c>
      <c r="B202" s="88"/>
      <c r="C202" s="88"/>
      <c r="D202" s="88"/>
      <c r="E202" s="88"/>
      <c r="F202" s="88"/>
      <c r="G202" s="88"/>
      <c r="H202" s="88"/>
      <c r="I202" s="88"/>
      <c r="L202" s="63"/>
      <c r="Y202">
        <f t="shared" ref="Y202:Y265" si="3">PRODUCT(IF(ISBLANK($L202)=TRUE,0,$L202),IF(ISBLANK($L202)=TRUE,0,$K202))</f>
        <v>0</v>
      </c>
    </row>
    <row r="203" spans="1:25" ht="21.75" customHeight="1" thickBot="1">
      <c r="A203" s="27">
        <v>4345</v>
      </c>
      <c r="B203" s="28" t="s">
        <v>4743</v>
      </c>
      <c r="C203" s="29">
        <v>320</v>
      </c>
      <c r="D203" s="44">
        <v>2002</v>
      </c>
      <c r="E203" s="31" t="s">
        <v>4744</v>
      </c>
      <c r="F203" s="31"/>
      <c r="G203" s="32" t="s">
        <v>4211</v>
      </c>
      <c r="H203" s="32" t="s">
        <v>4212</v>
      </c>
      <c r="I203" s="33" t="s">
        <v>4628</v>
      </c>
      <c r="J203" s="28" t="s">
        <v>4745</v>
      </c>
      <c r="K203" s="36">
        <v>4763.58</v>
      </c>
      <c r="L203" s="64"/>
      <c r="M203" s="40">
        <v>4287.2219999999998</v>
      </c>
      <c r="N203" s="40">
        <v>4001.4072000000001</v>
      </c>
      <c r="O203" s="40">
        <v>3810.864</v>
      </c>
      <c r="Y203">
        <f t="shared" si="3"/>
        <v>0</v>
      </c>
    </row>
    <row r="204" spans="1:25" ht="21.75" customHeight="1" thickBot="1">
      <c r="A204" s="27">
        <v>4623</v>
      </c>
      <c r="B204" s="28" t="s">
        <v>4746</v>
      </c>
      <c r="C204" s="29">
        <v>392</v>
      </c>
      <c r="D204" s="44">
        <v>2001</v>
      </c>
      <c r="E204" s="31" t="s">
        <v>4744</v>
      </c>
      <c r="F204" s="31"/>
      <c r="G204" s="32" t="s">
        <v>4211</v>
      </c>
      <c r="H204" s="32" t="s">
        <v>4212</v>
      </c>
      <c r="I204" s="33" t="s">
        <v>4668</v>
      </c>
      <c r="J204" s="28" t="s">
        <v>4747</v>
      </c>
      <c r="K204" s="36">
        <v>1642.83</v>
      </c>
      <c r="L204" s="64"/>
      <c r="M204" s="40">
        <v>1478.547</v>
      </c>
      <c r="N204" s="40">
        <v>1379.9772</v>
      </c>
      <c r="O204" s="40">
        <v>1314.2639999999999</v>
      </c>
      <c r="Y204">
        <f t="shared" si="3"/>
        <v>0</v>
      </c>
    </row>
    <row r="205" spans="1:25" ht="21.75" customHeight="1" thickBot="1">
      <c r="A205" s="27">
        <v>4130</v>
      </c>
      <c r="B205" s="28" t="s">
        <v>4748</v>
      </c>
      <c r="C205" s="29">
        <v>304</v>
      </c>
      <c r="D205" s="44">
        <v>2001</v>
      </c>
      <c r="E205" s="31" t="s">
        <v>4749</v>
      </c>
      <c r="F205" s="31"/>
      <c r="G205" s="32" t="s">
        <v>4211</v>
      </c>
      <c r="H205" s="32" t="s">
        <v>4212</v>
      </c>
      <c r="I205" s="33" t="s">
        <v>4668</v>
      </c>
      <c r="J205" s="28" t="s">
        <v>4750</v>
      </c>
      <c r="K205" s="36">
        <v>1263.6199999999999</v>
      </c>
      <c r="L205" s="64"/>
      <c r="M205" s="40">
        <v>1137.258</v>
      </c>
      <c r="N205" s="40">
        <v>1061.4408000000001</v>
      </c>
      <c r="O205" s="40">
        <v>1010.896</v>
      </c>
      <c r="Y205">
        <f t="shared" si="3"/>
        <v>0</v>
      </c>
    </row>
    <row r="206" spans="1:25" ht="21.75" customHeight="1" thickBot="1">
      <c r="A206" s="27">
        <v>800</v>
      </c>
      <c r="B206" s="28" t="s">
        <v>4751</v>
      </c>
      <c r="C206" s="29">
        <v>304</v>
      </c>
      <c r="D206" s="44">
        <v>2001</v>
      </c>
      <c r="E206" s="31" t="s">
        <v>4749</v>
      </c>
      <c r="F206" s="31"/>
      <c r="G206" s="32" t="s">
        <v>4211</v>
      </c>
      <c r="H206" s="32" t="s">
        <v>4212</v>
      </c>
      <c r="I206" s="33" t="s">
        <v>4668</v>
      </c>
      <c r="J206" s="28" t="s">
        <v>4752</v>
      </c>
      <c r="K206" s="36">
        <v>1516.48</v>
      </c>
      <c r="L206" s="64"/>
      <c r="M206" s="40">
        <v>1364.8320000000001</v>
      </c>
      <c r="N206" s="40">
        <v>1273.8432</v>
      </c>
      <c r="O206" s="40">
        <v>1213.184</v>
      </c>
      <c r="Y206">
        <f t="shared" si="3"/>
        <v>0</v>
      </c>
    </row>
    <row r="207" spans="1:25" ht="16.350000000000001" customHeight="1" thickBot="1">
      <c r="A207" s="88" t="s">
        <v>4753</v>
      </c>
      <c r="B207" s="88"/>
      <c r="C207" s="88"/>
      <c r="D207" s="88"/>
      <c r="E207" s="88"/>
      <c r="F207" s="88"/>
      <c r="G207" s="88"/>
      <c r="H207" s="88"/>
      <c r="I207" s="88"/>
      <c r="L207" s="63"/>
      <c r="Y207">
        <f t="shared" si="3"/>
        <v>0</v>
      </c>
    </row>
    <row r="208" spans="1:25" ht="21.75" customHeight="1" thickBot="1">
      <c r="A208" s="27">
        <v>4562</v>
      </c>
      <c r="B208" s="28" t="s">
        <v>4754</v>
      </c>
      <c r="C208" s="29">
        <v>384</v>
      </c>
      <c r="D208" s="30" t="s">
        <v>4382</v>
      </c>
      <c r="E208" s="31" t="s">
        <v>4755</v>
      </c>
      <c r="F208" s="31"/>
      <c r="G208" s="32" t="s">
        <v>4211</v>
      </c>
      <c r="H208" s="32" t="s">
        <v>4212</v>
      </c>
      <c r="I208" s="33" t="s">
        <v>4668</v>
      </c>
      <c r="J208" s="28" t="s">
        <v>4756</v>
      </c>
      <c r="K208" s="36">
        <v>1516.48</v>
      </c>
      <c r="L208" s="64"/>
      <c r="M208" s="40">
        <v>1364.8320000000001</v>
      </c>
      <c r="N208" s="40">
        <v>1273.8432</v>
      </c>
      <c r="O208" s="40">
        <v>1213.184</v>
      </c>
      <c r="Y208">
        <f t="shared" si="3"/>
        <v>0</v>
      </c>
    </row>
    <row r="209" spans="1:25" ht="16.350000000000001" customHeight="1" thickBot="1">
      <c r="A209" s="88" t="s">
        <v>4757</v>
      </c>
      <c r="B209" s="88"/>
      <c r="C209" s="88"/>
      <c r="D209" s="88"/>
      <c r="E209" s="88"/>
      <c r="F209" s="88"/>
      <c r="G209" s="88"/>
      <c r="H209" s="88"/>
      <c r="I209" s="88"/>
      <c r="L209" s="63"/>
      <c r="Y209">
        <f t="shared" si="3"/>
        <v>0</v>
      </c>
    </row>
    <row r="210" spans="1:25" ht="21.75" customHeight="1" thickBot="1">
      <c r="A210" s="27">
        <v>5226</v>
      </c>
      <c r="B210" s="28" t="s">
        <v>4758</v>
      </c>
      <c r="C210" s="29">
        <v>352</v>
      </c>
      <c r="D210" s="30" t="s">
        <v>4564</v>
      </c>
      <c r="E210" s="31" t="s">
        <v>4315</v>
      </c>
      <c r="F210" s="31"/>
      <c r="G210" s="32" t="s">
        <v>4211</v>
      </c>
      <c r="H210" s="32" t="s">
        <v>4212</v>
      </c>
      <c r="I210" s="33" t="s">
        <v>4628</v>
      </c>
      <c r="J210" s="28" t="s">
        <v>4759</v>
      </c>
      <c r="K210" s="36">
        <v>5070.2700000000004</v>
      </c>
      <c r="L210" s="64"/>
      <c r="M210" s="40">
        <v>4563.2430000000004</v>
      </c>
      <c r="N210" s="40">
        <v>4259.0267999999996</v>
      </c>
      <c r="O210" s="40">
        <v>4056.2159999999999</v>
      </c>
      <c r="Y210">
        <f t="shared" si="3"/>
        <v>0</v>
      </c>
    </row>
    <row r="211" spans="1:25" ht="21.75" customHeight="1" thickBot="1">
      <c r="A211" s="27">
        <v>3723</v>
      </c>
      <c r="B211" s="28" t="s">
        <v>4760</v>
      </c>
      <c r="C211" s="29">
        <v>318</v>
      </c>
      <c r="D211" s="30" t="s">
        <v>4761</v>
      </c>
      <c r="E211" s="31" t="s">
        <v>4315</v>
      </c>
      <c r="F211" s="31"/>
      <c r="G211" s="32" t="s">
        <v>4211</v>
      </c>
      <c r="H211" s="32" t="s">
        <v>4212</v>
      </c>
      <c r="I211" s="33" t="s">
        <v>4278</v>
      </c>
      <c r="J211" s="28" t="s">
        <v>4762</v>
      </c>
      <c r="K211" s="36">
        <v>1498.68</v>
      </c>
      <c r="L211" s="64"/>
      <c r="M211" s="40">
        <v>1348.8119999999999</v>
      </c>
      <c r="N211" s="40">
        <v>1258.8912</v>
      </c>
      <c r="O211" s="40">
        <v>1198.944</v>
      </c>
      <c r="Y211">
        <f t="shared" si="3"/>
        <v>0</v>
      </c>
    </row>
    <row r="212" spans="1:25" ht="16.350000000000001" customHeight="1" thickBot="1">
      <c r="A212" s="88" t="s">
        <v>4763</v>
      </c>
      <c r="B212" s="88"/>
      <c r="C212" s="88"/>
      <c r="D212" s="88"/>
      <c r="E212" s="88"/>
      <c r="F212" s="88"/>
      <c r="G212" s="88"/>
      <c r="H212" s="88"/>
      <c r="I212" s="88"/>
      <c r="L212" s="63"/>
      <c r="Y212">
        <f t="shared" si="3"/>
        <v>0</v>
      </c>
    </row>
    <row r="213" spans="1:25" ht="21.75" customHeight="1" thickBot="1">
      <c r="A213" s="27">
        <v>3629</v>
      </c>
      <c r="B213" s="28" t="s">
        <v>4764</v>
      </c>
      <c r="C213" s="29">
        <v>320</v>
      </c>
      <c r="D213" s="30" t="s">
        <v>4765</v>
      </c>
      <c r="E213" s="31" t="s">
        <v>4766</v>
      </c>
      <c r="F213" s="31"/>
      <c r="G213" s="32" t="s">
        <v>4211</v>
      </c>
      <c r="H213" s="32" t="s">
        <v>4212</v>
      </c>
      <c r="I213" s="33" t="s">
        <v>4628</v>
      </c>
      <c r="J213" s="28" t="s">
        <v>4767</v>
      </c>
      <c r="K213" s="36">
        <v>4394.54</v>
      </c>
      <c r="L213" s="64"/>
      <c r="M213" s="40">
        <v>3955.0859999999998</v>
      </c>
      <c r="N213" s="40">
        <v>3691.4135999999999</v>
      </c>
      <c r="O213" s="40">
        <v>3515.6320000000001</v>
      </c>
      <c r="Y213">
        <f t="shared" si="3"/>
        <v>0</v>
      </c>
    </row>
    <row r="214" spans="1:25" ht="16.350000000000001" customHeight="1" thickBot="1">
      <c r="A214" s="88" t="s">
        <v>4768</v>
      </c>
      <c r="B214" s="88"/>
      <c r="C214" s="88"/>
      <c r="D214" s="88"/>
      <c r="E214" s="88"/>
      <c r="F214" s="88"/>
      <c r="G214" s="88"/>
      <c r="H214" s="88"/>
      <c r="I214" s="88"/>
      <c r="L214" s="63"/>
      <c r="Y214">
        <f t="shared" si="3"/>
        <v>0</v>
      </c>
    </row>
    <row r="215" spans="1:25" ht="32.25" customHeight="1" thickBot="1">
      <c r="A215" s="27">
        <v>3803</v>
      </c>
      <c r="B215" s="28" t="s">
        <v>4769</v>
      </c>
      <c r="C215" s="29">
        <v>610</v>
      </c>
      <c r="D215" s="30" t="s">
        <v>4770</v>
      </c>
      <c r="E215" s="31" t="s">
        <v>4620</v>
      </c>
      <c r="F215" s="31"/>
      <c r="G215" s="32" t="s">
        <v>4211</v>
      </c>
      <c r="H215" s="32" t="s">
        <v>4212</v>
      </c>
      <c r="I215" s="33" t="s">
        <v>4227</v>
      </c>
      <c r="J215" s="28" t="s">
        <v>4771</v>
      </c>
      <c r="K215" s="34">
        <v>3980</v>
      </c>
      <c r="L215" s="64"/>
      <c r="M215" s="40">
        <v>3582</v>
      </c>
      <c r="N215" s="40">
        <v>3343.2</v>
      </c>
      <c r="O215" s="40">
        <v>3184</v>
      </c>
      <c r="Y215">
        <f t="shared" si="3"/>
        <v>0</v>
      </c>
    </row>
    <row r="216" spans="1:25" ht="16.350000000000001" customHeight="1" thickBot="1">
      <c r="A216" s="88" t="s">
        <v>4772</v>
      </c>
      <c r="B216" s="88"/>
      <c r="C216" s="88"/>
      <c r="D216" s="88"/>
      <c r="E216" s="88"/>
      <c r="F216" s="88"/>
      <c r="G216" s="88"/>
      <c r="H216" s="88"/>
      <c r="I216" s="88"/>
      <c r="L216" s="63"/>
      <c r="Y216">
        <f t="shared" si="3"/>
        <v>0</v>
      </c>
    </row>
    <row r="217" spans="1:25" ht="21.75" customHeight="1" thickBot="1">
      <c r="A217" s="27">
        <v>4861</v>
      </c>
      <c r="B217" s="28" t="s">
        <v>4773</v>
      </c>
      <c r="C217" s="29">
        <v>516</v>
      </c>
      <c r="D217" s="37">
        <v>2012</v>
      </c>
      <c r="E217" s="31" t="s">
        <v>4774</v>
      </c>
      <c r="F217" s="31" t="s">
        <v>4775</v>
      </c>
      <c r="G217" s="32" t="s">
        <v>4211</v>
      </c>
      <c r="H217" s="32" t="s">
        <v>4212</v>
      </c>
      <c r="I217" s="33" t="s">
        <v>4278</v>
      </c>
      <c r="J217" s="28" t="s">
        <v>4776</v>
      </c>
      <c r="K217" s="36">
        <v>2215.44</v>
      </c>
      <c r="L217" s="64"/>
      <c r="M217" s="40">
        <v>1993.896</v>
      </c>
      <c r="N217" s="40">
        <v>1860.9695999999999</v>
      </c>
      <c r="O217" s="40">
        <v>1772.3520000000001</v>
      </c>
      <c r="Y217">
        <f t="shared" si="3"/>
        <v>0</v>
      </c>
    </row>
    <row r="218" spans="1:25" ht="21.75" customHeight="1" thickBot="1">
      <c r="A218" s="27">
        <v>4140</v>
      </c>
      <c r="B218" s="28" t="s">
        <v>4777</v>
      </c>
      <c r="C218" s="29">
        <v>392</v>
      </c>
      <c r="D218" s="30" t="s">
        <v>4564</v>
      </c>
      <c r="E218" s="31" t="s">
        <v>4778</v>
      </c>
      <c r="F218" s="31"/>
      <c r="G218" s="32" t="s">
        <v>4211</v>
      </c>
      <c r="H218" s="32" t="s">
        <v>4212</v>
      </c>
      <c r="I218" s="33" t="s">
        <v>4227</v>
      </c>
      <c r="J218" s="28" t="s">
        <v>4779</v>
      </c>
      <c r="K218" s="34">
        <v>2980</v>
      </c>
      <c r="L218" s="64"/>
      <c r="M218" s="40">
        <v>2682</v>
      </c>
      <c r="N218" s="40">
        <v>2503.1999999999998</v>
      </c>
      <c r="O218" s="40">
        <v>2384</v>
      </c>
      <c r="Y218">
        <f t="shared" si="3"/>
        <v>0</v>
      </c>
    </row>
    <row r="219" spans="1:25" ht="15" customHeight="1">
      <c r="A219" s="76" t="s">
        <v>4780</v>
      </c>
      <c r="B219" s="76"/>
      <c r="C219" s="76"/>
      <c r="D219" s="76"/>
      <c r="E219" s="76"/>
      <c r="F219" s="76"/>
      <c r="G219" s="76"/>
      <c r="H219" s="76"/>
      <c r="I219" s="76"/>
      <c r="L219" s="63"/>
      <c r="Y219">
        <f t="shared" si="3"/>
        <v>0</v>
      </c>
    </row>
    <row r="220" spans="1:25" ht="16.350000000000001" customHeight="1" thickBot="1">
      <c r="A220" s="88" t="s">
        <v>4781</v>
      </c>
      <c r="B220" s="88"/>
      <c r="C220" s="88"/>
      <c r="D220" s="88"/>
      <c r="E220" s="88"/>
      <c r="F220" s="88"/>
      <c r="G220" s="88"/>
      <c r="H220" s="88"/>
      <c r="I220" s="88"/>
      <c r="L220" s="63"/>
      <c r="Y220">
        <f t="shared" si="3"/>
        <v>0</v>
      </c>
    </row>
    <row r="221" spans="1:25" ht="21.75" customHeight="1" thickBot="1">
      <c r="A221" s="27">
        <v>835</v>
      </c>
      <c r="B221" s="28" t="s">
        <v>4782</v>
      </c>
      <c r="C221" s="29">
        <v>374</v>
      </c>
      <c r="D221" s="37">
        <v>2004</v>
      </c>
      <c r="E221" s="31" t="s">
        <v>4783</v>
      </c>
      <c r="F221" s="31"/>
      <c r="G221" s="32" t="s">
        <v>4211</v>
      </c>
      <c r="H221" s="32" t="s">
        <v>4212</v>
      </c>
      <c r="I221" s="33" t="s">
        <v>4273</v>
      </c>
      <c r="J221" s="28" t="s">
        <v>4784</v>
      </c>
      <c r="K221" s="34">
        <v>1751</v>
      </c>
      <c r="L221" s="64"/>
      <c r="M221" s="40">
        <v>1575.9</v>
      </c>
      <c r="N221" s="40">
        <v>1470.84</v>
      </c>
      <c r="O221" s="40">
        <v>1400.8</v>
      </c>
      <c r="Y221">
        <f t="shared" si="3"/>
        <v>0</v>
      </c>
    </row>
    <row r="222" spans="1:25" ht="16.350000000000001" customHeight="1" thickBot="1">
      <c r="A222" s="88" t="s">
        <v>4785</v>
      </c>
      <c r="B222" s="88"/>
      <c r="C222" s="88"/>
      <c r="D222" s="88"/>
      <c r="E222" s="88"/>
      <c r="F222" s="88"/>
      <c r="G222" s="88"/>
      <c r="H222" s="88"/>
      <c r="I222" s="88"/>
      <c r="L222" s="63"/>
      <c r="Y222">
        <f t="shared" si="3"/>
        <v>0</v>
      </c>
    </row>
    <row r="223" spans="1:25" ht="32.25" customHeight="1" thickBot="1">
      <c r="A223" s="27">
        <v>2690</v>
      </c>
      <c r="B223" s="28" t="s">
        <v>4786</v>
      </c>
      <c r="C223" s="29">
        <v>380</v>
      </c>
      <c r="D223" s="30" t="s">
        <v>4787</v>
      </c>
      <c r="E223" s="31" t="s">
        <v>4788</v>
      </c>
      <c r="F223" s="31"/>
      <c r="G223" s="32" t="s">
        <v>4211</v>
      </c>
      <c r="H223" s="32" t="s">
        <v>4212</v>
      </c>
      <c r="I223" s="33" t="s">
        <v>4227</v>
      </c>
      <c r="J223" s="28" t="s">
        <v>4789</v>
      </c>
      <c r="K223" s="34">
        <v>2480</v>
      </c>
      <c r="L223" s="64"/>
      <c r="M223" s="40">
        <v>2232</v>
      </c>
      <c r="N223" s="40">
        <v>2083.1999999999998</v>
      </c>
      <c r="O223" s="40">
        <v>1984</v>
      </c>
      <c r="Y223">
        <f t="shared" si="3"/>
        <v>0</v>
      </c>
    </row>
    <row r="224" spans="1:25" ht="16.350000000000001" customHeight="1" thickBot="1">
      <c r="A224" s="88" t="s">
        <v>4790</v>
      </c>
      <c r="B224" s="88"/>
      <c r="C224" s="88"/>
      <c r="D224" s="88"/>
      <c r="E224" s="88"/>
      <c r="F224" s="88"/>
      <c r="G224" s="88"/>
      <c r="H224" s="88"/>
      <c r="I224" s="88"/>
      <c r="L224" s="63"/>
      <c r="Y224">
        <f t="shared" si="3"/>
        <v>0</v>
      </c>
    </row>
    <row r="225" spans="1:25" ht="32.25" customHeight="1" thickBot="1">
      <c r="A225" s="27">
        <v>3632</v>
      </c>
      <c r="B225" s="28" t="s">
        <v>4791</v>
      </c>
      <c r="C225" s="29">
        <v>442</v>
      </c>
      <c r="D225" s="30" t="s">
        <v>4792</v>
      </c>
      <c r="E225" s="31" t="s">
        <v>4793</v>
      </c>
      <c r="F225" s="31"/>
      <c r="G225" s="32" t="s">
        <v>4211</v>
      </c>
      <c r="H225" s="32" t="s">
        <v>4212</v>
      </c>
      <c r="I225" s="33" t="s">
        <v>4227</v>
      </c>
      <c r="J225" s="28" t="s">
        <v>4794</v>
      </c>
      <c r="K225" s="34">
        <v>2980</v>
      </c>
      <c r="L225" s="64"/>
      <c r="M225" s="40">
        <v>2682</v>
      </c>
      <c r="N225" s="40">
        <v>2503.1999999999998</v>
      </c>
      <c r="O225" s="40">
        <v>2384</v>
      </c>
      <c r="Y225">
        <f t="shared" si="3"/>
        <v>0</v>
      </c>
    </row>
    <row r="226" spans="1:25" ht="16.350000000000001" customHeight="1" thickBot="1">
      <c r="A226" s="88" t="s">
        <v>4795</v>
      </c>
      <c r="B226" s="88"/>
      <c r="C226" s="88"/>
      <c r="D226" s="88"/>
      <c r="E226" s="88"/>
      <c r="F226" s="88"/>
      <c r="G226" s="88"/>
      <c r="H226" s="88"/>
      <c r="I226" s="88"/>
      <c r="L226" s="63"/>
      <c r="Y226">
        <f t="shared" si="3"/>
        <v>0</v>
      </c>
    </row>
    <row r="227" spans="1:25" ht="21.75" customHeight="1" thickBot="1">
      <c r="A227" s="27">
        <v>3227</v>
      </c>
      <c r="B227" s="28" t="s">
        <v>4796</v>
      </c>
      <c r="C227" s="29">
        <v>448</v>
      </c>
      <c r="D227" s="37">
        <v>2000</v>
      </c>
      <c r="E227" s="31" t="s">
        <v>4797</v>
      </c>
      <c r="F227" s="31"/>
      <c r="G227" s="32" t="s">
        <v>4798</v>
      </c>
      <c r="H227" s="32" t="s">
        <v>4212</v>
      </c>
      <c r="I227" s="33" t="s">
        <v>4471</v>
      </c>
      <c r="J227" s="28" t="s">
        <v>4799</v>
      </c>
      <c r="K227" s="34">
        <v>3220</v>
      </c>
      <c r="L227" s="64"/>
      <c r="M227" s="40">
        <v>2898</v>
      </c>
      <c r="N227" s="40">
        <v>2704.8</v>
      </c>
      <c r="O227" s="40">
        <v>2576</v>
      </c>
      <c r="Y227">
        <f t="shared" si="3"/>
        <v>0</v>
      </c>
    </row>
    <row r="228" spans="1:25" ht="16.350000000000001" customHeight="1" thickBot="1">
      <c r="A228" s="88" t="s">
        <v>4800</v>
      </c>
      <c r="B228" s="88"/>
      <c r="C228" s="88"/>
      <c r="D228" s="88"/>
      <c r="E228" s="88"/>
      <c r="F228" s="88"/>
      <c r="G228" s="88"/>
      <c r="H228" s="88"/>
      <c r="I228" s="88"/>
      <c r="L228" s="63"/>
      <c r="Y228">
        <f t="shared" si="3"/>
        <v>0</v>
      </c>
    </row>
    <row r="229" spans="1:25" ht="21.75" customHeight="1" thickBot="1">
      <c r="A229" s="27">
        <v>3147</v>
      </c>
      <c r="B229" s="28" t="s">
        <v>4801</v>
      </c>
      <c r="C229" s="29">
        <v>328</v>
      </c>
      <c r="D229" s="30" t="s">
        <v>4802</v>
      </c>
      <c r="E229" s="31" t="s">
        <v>4803</v>
      </c>
      <c r="F229" s="31"/>
      <c r="G229" s="32" t="s">
        <v>4211</v>
      </c>
      <c r="H229" s="32" t="s">
        <v>4212</v>
      </c>
      <c r="I229" s="33" t="s">
        <v>4310</v>
      </c>
      <c r="J229" s="28" t="s">
        <v>4804</v>
      </c>
      <c r="K229" s="34">
        <v>1780</v>
      </c>
      <c r="L229" s="64"/>
      <c r="M229" s="40">
        <v>1602</v>
      </c>
      <c r="N229" s="40">
        <v>1495.2</v>
      </c>
      <c r="O229" s="40">
        <v>1424</v>
      </c>
      <c r="Y229">
        <f t="shared" si="3"/>
        <v>0</v>
      </c>
    </row>
    <row r="230" spans="1:25" ht="32.25" customHeight="1" thickBot="1">
      <c r="A230" s="27">
        <v>2806</v>
      </c>
      <c r="B230" s="28" t="s">
        <v>4805</v>
      </c>
      <c r="C230" s="29">
        <v>344</v>
      </c>
      <c r="D230" s="30" t="s">
        <v>4806</v>
      </c>
      <c r="E230" s="31" t="s">
        <v>4807</v>
      </c>
      <c r="F230" s="31"/>
      <c r="G230" s="32" t="s">
        <v>4211</v>
      </c>
      <c r="H230" s="32" t="s">
        <v>4343</v>
      </c>
      <c r="I230" s="33" t="s">
        <v>4310</v>
      </c>
      <c r="J230" s="28" t="s">
        <v>4808</v>
      </c>
      <c r="K230" s="34">
        <v>4480</v>
      </c>
      <c r="L230" s="64"/>
      <c r="M230" s="40">
        <v>4032</v>
      </c>
      <c r="N230" s="40">
        <v>3763.2</v>
      </c>
      <c r="O230" s="40">
        <v>3584</v>
      </c>
      <c r="Y230">
        <f t="shared" si="3"/>
        <v>0</v>
      </c>
    </row>
    <row r="231" spans="1:25" ht="32.25" customHeight="1" thickBot="1">
      <c r="A231" s="27">
        <v>2265</v>
      </c>
      <c r="B231" s="28" t="s">
        <v>4809</v>
      </c>
      <c r="C231" s="29">
        <v>552</v>
      </c>
      <c r="D231" s="30" t="s">
        <v>4810</v>
      </c>
      <c r="E231" s="31" t="s">
        <v>4803</v>
      </c>
      <c r="F231" s="31" t="s">
        <v>4811</v>
      </c>
      <c r="G231" s="32" t="s">
        <v>4211</v>
      </c>
      <c r="H231" s="32" t="s">
        <v>4212</v>
      </c>
      <c r="I231" s="33" t="s">
        <v>4286</v>
      </c>
      <c r="J231" s="28" t="s">
        <v>4812</v>
      </c>
      <c r="K231" s="34">
        <v>1900</v>
      </c>
      <c r="L231" s="64"/>
      <c r="M231" s="40">
        <v>1710</v>
      </c>
      <c r="N231" s="40">
        <v>1596</v>
      </c>
      <c r="O231" s="40">
        <v>1520</v>
      </c>
      <c r="Y231">
        <f t="shared" si="3"/>
        <v>0</v>
      </c>
    </row>
    <row r="232" spans="1:25" ht="15" customHeight="1">
      <c r="A232" s="76" t="s">
        <v>4813</v>
      </c>
      <c r="B232" s="76"/>
      <c r="C232" s="76"/>
      <c r="D232" s="76"/>
      <c r="E232" s="76"/>
      <c r="F232" s="76"/>
      <c r="G232" s="76"/>
      <c r="H232" s="76"/>
      <c r="I232" s="76"/>
      <c r="L232" s="63"/>
      <c r="Y232">
        <f t="shared" si="3"/>
        <v>0</v>
      </c>
    </row>
    <row r="233" spans="1:25" ht="16.350000000000001" customHeight="1" thickBot="1">
      <c r="A233" s="88" t="s">
        <v>4814</v>
      </c>
      <c r="B233" s="88"/>
      <c r="C233" s="88"/>
      <c r="D233" s="88"/>
      <c r="E233" s="88"/>
      <c r="F233" s="88"/>
      <c r="G233" s="88"/>
      <c r="H233" s="88"/>
      <c r="I233" s="88"/>
      <c r="L233" s="63"/>
      <c r="Y233">
        <f t="shared" si="3"/>
        <v>0</v>
      </c>
    </row>
    <row r="234" spans="1:25" ht="21.75" customHeight="1" thickBot="1">
      <c r="A234" s="27">
        <v>4066</v>
      </c>
      <c r="B234" s="28" t="s">
        <v>4815</v>
      </c>
      <c r="C234" s="29">
        <v>512</v>
      </c>
      <c r="D234" s="30" t="s">
        <v>4806</v>
      </c>
      <c r="E234" s="31" t="s">
        <v>4816</v>
      </c>
      <c r="F234" s="31" t="s">
        <v>4817</v>
      </c>
      <c r="G234" s="32" t="s">
        <v>4211</v>
      </c>
      <c r="H234" s="32" t="s">
        <v>4212</v>
      </c>
      <c r="I234" s="33" t="s">
        <v>4286</v>
      </c>
      <c r="J234" s="28" t="s">
        <v>4818</v>
      </c>
      <c r="K234" s="34">
        <v>660</v>
      </c>
      <c r="L234" s="64"/>
      <c r="M234" s="40">
        <v>594</v>
      </c>
      <c r="N234" s="40">
        <v>554.4</v>
      </c>
      <c r="O234" s="40">
        <v>528</v>
      </c>
      <c r="Y234">
        <f t="shared" si="3"/>
        <v>0</v>
      </c>
    </row>
    <row r="235" spans="1:25" ht="32.25" customHeight="1" thickBot="1">
      <c r="A235" s="27">
        <v>4136</v>
      </c>
      <c r="B235" s="28" t="s">
        <v>4819</v>
      </c>
      <c r="C235" s="29">
        <v>408</v>
      </c>
      <c r="D235" s="30" t="s">
        <v>4820</v>
      </c>
      <c r="E235" s="31" t="s">
        <v>4613</v>
      </c>
      <c r="F235" s="31" t="s">
        <v>4613</v>
      </c>
      <c r="G235" s="32" t="s">
        <v>4211</v>
      </c>
      <c r="H235" s="32" t="s">
        <v>4212</v>
      </c>
      <c r="I235" s="33" t="s">
        <v>4286</v>
      </c>
      <c r="J235" s="28" t="s">
        <v>4821</v>
      </c>
      <c r="K235" s="34">
        <v>1400</v>
      </c>
      <c r="L235" s="64"/>
      <c r="M235" s="40">
        <v>1260</v>
      </c>
      <c r="N235" s="40">
        <v>1176</v>
      </c>
      <c r="O235" s="40">
        <v>1120</v>
      </c>
      <c r="Y235">
        <f t="shared" si="3"/>
        <v>0</v>
      </c>
    </row>
    <row r="236" spans="1:25" ht="21.75" customHeight="1" thickBot="1">
      <c r="A236" s="27">
        <v>4091</v>
      </c>
      <c r="B236" s="28" t="s">
        <v>4822</v>
      </c>
      <c r="C236" s="29">
        <v>504</v>
      </c>
      <c r="D236" s="30" t="s">
        <v>4823</v>
      </c>
      <c r="E236" s="31" t="s">
        <v>4824</v>
      </c>
      <c r="F236" s="31" t="s">
        <v>4825</v>
      </c>
      <c r="G236" s="32" t="s">
        <v>4211</v>
      </c>
      <c r="H236" s="32" t="s">
        <v>4212</v>
      </c>
      <c r="I236" s="33" t="s">
        <v>4286</v>
      </c>
      <c r="J236" s="28" t="s">
        <v>4826</v>
      </c>
      <c r="K236" s="34">
        <v>1760</v>
      </c>
      <c r="L236" s="64"/>
      <c r="M236" s="40">
        <v>1584</v>
      </c>
      <c r="N236" s="40">
        <v>1478.4</v>
      </c>
      <c r="O236" s="40">
        <v>1408</v>
      </c>
      <c r="Y236">
        <f t="shared" si="3"/>
        <v>0</v>
      </c>
    </row>
    <row r="237" spans="1:25" ht="21.75" customHeight="1" thickBot="1">
      <c r="A237" s="27">
        <v>3978</v>
      </c>
      <c r="B237" s="28" t="s">
        <v>4827</v>
      </c>
      <c r="C237" s="29">
        <v>308</v>
      </c>
      <c r="D237" s="30" t="s">
        <v>4828</v>
      </c>
      <c r="E237" s="31" t="s">
        <v>4824</v>
      </c>
      <c r="F237" s="31" t="s">
        <v>4825</v>
      </c>
      <c r="G237" s="32" t="s">
        <v>4211</v>
      </c>
      <c r="H237" s="32" t="s">
        <v>4212</v>
      </c>
      <c r="I237" s="33" t="s">
        <v>4273</v>
      </c>
      <c r="J237" s="28" t="s">
        <v>4829</v>
      </c>
      <c r="K237" s="34">
        <v>1215</v>
      </c>
      <c r="L237" s="64"/>
      <c r="M237" s="40">
        <v>1093.5</v>
      </c>
      <c r="N237" s="40">
        <v>1020.6</v>
      </c>
      <c r="O237" s="40">
        <v>972</v>
      </c>
      <c r="Y237">
        <f t="shared" si="3"/>
        <v>0</v>
      </c>
    </row>
    <row r="238" spans="1:25" ht="32.25" customHeight="1" thickBot="1">
      <c r="A238" s="27">
        <v>2218</v>
      </c>
      <c r="B238" s="28" t="s">
        <v>4830</v>
      </c>
      <c r="C238" s="29">
        <v>416</v>
      </c>
      <c r="D238" s="30" t="s">
        <v>4831</v>
      </c>
      <c r="E238" s="31" t="s">
        <v>4726</v>
      </c>
      <c r="F238" s="31" t="s">
        <v>4832</v>
      </c>
      <c r="G238" s="32" t="s">
        <v>4211</v>
      </c>
      <c r="H238" s="32" t="s">
        <v>4212</v>
      </c>
      <c r="I238" s="33" t="s">
        <v>4310</v>
      </c>
      <c r="J238" s="28" t="s">
        <v>4833</v>
      </c>
      <c r="K238" s="34">
        <v>1440</v>
      </c>
      <c r="L238" s="64"/>
      <c r="M238" s="40">
        <v>1296</v>
      </c>
      <c r="N238" s="40">
        <v>1209.5999999999999</v>
      </c>
      <c r="O238" s="40">
        <v>1152</v>
      </c>
      <c r="Y238">
        <f t="shared" si="3"/>
        <v>0</v>
      </c>
    </row>
    <row r="239" spans="1:25" ht="21.75" customHeight="1" thickBot="1">
      <c r="A239" s="27">
        <v>3892</v>
      </c>
      <c r="B239" s="28" t="s">
        <v>4834</v>
      </c>
      <c r="C239" s="29">
        <v>428</v>
      </c>
      <c r="D239" s="30" t="s">
        <v>4835</v>
      </c>
      <c r="E239" s="31" t="s">
        <v>4613</v>
      </c>
      <c r="F239" s="31" t="s">
        <v>4613</v>
      </c>
      <c r="G239" s="32" t="s">
        <v>4211</v>
      </c>
      <c r="H239" s="32" t="s">
        <v>4212</v>
      </c>
      <c r="I239" s="33" t="s">
        <v>4278</v>
      </c>
      <c r="J239" s="28" t="s">
        <v>4836</v>
      </c>
      <c r="K239" s="36">
        <v>1694.16</v>
      </c>
      <c r="L239" s="64"/>
      <c r="M239" s="40">
        <v>1524.7439999999999</v>
      </c>
      <c r="N239" s="40">
        <v>1423.0944</v>
      </c>
      <c r="O239" s="40">
        <v>1355.328</v>
      </c>
      <c r="Y239">
        <f t="shared" si="3"/>
        <v>0</v>
      </c>
    </row>
    <row r="240" spans="1:25" ht="21.75" customHeight="1" thickBot="1">
      <c r="A240" s="27">
        <v>4222</v>
      </c>
      <c r="B240" s="28" t="s">
        <v>4837</v>
      </c>
      <c r="C240" s="29">
        <v>392</v>
      </c>
      <c r="D240" s="37">
        <v>2008</v>
      </c>
      <c r="E240" s="31" t="s">
        <v>4613</v>
      </c>
      <c r="F240" s="31" t="s">
        <v>4613</v>
      </c>
      <c r="G240" s="32" t="s">
        <v>4211</v>
      </c>
      <c r="H240" s="32" t="s">
        <v>4343</v>
      </c>
      <c r="I240" s="33" t="s">
        <v>4663</v>
      </c>
      <c r="J240" s="28" t="s">
        <v>4838</v>
      </c>
      <c r="K240" s="34">
        <v>1320</v>
      </c>
      <c r="L240" s="64"/>
      <c r="M240" s="40">
        <v>1188</v>
      </c>
      <c r="N240" s="40">
        <v>1108.8</v>
      </c>
      <c r="O240" s="40">
        <v>1056</v>
      </c>
      <c r="Y240">
        <f t="shared" si="3"/>
        <v>0</v>
      </c>
    </row>
    <row r="241" spans="1:25" ht="21.75" customHeight="1" thickBot="1">
      <c r="A241" s="27">
        <v>4869</v>
      </c>
      <c r="B241" s="28" t="s">
        <v>4839</v>
      </c>
      <c r="C241" s="29">
        <v>420</v>
      </c>
      <c r="D241" s="30" t="s">
        <v>4840</v>
      </c>
      <c r="E241" s="31"/>
      <c r="F241" s="31" t="s">
        <v>4841</v>
      </c>
      <c r="G241" s="32" t="s">
        <v>4211</v>
      </c>
      <c r="H241" s="32" t="s">
        <v>4343</v>
      </c>
      <c r="I241" s="33" t="s">
        <v>4663</v>
      </c>
      <c r="J241" s="28" t="s">
        <v>4842</v>
      </c>
      <c r="K241" s="34">
        <v>1320</v>
      </c>
      <c r="L241" s="64"/>
      <c r="M241" s="40">
        <v>1188</v>
      </c>
      <c r="N241" s="40">
        <v>1108.8</v>
      </c>
      <c r="O241" s="40">
        <v>1056</v>
      </c>
      <c r="Y241">
        <f t="shared" si="3"/>
        <v>0</v>
      </c>
    </row>
    <row r="242" spans="1:25" ht="16.350000000000001" customHeight="1" thickBot="1">
      <c r="A242" s="88" t="s">
        <v>4843</v>
      </c>
      <c r="B242" s="88"/>
      <c r="C242" s="88"/>
      <c r="D242" s="88"/>
      <c r="E242" s="88"/>
      <c r="F242" s="88"/>
      <c r="G242" s="88"/>
      <c r="H242" s="88"/>
      <c r="I242" s="88"/>
      <c r="L242" s="63"/>
      <c r="Y242">
        <f t="shared" si="3"/>
        <v>0</v>
      </c>
    </row>
    <row r="243" spans="1:25" ht="21.75" customHeight="1" thickBot="1">
      <c r="A243" s="27">
        <v>854</v>
      </c>
      <c r="B243" s="28" t="s">
        <v>4844</v>
      </c>
      <c r="C243" s="29">
        <v>380</v>
      </c>
      <c r="D243" s="30" t="s">
        <v>4845</v>
      </c>
      <c r="E243" s="31" t="s">
        <v>4846</v>
      </c>
      <c r="F243" s="31"/>
      <c r="G243" s="32" t="s">
        <v>4211</v>
      </c>
      <c r="H243" s="32" t="s">
        <v>4343</v>
      </c>
      <c r="I243" s="33" t="s">
        <v>4310</v>
      </c>
      <c r="J243" s="28" t="s">
        <v>4847</v>
      </c>
      <c r="K243" s="34">
        <v>1480</v>
      </c>
      <c r="L243" s="64"/>
      <c r="M243" s="40">
        <v>1332</v>
      </c>
      <c r="N243" s="40">
        <v>1243.2</v>
      </c>
      <c r="O243" s="40">
        <v>1184</v>
      </c>
      <c r="Y243">
        <f t="shared" si="3"/>
        <v>0</v>
      </c>
    </row>
    <row r="244" spans="1:25" ht="16.350000000000001" customHeight="1" thickBot="1">
      <c r="A244" s="88" t="s">
        <v>4848</v>
      </c>
      <c r="B244" s="88"/>
      <c r="C244" s="88"/>
      <c r="D244" s="88"/>
      <c r="E244" s="88"/>
      <c r="F244" s="88"/>
      <c r="G244" s="88"/>
      <c r="H244" s="88"/>
      <c r="I244" s="88"/>
      <c r="L244" s="63"/>
      <c r="Y244">
        <f t="shared" si="3"/>
        <v>0</v>
      </c>
    </row>
    <row r="245" spans="1:25" ht="21.75" customHeight="1" thickBot="1">
      <c r="A245" s="18">
        <v>5311</v>
      </c>
      <c r="B245" s="19" t="s">
        <v>4849</v>
      </c>
      <c r="C245" s="20">
        <v>800</v>
      </c>
      <c r="D245" s="26" t="s">
        <v>4593</v>
      </c>
      <c r="E245" s="22" t="s">
        <v>4226</v>
      </c>
      <c r="F245" s="22" t="s">
        <v>4690</v>
      </c>
      <c r="G245" s="23" t="s">
        <v>4211</v>
      </c>
      <c r="H245" s="23" t="s">
        <v>4212</v>
      </c>
      <c r="I245" s="24" t="s">
        <v>4286</v>
      </c>
      <c r="J245" s="19" t="s">
        <v>4850</v>
      </c>
      <c r="K245" s="25">
        <v>1820</v>
      </c>
      <c r="L245" s="64"/>
      <c r="M245" s="47">
        <v>1638</v>
      </c>
      <c r="N245" s="47">
        <v>1528.8</v>
      </c>
      <c r="O245" s="47">
        <v>1456</v>
      </c>
      <c r="Y245">
        <f t="shared" si="3"/>
        <v>0</v>
      </c>
    </row>
    <row r="246" spans="1:25" ht="32.25" customHeight="1" thickBot="1">
      <c r="A246" s="27">
        <v>4585</v>
      </c>
      <c r="B246" s="28" t="s">
        <v>4851</v>
      </c>
      <c r="C246" s="29">
        <v>616</v>
      </c>
      <c r="D246" s="30" t="s">
        <v>4852</v>
      </c>
      <c r="E246" s="31" t="s">
        <v>4610</v>
      </c>
      <c r="F246" s="31"/>
      <c r="G246" s="32" t="s">
        <v>4211</v>
      </c>
      <c r="H246" s="32" t="s">
        <v>4212</v>
      </c>
      <c r="I246" s="33" t="s">
        <v>4227</v>
      </c>
      <c r="J246" s="28" t="s">
        <v>4853</v>
      </c>
      <c r="K246" s="34">
        <v>2980</v>
      </c>
      <c r="L246" s="64"/>
      <c r="M246" s="40">
        <v>2682</v>
      </c>
      <c r="N246" s="40">
        <v>2503.1999999999998</v>
      </c>
      <c r="O246" s="40">
        <v>2384</v>
      </c>
      <c r="Y246">
        <f t="shared" si="3"/>
        <v>0</v>
      </c>
    </row>
    <row r="247" spans="1:25" ht="21.75" customHeight="1" thickBot="1">
      <c r="A247" s="27">
        <v>3837</v>
      </c>
      <c r="B247" s="28" t="s">
        <v>4854</v>
      </c>
      <c r="C247" s="29">
        <v>384</v>
      </c>
      <c r="D247" s="30" t="s">
        <v>4855</v>
      </c>
      <c r="E247" s="31" t="s">
        <v>4226</v>
      </c>
      <c r="F247" s="31" t="s">
        <v>4690</v>
      </c>
      <c r="G247" s="32" t="s">
        <v>4211</v>
      </c>
      <c r="H247" s="32" t="s">
        <v>4212</v>
      </c>
      <c r="I247" s="33" t="s">
        <v>4856</v>
      </c>
      <c r="J247" s="28" t="s">
        <v>4857</v>
      </c>
      <c r="K247" s="34">
        <v>615</v>
      </c>
      <c r="L247" s="64"/>
      <c r="M247" s="40">
        <v>553.5</v>
      </c>
      <c r="N247" s="40">
        <v>516.6</v>
      </c>
      <c r="O247" s="40">
        <v>492</v>
      </c>
      <c r="Y247">
        <f t="shared" si="3"/>
        <v>0</v>
      </c>
    </row>
    <row r="248" spans="1:25" ht="16.350000000000001" customHeight="1" thickBot="1">
      <c r="A248" s="88" t="s">
        <v>4858</v>
      </c>
      <c r="B248" s="88"/>
      <c r="C248" s="88"/>
      <c r="D248" s="88"/>
      <c r="E248" s="88"/>
      <c r="F248" s="88"/>
      <c r="G248" s="88"/>
      <c r="H248" s="88"/>
      <c r="I248" s="88"/>
      <c r="L248" s="63"/>
      <c r="Y248">
        <f t="shared" si="3"/>
        <v>0</v>
      </c>
    </row>
    <row r="249" spans="1:25" ht="21.75" customHeight="1" thickBot="1">
      <c r="A249" s="27">
        <v>4935</v>
      </c>
      <c r="B249" s="28" t="s">
        <v>4859</v>
      </c>
      <c r="C249" s="29">
        <v>338</v>
      </c>
      <c r="D249" s="30" t="s">
        <v>4860</v>
      </c>
      <c r="E249" s="31" t="s">
        <v>4861</v>
      </c>
      <c r="F249" s="31" t="s">
        <v>4862</v>
      </c>
      <c r="G249" s="32" t="s">
        <v>4211</v>
      </c>
      <c r="H249" s="32" t="s">
        <v>4212</v>
      </c>
      <c r="I249" s="33" t="s">
        <v>4278</v>
      </c>
      <c r="J249" s="28" t="s">
        <v>4863</v>
      </c>
      <c r="K249" s="36">
        <v>1172.8800000000001</v>
      </c>
      <c r="L249" s="64"/>
      <c r="M249" s="40">
        <v>1055.5920000000001</v>
      </c>
      <c r="N249" s="40">
        <v>985.2192</v>
      </c>
      <c r="O249" s="40">
        <v>938.30399999999997</v>
      </c>
      <c r="Y249">
        <f t="shared" si="3"/>
        <v>0</v>
      </c>
    </row>
    <row r="250" spans="1:25" ht="32.25" customHeight="1" thickBot="1">
      <c r="A250" s="27">
        <v>798</v>
      </c>
      <c r="B250" s="28" t="s">
        <v>4864</v>
      </c>
      <c r="C250" s="29">
        <v>338</v>
      </c>
      <c r="D250" s="30" t="s">
        <v>4860</v>
      </c>
      <c r="E250" s="31" t="s">
        <v>4861</v>
      </c>
      <c r="F250" s="31" t="s">
        <v>4862</v>
      </c>
      <c r="G250" s="32" t="s">
        <v>4211</v>
      </c>
      <c r="H250" s="32" t="s">
        <v>4212</v>
      </c>
      <c r="I250" s="33" t="s">
        <v>4273</v>
      </c>
      <c r="J250" s="28" t="s">
        <v>4865</v>
      </c>
      <c r="K250" s="34">
        <v>895</v>
      </c>
      <c r="L250" s="64"/>
      <c r="M250" s="40">
        <v>805.5</v>
      </c>
      <c r="N250" s="40">
        <v>751.8</v>
      </c>
      <c r="O250" s="40">
        <v>716</v>
      </c>
      <c r="Y250">
        <f t="shared" si="3"/>
        <v>0</v>
      </c>
    </row>
    <row r="251" spans="1:25" ht="21.75" customHeight="1" thickBot="1">
      <c r="A251" s="27">
        <v>4172</v>
      </c>
      <c r="B251" s="28" t="s">
        <v>4866</v>
      </c>
      <c r="C251" s="29">
        <v>664</v>
      </c>
      <c r="D251" s="30" t="s">
        <v>4867</v>
      </c>
      <c r="E251" s="31" t="s">
        <v>4824</v>
      </c>
      <c r="F251" s="31" t="s">
        <v>4868</v>
      </c>
      <c r="G251" s="32" t="s">
        <v>4211</v>
      </c>
      <c r="H251" s="32" t="s">
        <v>4212</v>
      </c>
      <c r="I251" s="33" t="s">
        <v>4286</v>
      </c>
      <c r="J251" s="28" t="s">
        <v>4869</v>
      </c>
      <c r="K251" s="34">
        <v>1310</v>
      </c>
      <c r="L251" s="64"/>
      <c r="M251" s="40">
        <v>1179</v>
      </c>
      <c r="N251" s="40">
        <v>1100.4000000000001</v>
      </c>
      <c r="O251" s="40">
        <v>1048</v>
      </c>
      <c r="Y251">
        <f t="shared" si="3"/>
        <v>0</v>
      </c>
    </row>
    <row r="252" spans="1:25" ht="21.75" customHeight="1" thickBot="1">
      <c r="A252" s="27">
        <v>4572</v>
      </c>
      <c r="B252" s="28" t="s">
        <v>4870</v>
      </c>
      <c r="C252" s="29">
        <v>378</v>
      </c>
      <c r="D252" s="37">
        <v>2009</v>
      </c>
      <c r="E252" s="31" t="s">
        <v>4726</v>
      </c>
      <c r="F252" s="31" t="s">
        <v>4613</v>
      </c>
      <c r="G252" s="32" t="s">
        <v>4211</v>
      </c>
      <c r="H252" s="32" t="s">
        <v>4212</v>
      </c>
      <c r="I252" s="33" t="s">
        <v>4278</v>
      </c>
      <c r="J252" s="28" t="s">
        <v>4871</v>
      </c>
      <c r="K252" s="36">
        <v>1857.06</v>
      </c>
      <c r="L252" s="64"/>
      <c r="M252" s="40">
        <v>1671.354</v>
      </c>
      <c r="N252" s="40">
        <v>1559.9304</v>
      </c>
      <c r="O252" s="40">
        <v>1485.6479999999999</v>
      </c>
      <c r="Y252">
        <f t="shared" si="3"/>
        <v>0</v>
      </c>
    </row>
    <row r="253" spans="1:25" ht="16.350000000000001" customHeight="1" thickBot="1">
      <c r="A253" s="88" t="s">
        <v>4872</v>
      </c>
      <c r="B253" s="88"/>
      <c r="C253" s="88"/>
      <c r="D253" s="88"/>
      <c r="E253" s="88"/>
      <c r="F253" s="88"/>
      <c r="G253" s="88"/>
      <c r="H253" s="88"/>
      <c r="I253" s="88"/>
      <c r="L253" s="63"/>
      <c r="Y253">
        <f t="shared" si="3"/>
        <v>0</v>
      </c>
    </row>
    <row r="254" spans="1:25" ht="21.75" customHeight="1" thickBot="1">
      <c r="A254" s="27">
        <v>4948</v>
      </c>
      <c r="B254" s="28" t="s">
        <v>4873</v>
      </c>
      <c r="C254" s="29">
        <v>474</v>
      </c>
      <c r="D254" s="37">
        <v>2012</v>
      </c>
      <c r="E254" s="31" t="s">
        <v>4315</v>
      </c>
      <c r="F254" s="31"/>
      <c r="G254" s="32" t="s">
        <v>4211</v>
      </c>
      <c r="H254" s="32" t="s">
        <v>4212</v>
      </c>
      <c r="I254" s="33" t="s">
        <v>4278</v>
      </c>
      <c r="J254" s="28" t="s">
        <v>4874</v>
      </c>
      <c r="K254" s="36">
        <v>1433.52</v>
      </c>
      <c r="L254" s="64"/>
      <c r="M254" s="40">
        <v>1290.1679999999999</v>
      </c>
      <c r="N254" s="40">
        <v>1204.1568</v>
      </c>
      <c r="O254" s="40">
        <v>1146.816</v>
      </c>
      <c r="Y254">
        <f t="shared" si="3"/>
        <v>0</v>
      </c>
    </row>
    <row r="255" spans="1:25" ht="21.75" customHeight="1" thickBot="1">
      <c r="A255" s="27">
        <v>4783</v>
      </c>
      <c r="B255" s="28" t="s">
        <v>4875</v>
      </c>
      <c r="C255" s="29">
        <v>344</v>
      </c>
      <c r="D255" s="30" t="s">
        <v>4402</v>
      </c>
      <c r="E255" s="31" t="s">
        <v>4876</v>
      </c>
      <c r="F255" s="31" t="s">
        <v>4315</v>
      </c>
      <c r="G255" s="32" t="s">
        <v>4211</v>
      </c>
      <c r="H255" s="32" t="s">
        <v>4212</v>
      </c>
      <c r="I255" s="33" t="s">
        <v>4278</v>
      </c>
      <c r="J255" s="28" t="s">
        <v>4877</v>
      </c>
      <c r="K255" s="36">
        <v>1922.22</v>
      </c>
      <c r="L255" s="64"/>
      <c r="M255" s="40">
        <v>1729.998</v>
      </c>
      <c r="N255" s="40">
        <v>1614.6648</v>
      </c>
      <c r="O255" s="40">
        <v>1537.7760000000001</v>
      </c>
      <c r="Y255">
        <f t="shared" si="3"/>
        <v>0</v>
      </c>
    </row>
    <row r="256" spans="1:25" ht="32.25" customHeight="1" thickBot="1">
      <c r="A256" s="27">
        <v>4537</v>
      </c>
      <c r="B256" s="28" t="s">
        <v>4878</v>
      </c>
      <c r="C256" s="29">
        <v>320</v>
      </c>
      <c r="D256" s="30" t="s">
        <v>4879</v>
      </c>
      <c r="E256" s="31" t="s">
        <v>4613</v>
      </c>
      <c r="F256" s="31"/>
      <c r="G256" s="32" t="s">
        <v>4211</v>
      </c>
      <c r="H256" s="32" t="s">
        <v>4212</v>
      </c>
      <c r="I256" s="33" t="s">
        <v>4628</v>
      </c>
      <c r="J256" s="28" t="s">
        <v>4880</v>
      </c>
      <c r="K256" s="43">
        <v>4384.8999999999996</v>
      </c>
      <c r="L256" s="64"/>
      <c r="M256" s="40">
        <v>3946.41</v>
      </c>
      <c r="N256" s="40">
        <v>3683.3159999999998</v>
      </c>
      <c r="O256" s="40">
        <v>3507.92</v>
      </c>
      <c r="Y256">
        <f t="shared" si="3"/>
        <v>0</v>
      </c>
    </row>
    <row r="257" spans="1:25" ht="21.75" customHeight="1" thickBot="1">
      <c r="A257" s="27">
        <v>4667</v>
      </c>
      <c r="B257" s="28" t="s">
        <v>4881</v>
      </c>
      <c r="C257" s="29">
        <v>350</v>
      </c>
      <c r="D257" s="37">
        <v>2010</v>
      </c>
      <c r="E257" s="31" t="s">
        <v>4726</v>
      </c>
      <c r="F257" s="31" t="s">
        <v>4315</v>
      </c>
      <c r="G257" s="32" t="s">
        <v>4211</v>
      </c>
      <c r="H257" s="32" t="s">
        <v>4212</v>
      </c>
      <c r="I257" s="33" t="s">
        <v>4278</v>
      </c>
      <c r="J257" s="28" t="s">
        <v>4882</v>
      </c>
      <c r="K257" s="36">
        <v>2052.54</v>
      </c>
      <c r="L257" s="64"/>
      <c r="M257" s="40">
        <v>1847.2860000000001</v>
      </c>
      <c r="N257" s="40">
        <v>1724.1335999999999</v>
      </c>
      <c r="O257" s="40">
        <v>1642.0319999999999</v>
      </c>
      <c r="Y257">
        <f t="shared" si="3"/>
        <v>0</v>
      </c>
    </row>
    <row r="258" spans="1:25" ht="21.75" customHeight="1" thickBot="1">
      <c r="A258" s="27">
        <v>3781</v>
      </c>
      <c r="B258" s="28" t="s">
        <v>4883</v>
      </c>
      <c r="C258" s="29">
        <v>344</v>
      </c>
      <c r="D258" s="30" t="s">
        <v>4879</v>
      </c>
      <c r="E258" s="31" t="s">
        <v>4884</v>
      </c>
      <c r="F258" s="31" t="s">
        <v>4315</v>
      </c>
      <c r="G258" s="32" t="s">
        <v>4211</v>
      </c>
      <c r="H258" s="32" t="s">
        <v>4212</v>
      </c>
      <c r="I258" s="33" t="s">
        <v>4273</v>
      </c>
      <c r="J258" s="28" t="s">
        <v>4885</v>
      </c>
      <c r="K258" s="36">
        <v>701.59</v>
      </c>
      <c r="L258" s="64"/>
      <c r="M258" s="40">
        <v>631.43100000000004</v>
      </c>
      <c r="N258" s="40">
        <v>589.3356</v>
      </c>
      <c r="O258" s="40">
        <v>561.27200000000005</v>
      </c>
      <c r="Y258">
        <f t="shared" si="3"/>
        <v>0</v>
      </c>
    </row>
    <row r="259" spans="1:25" ht="21.75" customHeight="1" thickBot="1">
      <c r="A259" s="27">
        <v>4028</v>
      </c>
      <c r="B259" s="28" t="s">
        <v>4886</v>
      </c>
      <c r="C259" s="29">
        <v>736</v>
      </c>
      <c r="D259" s="30" t="s">
        <v>4887</v>
      </c>
      <c r="E259" s="31" t="s">
        <v>4888</v>
      </c>
      <c r="F259" s="31" t="s">
        <v>4889</v>
      </c>
      <c r="G259" s="32" t="s">
        <v>4211</v>
      </c>
      <c r="H259" s="32" t="s">
        <v>4212</v>
      </c>
      <c r="I259" s="33" t="s">
        <v>4286</v>
      </c>
      <c r="J259" s="28" t="s">
        <v>4890</v>
      </c>
      <c r="K259" s="34">
        <v>1760</v>
      </c>
      <c r="L259" s="64"/>
      <c r="M259" s="40">
        <v>1584</v>
      </c>
      <c r="N259" s="40">
        <v>1478.4</v>
      </c>
      <c r="O259" s="40">
        <v>1408</v>
      </c>
      <c r="Y259">
        <f t="shared" si="3"/>
        <v>0</v>
      </c>
    </row>
    <row r="260" spans="1:25" ht="16.350000000000001" customHeight="1" thickBot="1">
      <c r="A260" s="88" t="s">
        <v>4891</v>
      </c>
      <c r="B260" s="88"/>
      <c r="C260" s="88"/>
      <c r="D260" s="88"/>
      <c r="E260" s="88"/>
      <c r="F260" s="88"/>
      <c r="G260" s="88"/>
      <c r="H260" s="88"/>
      <c r="I260" s="88"/>
      <c r="L260" s="63"/>
      <c r="Y260">
        <f t="shared" si="3"/>
        <v>0</v>
      </c>
    </row>
    <row r="261" spans="1:25" ht="32.25" customHeight="1" thickBot="1">
      <c r="A261" s="27">
        <v>439</v>
      </c>
      <c r="B261" s="28" t="s">
        <v>4892</v>
      </c>
      <c r="C261" s="29">
        <v>416</v>
      </c>
      <c r="D261" s="30" t="s">
        <v>4564</v>
      </c>
      <c r="E261" s="31" t="s">
        <v>4342</v>
      </c>
      <c r="F261" s="31" t="s">
        <v>4893</v>
      </c>
      <c r="G261" s="32" t="s">
        <v>4211</v>
      </c>
      <c r="H261" s="32" t="s">
        <v>4212</v>
      </c>
      <c r="I261" s="33" t="s">
        <v>4310</v>
      </c>
      <c r="J261" s="28" t="s">
        <v>4894</v>
      </c>
      <c r="K261" s="34">
        <v>1780</v>
      </c>
      <c r="L261" s="64"/>
      <c r="M261" s="40">
        <v>1602</v>
      </c>
      <c r="N261" s="40">
        <v>1495.2</v>
      </c>
      <c r="O261" s="40">
        <v>1424</v>
      </c>
      <c r="Y261">
        <f t="shared" si="3"/>
        <v>0</v>
      </c>
    </row>
    <row r="262" spans="1:25" ht="21.75" customHeight="1" thickBot="1">
      <c r="A262" s="27">
        <v>4683</v>
      </c>
      <c r="B262" s="28" t="s">
        <v>4895</v>
      </c>
      <c r="C262" s="29">
        <v>398</v>
      </c>
      <c r="D262" s="30" t="s">
        <v>4896</v>
      </c>
      <c r="E262" s="31" t="s">
        <v>4897</v>
      </c>
      <c r="F262" s="31" t="s">
        <v>4898</v>
      </c>
      <c r="G262" s="32" t="s">
        <v>4211</v>
      </c>
      <c r="H262" s="32" t="s">
        <v>4212</v>
      </c>
      <c r="I262" s="33" t="s">
        <v>4278</v>
      </c>
      <c r="J262" s="28" t="s">
        <v>4899</v>
      </c>
      <c r="K262" s="36">
        <v>1726.74</v>
      </c>
      <c r="L262" s="64"/>
      <c r="M262" s="40">
        <v>1554.066</v>
      </c>
      <c r="N262" s="40">
        <v>1450.4616000000001</v>
      </c>
      <c r="O262" s="40">
        <v>1381.3920000000001</v>
      </c>
      <c r="Y262">
        <f t="shared" si="3"/>
        <v>0</v>
      </c>
    </row>
    <row r="263" spans="1:25" ht="16.350000000000001" customHeight="1" thickBot="1">
      <c r="A263" s="88" t="s">
        <v>4900</v>
      </c>
      <c r="B263" s="88"/>
      <c r="C263" s="88"/>
      <c r="D263" s="88"/>
      <c r="E263" s="88"/>
      <c r="F263" s="88"/>
      <c r="G263" s="88"/>
      <c r="H263" s="88"/>
      <c r="I263" s="88"/>
      <c r="L263" s="63"/>
      <c r="Y263">
        <f t="shared" si="3"/>
        <v>0</v>
      </c>
    </row>
    <row r="264" spans="1:25" ht="21.75" customHeight="1" thickBot="1">
      <c r="A264" s="27">
        <v>3864</v>
      </c>
      <c r="B264" s="28" t="s">
        <v>4901</v>
      </c>
      <c r="C264" s="29">
        <v>320</v>
      </c>
      <c r="D264" s="37">
        <v>2006</v>
      </c>
      <c r="E264" s="31"/>
      <c r="F264" s="31" t="s">
        <v>4902</v>
      </c>
      <c r="G264" s="32" t="s">
        <v>4211</v>
      </c>
      <c r="H264" s="32" t="s">
        <v>4212</v>
      </c>
      <c r="I264" s="33" t="s">
        <v>4273</v>
      </c>
      <c r="J264" s="28" t="s">
        <v>4903</v>
      </c>
      <c r="K264" s="36">
        <v>1320.73</v>
      </c>
      <c r="L264" s="64"/>
      <c r="M264" s="40">
        <v>1188.6569999999999</v>
      </c>
      <c r="N264" s="40">
        <v>1109.4132</v>
      </c>
      <c r="O264" s="40">
        <v>1056.5840000000001</v>
      </c>
      <c r="Y264">
        <f t="shared" si="3"/>
        <v>0</v>
      </c>
    </row>
    <row r="265" spans="1:25" ht="32.25" customHeight="1" thickBot="1">
      <c r="A265" s="27">
        <v>4939</v>
      </c>
      <c r="B265" s="28" t="s">
        <v>4904</v>
      </c>
      <c r="C265" s="29">
        <v>308</v>
      </c>
      <c r="D265" s="30" t="s">
        <v>4905</v>
      </c>
      <c r="E265" s="31" t="s">
        <v>4219</v>
      </c>
      <c r="F265" s="31" t="s">
        <v>4906</v>
      </c>
      <c r="G265" s="32" t="s">
        <v>4211</v>
      </c>
      <c r="H265" s="32" t="s">
        <v>4212</v>
      </c>
      <c r="I265" s="33" t="s">
        <v>4278</v>
      </c>
      <c r="J265" s="28" t="s">
        <v>4907</v>
      </c>
      <c r="K265" s="36">
        <v>1596.42</v>
      </c>
      <c r="L265" s="64"/>
      <c r="M265" s="40">
        <v>1436.778</v>
      </c>
      <c r="N265" s="40">
        <v>1340.9928</v>
      </c>
      <c r="O265" s="40">
        <v>1277.136</v>
      </c>
      <c r="Y265">
        <f t="shared" si="3"/>
        <v>0</v>
      </c>
    </row>
    <row r="266" spans="1:25" ht="21.75" customHeight="1" thickBot="1">
      <c r="A266" s="27">
        <v>5178</v>
      </c>
      <c r="B266" s="28" t="s">
        <v>4908</v>
      </c>
      <c r="C266" s="29">
        <v>368</v>
      </c>
      <c r="D266" s="37">
        <v>2014</v>
      </c>
      <c r="E266" s="31"/>
      <c r="F266" s="31" t="s">
        <v>4909</v>
      </c>
      <c r="G266" s="32" t="s">
        <v>4211</v>
      </c>
      <c r="H266" s="32" t="s">
        <v>4212</v>
      </c>
      <c r="I266" s="33" t="s">
        <v>4278</v>
      </c>
      <c r="J266" s="28" t="s">
        <v>4910</v>
      </c>
      <c r="K266" s="36">
        <v>1922.22</v>
      </c>
      <c r="L266" s="64"/>
      <c r="M266" s="40">
        <v>1729.998</v>
      </c>
      <c r="N266" s="40">
        <v>1614.6648</v>
      </c>
      <c r="O266" s="40">
        <v>1537.7760000000001</v>
      </c>
      <c r="Y266">
        <f t="shared" ref="Y266:Y329" si="4">PRODUCT(IF(ISBLANK($L266)=TRUE,0,$L266),IF(ISBLANK($L266)=TRUE,0,$K266))</f>
        <v>0</v>
      </c>
    </row>
    <row r="267" spans="1:25" ht="32.25" customHeight="1" thickBot="1">
      <c r="A267" s="27">
        <v>491</v>
      </c>
      <c r="B267" s="28" t="s">
        <v>4911</v>
      </c>
      <c r="C267" s="29">
        <v>320</v>
      </c>
      <c r="D267" s="30" t="s">
        <v>4684</v>
      </c>
      <c r="E267" s="31" t="s">
        <v>4342</v>
      </c>
      <c r="F267" s="31" t="s">
        <v>4912</v>
      </c>
      <c r="G267" s="32" t="s">
        <v>4211</v>
      </c>
      <c r="H267" s="32" t="s">
        <v>4343</v>
      </c>
      <c r="I267" s="33" t="s">
        <v>4310</v>
      </c>
      <c r="J267" s="28" t="s">
        <v>4913</v>
      </c>
      <c r="K267" s="34">
        <v>1480</v>
      </c>
      <c r="L267" s="64"/>
      <c r="M267" s="40">
        <v>1332</v>
      </c>
      <c r="N267" s="40">
        <v>1243.2</v>
      </c>
      <c r="O267" s="40">
        <v>1184</v>
      </c>
      <c r="Y267">
        <f t="shared" si="4"/>
        <v>0</v>
      </c>
    </row>
    <row r="268" spans="1:25" ht="32.25" customHeight="1" thickBot="1">
      <c r="A268" s="27">
        <v>4056</v>
      </c>
      <c r="B268" s="28" t="s">
        <v>4914</v>
      </c>
      <c r="C268" s="29">
        <v>640</v>
      </c>
      <c r="D268" s="45">
        <v>2002</v>
      </c>
      <c r="E268" s="31" t="s">
        <v>4219</v>
      </c>
      <c r="F268" s="31" t="s">
        <v>4915</v>
      </c>
      <c r="G268" s="32" t="s">
        <v>4211</v>
      </c>
      <c r="H268" s="32" t="s">
        <v>4212</v>
      </c>
      <c r="I268" s="33" t="s">
        <v>4286</v>
      </c>
      <c r="J268" s="28" t="s">
        <v>4916</v>
      </c>
      <c r="K268" s="34">
        <v>2220</v>
      </c>
      <c r="L268" s="64"/>
      <c r="M268" s="40">
        <v>1998</v>
      </c>
      <c r="N268" s="40">
        <v>1864.8</v>
      </c>
      <c r="O268" s="40">
        <v>1776</v>
      </c>
      <c r="Y268">
        <f t="shared" si="4"/>
        <v>0</v>
      </c>
    </row>
    <row r="269" spans="1:25" ht="21.75" customHeight="1" thickBot="1">
      <c r="A269" s="27">
        <v>4031</v>
      </c>
      <c r="B269" s="28" t="s">
        <v>4917</v>
      </c>
      <c r="C269" s="29">
        <v>344</v>
      </c>
      <c r="D269" s="37">
        <v>2006</v>
      </c>
      <c r="E269" s="31"/>
      <c r="F269" s="31" t="s">
        <v>4909</v>
      </c>
      <c r="G269" s="32" t="s">
        <v>4211</v>
      </c>
      <c r="H269" s="32" t="s">
        <v>4212</v>
      </c>
      <c r="I269" s="33" t="s">
        <v>4278</v>
      </c>
      <c r="J269" s="28" t="s">
        <v>4918</v>
      </c>
      <c r="K269" s="36">
        <v>1726.74</v>
      </c>
      <c r="L269" s="64"/>
      <c r="M269" s="40">
        <v>1554.066</v>
      </c>
      <c r="N269" s="40">
        <v>1450.4616000000001</v>
      </c>
      <c r="O269" s="40">
        <v>1381.3920000000001</v>
      </c>
      <c r="Y269">
        <f t="shared" si="4"/>
        <v>0</v>
      </c>
    </row>
    <row r="270" spans="1:25" ht="21.75" customHeight="1" thickBot="1">
      <c r="A270" s="27">
        <v>4093</v>
      </c>
      <c r="B270" s="28" t="s">
        <v>4919</v>
      </c>
      <c r="C270" s="29">
        <v>400</v>
      </c>
      <c r="D270" s="37">
        <v>2006</v>
      </c>
      <c r="E270" s="31"/>
      <c r="F270" s="31" t="s">
        <v>4920</v>
      </c>
      <c r="G270" s="32" t="s">
        <v>4211</v>
      </c>
      <c r="H270" s="32" t="s">
        <v>4212</v>
      </c>
      <c r="I270" s="33" t="s">
        <v>4286</v>
      </c>
      <c r="J270" s="28" t="s">
        <v>4921</v>
      </c>
      <c r="K270" s="34">
        <v>1440</v>
      </c>
      <c r="L270" s="64"/>
      <c r="M270" s="40">
        <v>1296</v>
      </c>
      <c r="N270" s="40">
        <v>1209.5999999999999</v>
      </c>
      <c r="O270" s="40">
        <v>1152</v>
      </c>
      <c r="Y270">
        <f t="shared" si="4"/>
        <v>0</v>
      </c>
    </row>
    <row r="271" spans="1:25" ht="21.75" customHeight="1" thickBot="1">
      <c r="A271" s="27">
        <v>1866</v>
      </c>
      <c r="B271" s="28" t="s">
        <v>4922</v>
      </c>
      <c r="C271" s="29">
        <v>240</v>
      </c>
      <c r="D271" s="30" t="s">
        <v>4923</v>
      </c>
      <c r="E271" s="31" t="s">
        <v>4219</v>
      </c>
      <c r="F271" s="31" t="s">
        <v>4924</v>
      </c>
      <c r="G271" s="32" t="s">
        <v>4211</v>
      </c>
      <c r="H271" s="32" t="s">
        <v>4343</v>
      </c>
      <c r="I271" s="33" t="s">
        <v>4663</v>
      </c>
      <c r="J271" s="28" t="s">
        <v>4925</v>
      </c>
      <c r="K271" s="34">
        <v>500</v>
      </c>
      <c r="L271" s="64"/>
      <c r="M271" s="40">
        <v>450</v>
      </c>
      <c r="N271" s="40">
        <v>420</v>
      </c>
      <c r="O271" s="40">
        <v>400</v>
      </c>
      <c r="Y271">
        <f t="shared" si="4"/>
        <v>0</v>
      </c>
    </row>
    <row r="272" spans="1:25" ht="16.350000000000001" customHeight="1" thickBot="1">
      <c r="A272" s="88" t="s">
        <v>4926</v>
      </c>
      <c r="B272" s="88"/>
      <c r="C272" s="88"/>
      <c r="D272" s="88"/>
      <c r="E272" s="88"/>
      <c r="F272" s="88"/>
      <c r="G272" s="88"/>
      <c r="H272" s="88"/>
      <c r="I272" s="88"/>
      <c r="L272" s="63"/>
      <c r="Y272">
        <f t="shared" si="4"/>
        <v>0</v>
      </c>
    </row>
    <row r="273" spans="1:25" ht="21.75" customHeight="1" thickBot="1">
      <c r="A273" s="27">
        <v>4090</v>
      </c>
      <c r="B273" s="28" t="s">
        <v>4927</v>
      </c>
      <c r="C273" s="29">
        <v>438</v>
      </c>
      <c r="D273" s="37">
        <v>2007</v>
      </c>
      <c r="E273" s="31" t="s">
        <v>4219</v>
      </c>
      <c r="F273" s="31" t="s">
        <v>4315</v>
      </c>
      <c r="G273" s="32" t="s">
        <v>4211</v>
      </c>
      <c r="H273" s="32" t="s">
        <v>4212</v>
      </c>
      <c r="I273" s="33" t="s">
        <v>4278</v>
      </c>
      <c r="J273" s="28" t="s">
        <v>4928</v>
      </c>
      <c r="K273" s="36">
        <v>1987.38</v>
      </c>
      <c r="L273" s="64"/>
      <c r="M273" s="40">
        <v>1788.6420000000001</v>
      </c>
      <c r="N273" s="40">
        <v>1669.3992000000001</v>
      </c>
      <c r="O273" s="40">
        <v>1589.904</v>
      </c>
      <c r="Y273">
        <f t="shared" si="4"/>
        <v>0</v>
      </c>
    </row>
    <row r="274" spans="1:25" ht="32.25" customHeight="1" thickBot="1">
      <c r="A274" s="27">
        <v>4135</v>
      </c>
      <c r="B274" s="28" t="s">
        <v>4929</v>
      </c>
      <c r="C274" s="29">
        <v>378</v>
      </c>
      <c r="D274" s="37">
        <v>2007</v>
      </c>
      <c r="E274" s="31"/>
      <c r="F274" s="31" t="s">
        <v>4315</v>
      </c>
      <c r="G274" s="32" t="s">
        <v>4211</v>
      </c>
      <c r="H274" s="32" t="s">
        <v>4343</v>
      </c>
      <c r="I274" s="33" t="s">
        <v>4663</v>
      </c>
      <c r="J274" s="28" t="s">
        <v>4930</v>
      </c>
      <c r="K274" s="34">
        <v>1320</v>
      </c>
      <c r="L274" s="64"/>
      <c r="M274" s="40">
        <v>1188</v>
      </c>
      <c r="N274" s="40">
        <v>1108.8</v>
      </c>
      <c r="O274" s="40">
        <v>1056</v>
      </c>
      <c r="Y274">
        <f t="shared" si="4"/>
        <v>0</v>
      </c>
    </row>
    <row r="275" spans="1:25" ht="16.350000000000001" customHeight="1" thickBot="1">
      <c r="A275" s="88" t="s">
        <v>4931</v>
      </c>
      <c r="B275" s="88"/>
      <c r="C275" s="88"/>
      <c r="D275" s="88"/>
      <c r="E275" s="88"/>
      <c r="F275" s="88"/>
      <c r="G275" s="88"/>
      <c r="H275" s="88"/>
      <c r="I275" s="88"/>
      <c r="L275" s="63"/>
      <c r="Y275">
        <f t="shared" si="4"/>
        <v>0</v>
      </c>
    </row>
    <row r="276" spans="1:25" ht="21.75" customHeight="1" thickBot="1">
      <c r="A276" s="27">
        <v>1646</v>
      </c>
      <c r="B276" s="28" t="s">
        <v>4932</v>
      </c>
      <c r="C276" s="29">
        <v>320</v>
      </c>
      <c r="D276" s="30" t="s">
        <v>4933</v>
      </c>
      <c r="E276" s="31" t="s">
        <v>4635</v>
      </c>
      <c r="F276" s="31" t="s">
        <v>4934</v>
      </c>
      <c r="G276" s="32" t="s">
        <v>4211</v>
      </c>
      <c r="H276" s="32" t="s">
        <v>4212</v>
      </c>
      <c r="I276" s="33" t="s">
        <v>4273</v>
      </c>
      <c r="J276" s="28" t="s">
        <v>4935</v>
      </c>
      <c r="K276" s="36">
        <v>715.36</v>
      </c>
      <c r="L276" s="64"/>
      <c r="M276" s="40">
        <v>643.82399999999996</v>
      </c>
      <c r="N276" s="40">
        <v>600.90239999999994</v>
      </c>
      <c r="O276" s="40">
        <v>572.28800000000001</v>
      </c>
      <c r="Y276">
        <f t="shared" si="4"/>
        <v>0</v>
      </c>
    </row>
    <row r="277" spans="1:25" ht="16.350000000000001" customHeight="1" thickBot="1">
      <c r="A277" s="88" t="s">
        <v>4936</v>
      </c>
      <c r="B277" s="88"/>
      <c r="C277" s="88"/>
      <c r="D277" s="88"/>
      <c r="E277" s="88"/>
      <c r="F277" s="88"/>
      <c r="G277" s="88"/>
      <c r="H277" s="88"/>
      <c r="I277" s="88"/>
      <c r="L277" s="63"/>
      <c r="Y277">
        <f t="shared" si="4"/>
        <v>0</v>
      </c>
    </row>
    <row r="278" spans="1:25" ht="11.25" customHeight="1" thickBot="1">
      <c r="A278" s="27">
        <v>481</v>
      </c>
      <c r="B278" s="28" t="s">
        <v>4937</v>
      </c>
      <c r="C278" s="29">
        <v>170</v>
      </c>
      <c r="D278" s="30" t="s">
        <v>4938</v>
      </c>
      <c r="E278" s="31" t="s">
        <v>4939</v>
      </c>
      <c r="F278" s="31"/>
      <c r="G278" s="32" t="s">
        <v>4211</v>
      </c>
      <c r="H278" s="32" t="s">
        <v>4212</v>
      </c>
      <c r="I278" s="33" t="s">
        <v>4273</v>
      </c>
      <c r="J278" s="28" t="s">
        <v>4940</v>
      </c>
      <c r="K278" s="34">
        <v>680</v>
      </c>
      <c r="L278" s="64"/>
      <c r="M278" s="40">
        <v>612</v>
      </c>
      <c r="N278" s="40">
        <v>571.20000000000005</v>
      </c>
      <c r="O278" s="40">
        <v>544</v>
      </c>
      <c r="Y278">
        <f t="shared" si="4"/>
        <v>0</v>
      </c>
    </row>
    <row r="279" spans="1:25" ht="16.350000000000001" customHeight="1" thickBot="1">
      <c r="A279" s="88" t="s">
        <v>4941</v>
      </c>
      <c r="B279" s="88"/>
      <c r="C279" s="88"/>
      <c r="D279" s="88"/>
      <c r="E279" s="88"/>
      <c r="F279" s="88"/>
      <c r="G279" s="88"/>
      <c r="H279" s="88"/>
      <c r="I279" s="88"/>
      <c r="L279" s="63"/>
      <c r="Y279">
        <f t="shared" si="4"/>
        <v>0</v>
      </c>
    </row>
    <row r="280" spans="1:25" ht="21.75" customHeight="1" thickBot="1">
      <c r="A280" s="27">
        <v>4189</v>
      </c>
      <c r="B280" s="28" t="s">
        <v>4942</v>
      </c>
      <c r="C280" s="29">
        <v>680</v>
      </c>
      <c r="D280" s="30" t="s">
        <v>4943</v>
      </c>
      <c r="E280" s="31" t="s">
        <v>4944</v>
      </c>
      <c r="F280" s="31" t="s">
        <v>4889</v>
      </c>
      <c r="G280" s="32" t="s">
        <v>4211</v>
      </c>
      <c r="H280" s="32" t="s">
        <v>4212</v>
      </c>
      <c r="I280" s="33" t="s">
        <v>4286</v>
      </c>
      <c r="J280" s="28" t="s">
        <v>4945</v>
      </c>
      <c r="K280" s="34">
        <v>2060</v>
      </c>
      <c r="L280" s="64"/>
      <c r="M280" s="40">
        <v>1854</v>
      </c>
      <c r="N280" s="40">
        <v>1730.4</v>
      </c>
      <c r="O280" s="40">
        <v>1648</v>
      </c>
      <c r="Y280">
        <f t="shared" si="4"/>
        <v>0</v>
      </c>
    </row>
    <row r="281" spans="1:25" ht="15" customHeight="1">
      <c r="A281" s="76" t="s">
        <v>4946</v>
      </c>
      <c r="B281" s="76"/>
      <c r="C281" s="76"/>
      <c r="D281" s="76"/>
      <c r="E281" s="76"/>
      <c r="F281" s="76"/>
      <c r="G281" s="76"/>
      <c r="H281" s="76"/>
      <c r="I281" s="76"/>
      <c r="L281" s="63"/>
      <c r="Y281">
        <f t="shared" si="4"/>
        <v>0</v>
      </c>
    </row>
    <row r="282" spans="1:25" ht="16.350000000000001" customHeight="1" thickBot="1">
      <c r="A282" s="88" t="s">
        <v>4947</v>
      </c>
      <c r="B282" s="88"/>
      <c r="C282" s="88"/>
      <c r="D282" s="88"/>
      <c r="E282" s="88"/>
      <c r="F282" s="88"/>
      <c r="G282" s="88"/>
      <c r="H282" s="88"/>
      <c r="I282" s="88"/>
      <c r="L282" s="63"/>
      <c r="Y282">
        <f t="shared" si="4"/>
        <v>0</v>
      </c>
    </row>
    <row r="283" spans="1:25" ht="21.75" customHeight="1" thickBot="1">
      <c r="A283" s="27">
        <v>4725</v>
      </c>
      <c r="B283" s="28" t="s">
        <v>4948</v>
      </c>
      <c r="C283" s="29">
        <v>288</v>
      </c>
      <c r="D283" s="37">
        <v>2013</v>
      </c>
      <c r="E283" s="31" t="s">
        <v>4216</v>
      </c>
      <c r="F283" s="31"/>
      <c r="G283" s="32" t="s">
        <v>4211</v>
      </c>
      <c r="H283" s="32" t="s">
        <v>4212</v>
      </c>
      <c r="I283" s="33" t="s">
        <v>4701</v>
      </c>
      <c r="J283" s="28" t="s">
        <v>4949</v>
      </c>
      <c r="K283" s="36">
        <v>759.22</v>
      </c>
      <c r="L283" s="64"/>
      <c r="M283" s="40">
        <v>683.298</v>
      </c>
      <c r="N283" s="40">
        <v>637.74480000000005</v>
      </c>
      <c r="O283" s="40">
        <v>607.37599999999998</v>
      </c>
      <c r="Y283">
        <f t="shared" si="4"/>
        <v>0</v>
      </c>
    </row>
    <row r="284" spans="1:25" ht="16.350000000000001" customHeight="1" thickBot="1">
      <c r="A284" s="88" t="s">
        <v>4950</v>
      </c>
      <c r="B284" s="88"/>
      <c r="C284" s="88"/>
      <c r="D284" s="88"/>
      <c r="E284" s="88"/>
      <c r="F284" s="88"/>
      <c r="G284" s="88"/>
      <c r="H284" s="88"/>
      <c r="I284" s="88"/>
      <c r="L284" s="63"/>
      <c r="Y284">
        <f t="shared" si="4"/>
        <v>0</v>
      </c>
    </row>
    <row r="285" spans="1:25" ht="32.25" customHeight="1" thickBot="1">
      <c r="A285" s="27">
        <v>3507</v>
      </c>
      <c r="B285" s="28" t="s">
        <v>4735</v>
      </c>
      <c r="C285" s="29">
        <v>728</v>
      </c>
      <c r="D285" s="30" t="s">
        <v>4736</v>
      </c>
      <c r="E285" s="31" t="s">
        <v>4737</v>
      </c>
      <c r="F285" s="31"/>
      <c r="G285" s="32" t="s">
        <v>4211</v>
      </c>
      <c r="H285" s="32" t="s">
        <v>4212</v>
      </c>
      <c r="I285" s="33" t="s">
        <v>4286</v>
      </c>
      <c r="J285" s="28" t="s">
        <v>4738</v>
      </c>
      <c r="K285" s="34">
        <v>2260</v>
      </c>
      <c r="L285" s="64"/>
      <c r="M285" s="40">
        <v>2034</v>
      </c>
      <c r="N285" s="40">
        <v>1898.4</v>
      </c>
      <c r="O285" s="40">
        <v>1808</v>
      </c>
      <c r="Y285">
        <f t="shared" si="4"/>
        <v>0</v>
      </c>
    </row>
    <row r="286" spans="1:25" ht="21.75" customHeight="1" thickBot="1">
      <c r="A286" s="27">
        <v>3421</v>
      </c>
      <c r="B286" s="28" t="s">
        <v>4733</v>
      </c>
      <c r="C286" s="29">
        <v>186</v>
      </c>
      <c r="D286" s="37">
        <v>2002</v>
      </c>
      <c r="E286" s="31" t="s">
        <v>4658</v>
      </c>
      <c r="F286" s="31"/>
      <c r="G286" s="32" t="s">
        <v>4211</v>
      </c>
      <c r="H286" s="32" t="s">
        <v>4343</v>
      </c>
      <c r="I286" s="33" t="s">
        <v>4663</v>
      </c>
      <c r="J286" s="28" t="s">
        <v>4734</v>
      </c>
      <c r="K286" s="34">
        <v>690</v>
      </c>
      <c r="L286" s="64"/>
      <c r="M286" s="40">
        <v>621</v>
      </c>
      <c r="N286" s="40">
        <v>579.6</v>
      </c>
      <c r="O286" s="40">
        <v>552</v>
      </c>
      <c r="Y286">
        <f t="shared" si="4"/>
        <v>0</v>
      </c>
    </row>
    <row r="287" spans="1:25" ht="32.25" customHeight="1" thickBot="1">
      <c r="A287" s="27">
        <v>4059</v>
      </c>
      <c r="B287" s="28" t="s">
        <v>4739</v>
      </c>
      <c r="C287" s="29">
        <v>286</v>
      </c>
      <c r="D287" s="30" t="s">
        <v>4740</v>
      </c>
      <c r="E287" s="31" t="s">
        <v>4216</v>
      </c>
      <c r="F287" s="31"/>
      <c r="G287" s="32" t="s">
        <v>4211</v>
      </c>
      <c r="H287" s="32" t="s">
        <v>4212</v>
      </c>
      <c r="I287" s="33" t="s">
        <v>4227</v>
      </c>
      <c r="J287" s="28" t="s">
        <v>4741</v>
      </c>
      <c r="K287" s="34">
        <v>1560</v>
      </c>
      <c r="L287" s="64"/>
      <c r="M287" s="40">
        <v>1404</v>
      </c>
      <c r="N287" s="40">
        <v>1310.4000000000001</v>
      </c>
      <c r="O287" s="40">
        <v>1248</v>
      </c>
      <c r="Y287">
        <f t="shared" si="4"/>
        <v>0</v>
      </c>
    </row>
    <row r="288" spans="1:25" ht="16.350000000000001" customHeight="1" thickBot="1">
      <c r="A288" s="88" t="s">
        <v>4951</v>
      </c>
      <c r="B288" s="88"/>
      <c r="C288" s="88"/>
      <c r="D288" s="88"/>
      <c r="E288" s="88"/>
      <c r="F288" s="88"/>
      <c r="G288" s="88"/>
      <c r="H288" s="88"/>
      <c r="I288" s="88"/>
      <c r="L288" s="63"/>
      <c r="Y288">
        <f t="shared" si="4"/>
        <v>0</v>
      </c>
    </row>
    <row r="289" spans="1:25" ht="21.75" customHeight="1" thickBot="1">
      <c r="A289" s="27">
        <v>3985</v>
      </c>
      <c r="B289" s="28" t="s">
        <v>4952</v>
      </c>
      <c r="C289" s="29">
        <v>322</v>
      </c>
      <c r="D289" s="30" t="s">
        <v>4953</v>
      </c>
      <c r="E289" s="31" t="s">
        <v>4954</v>
      </c>
      <c r="F289" s="31"/>
      <c r="G289" s="32" t="s">
        <v>4211</v>
      </c>
      <c r="H289" s="32" t="s">
        <v>4212</v>
      </c>
      <c r="I289" s="33" t="s">
        <v>4278</v>
      </c>
      <c r="J289" s="28" t="s">
        <v>4955</v>
      </c>
      <c r="K289" s="36">
        <v>1498.68</v>
      </c>
      <c r="L289" s="64"/>
      <c r="M289" s="40">
        <v>1348.8119999999999</v>
      </c>
      <c r="N289" s="40">
        <v>1258.8912</v>
      </c>
      <c r="O289" s="40">
        <v>1198.944</v>
      </c>
      <c r="Y289">
        <f t="shared" si="4"/>
        <v>0</v>
      </c>
    </row>
    <row r="290" spans="1:25" ht="16.350000000000001" customHeight="1" thickBot="1">
      <c r="A290" s="88" t="s">
        <v>4956</v>
      </c>
      <c r="B290" s="88"/>
      <c r="C290" s="88"/>
      <c r="D290" s="88"/>
      <c r="E290" s="88"/>
      <c r="F290" s="88"/>
      <c r="G290" s="88"/>
      <c r="H290" s="88"/>
      <c r="I290" s="88"/>
      <c r="L290" s="63"/>
      <c r="Y290">
        <f t="shared" si="4"/>
        <v>0</v>
      </c>
    </row>
    <row r="291" spans="1:25" ht="21.75" customHeight="1" thickBot="1">
      <c r="A291" s="27">
        <v>5247</v>
      </c>
      <c r="B291" s="28" t="s">
        <v>4957</v>
      </c>
      <c r="C291" s="29">
        <v>346</v>
      </c>
      <c r="D291" s="30" t="s">
        <v>4958</v>
      </c>
      <c r="E291" s="31" t="s">
        <v>4766</v>
      </c>
      <c r="F291" s="31"/>
      <c r="G291" s="32" t="s">
        <v>4211</v>
      </c>
      <c r="H291" s="32" t="s">
        <v>4212</v>
      </c>
      <c r="I291" s="33" t="s">
        <v>4668</v>
      </c>
      <c r="J291" s="28" t="s">
        <v>4959</v>
      </c>
      <c r="K291" s="36">
        <v>1263.6199999999999</v>
      </c>
      <c r="L291" s="64"/>
      <c r="M291" s="40">
        <v>1137.258</v>
      </c>
      <c r="N291" s="40">
        <v>1061.4408000000001</v>
      </c>
      <c r="O291" s="40">
        <v>1010.896</v>
      </c>
      <c r="Y291">
        <f t="shared" si="4"/>
        <v>0</v>
      </c>
    </row>
    <row r="292" spans="1:25" ht="21.75" customHeight="1" thickBot="1">
      <c r="A292" s="18">
        <v>5534</v>
      </c>
      <c r="B292" s="19" t="s">
        <v>4960</v>
      </c>
      <c r="C292" s="20">
        <v>312</v>
      </c>
      <c r="D292" s="26" t="s">
        <v>4961</v>
      </c>
      <c r="E292" s="22" t="s">
        <v>4962</v>
      </c>
      <c r="F292" s="22"/>
      <c r="G292" s="23" t="s">
        <v>4211</v>
      </c>
      <c r="H292" s="23" t="s">
        <v>4212</v>
      </c>
      <c r="I292" s="24" t="s">
        <v>4628</v>
      </c>
      <c r="J292" s="19" t="s">
        <v>4963</v>
      </c>
      <c r="K292" s="46">
        <v>4601.3999999999996</v>
      </c>
      <c r="L292" s="64"/>
      <c r="M292" s="47">
        <v>4141.26</v>
      </c>
      <c r="N292" s="47">
        <v>3865.1759999999999</v>
      </c>
      <c r="O292" s="47">
        <v>3681.12</v>
      </c>
      <c r="Y292">
        <f t="shared" si="4"/>
        <v>0</v>
      </c>
    </row>
    <row r="293" spans="1:25" ht="21.75" customHeight="1" thickBot="1">
      <c r="A293" s="27">
        <v>2723</v>
      </c>
      <c r="B293" s="28" t="s">
        <v>4964</v>
      </c>
      <c r="C293" s="29">
        <v>264</v>
      </c>
      <c r="D293" s="30" t="s">
        <v>4965</v>
      </c>
      <c r="E293" s="31" t="s">
        <v>4966</v>
      </c>
      <c r="F293" s="31"/>
      <c r="G293" s="32" t="s">
        <v>4211</v>
      </c>
      <c r="H293" s="32" t="s">
        <v>4212</v>
      </c>
      <c r="I293" s="33" t="s">
        <v>4286</v>
      </c>
      <c r="J293" s="28" t="s">
        <v>4967</v>
      </c>
      <c r="K293" s="34">
        <v>1280</v>
      </c>
      <c r="L293" s="64"/>
      <c r="M293" s="40">
        <v>1152</v>
      </c>
      <c r="N293" s="40">
        <v>1075.2</v>
      </c>
      <c r="O293" s="40">
        <v>1024</v>
      </c>
      <c r="Y293">
        <f t="shared" si="4"/>
        <v>0</v>
      </c>
    </row>
    <row r="294" spans="1:25" ht="16.350000000000001" customHeight="1" thickBot="1">
      <c r="A294" s="88" t="s">
        <v>4968</v>
      </c>
      <c r="B294" s="88"/>
      <c r="C294" s="88"/>
      <c r="D294" s="88"/>
      <c r="E294" s="88"/>
      <c r="F294" s="88"/>
      <c r="G294" s="88"/>
      <c r="H294" s="88"/>
      <c r="I294" s="88"/>
      <c r="L294" s="63"/>
      <c r="Y294">
        <f t="shared" si="4"/>
        <v>0</v>
      </c>
    </row>
    <row r="295" spans="1:25" ht="21.75" customHeight="1" thickBot="1">
      <c r="A295" s="27">
        <v>3999</v>
      </c>
      <c r="B295" s="28" t="s">
        <v>4654</v>
      </c>
      <c r="C295" s="29">
        <v>80</v>
      </c>
      <c r="D295" s="30"/>
      <c r="E295" s="31"/>
      <c r="F295" s="31"/>
      <c r="G295" s="32" t="s">
        <v>4211</v>
      </c>
      <c r="H295" s="32" t="s">
        <v>4212</v>
      </c>
      <c r="I295" s="33" t="s">
        <v>4278</v>
      </c>
      <c r="J295" s="28" t="s">
        <v>4655</v>
      </c>
      <c r="K295" s="36">
        <v>716.76</v>
      </c>
      <c r="L295" s="64"/>
      <c r="M295" s="40">
        <v>645.08399999999995</v>
      </c>
      <c r="N295" s="40">
        <v>602.07839999999999</v>
      </c>
      <c r="O295" s="40">
        <v>573.40800000000002</v>
      </c>
      <c r="Y295">
        <f t="shared" si="4"/>
        <v>0</v>
      </c>
    </row>
    <row r="296" spans="1:25" ht="32.25" customHeight="1" thickBot="1">
      <c r="A296" s="27">
        <v>2893</v>
      </c>
      <c r="B296" s="28" t="s">
        <v>4969</v>
      </c>
      <c r="C296" s="29">
        <v>312</v>
      </c>
      <c r="D296" s="30" t="s">
        <v>4970</v>
      </c>
      <c r="E296" s="31" t="s">
        <v>4210</v>
      </c>
      <c r="F296" s="31"/>
      <c r="G296" s="32" t="s">
        <v>4211</v>
      </c>
      <c r="H296" s="32" t="s">
        <v>4212</v>
      </c>
      <c r="I296" s="33" t="s">
        <v>4628</v>
      </c>
      <c r="J296" s="28" t="s">
        <v>4971</v>
      </c>
      <c r="K296" s="43">
        <v>3367.3</v>
      </c>
      <c r="L296" s="64"/>
      <c r="M296" s="40">
        <v>3030.57</v>
      </c>
      <c r="N296" s="40">
        <v>2828.5320000000002</v>
      </c>
      <c r="O296" s="40">
        <v>2693.84</v>
      </c>
      <c r="Y296">
        <f t="shared" si="4"/>
        <v>0</v>
      </c>
    </row>
    <row r="297" spans="1:25" ht="21.75" customHeight="1" thickBot="1">
      <c r="A297" s="27">
        <v>261</v>
      </c>
      <c r="B297" s="28" t="s">
        <v>4972</v>
      </c>
      <c r="C297" s="29">
        <v>176</v>
      </c>
      <c r="D297" s="30" t="s">
        <v>4973</v>
      </c>
      <c r="E297" s="31" t="s">
        <v>4216</v>
      </c>
      <c r="F297" s="31"/>
      <c r="G297" s="32" t="s">
        <v>4211</v>
      </c>
      <c r="H297" s="32" t="s">
        <v>4212</v>
      </c>
      <c r="I297" s="33" t="s">
        <v>4668</v>
      </c>
      <c r="J297" s="38">
        <v>9785903091140</v>
      </c>
      <c r="K297" s="36">
        <v>884.58</v>
      </c>
      <c r="L297" s="64"/>
      <c r="M297" s="40">
        <v>796.12199999999996</v>
      </c>
      <c r="N297" s="40">
        <v>743.04719999999998</v>
      </c>
      <c r="O297" s="40">
        <v>707.66399999999999</v>
      </c>
      <c r="Y297">
        <f t="shared" si="4"/>
        <v>0</v>
      </c>
    </row>
    <row r="298" spans="1:25" ht="32.25" customHeight="1" thickBot="1">
      <c r="A298" s="27">
        <v>445</v>
      </c>
      <c r="B298" s="28" t="s">
        <v>4974</v>
      </c>
      <c r="C298" s="29">
        <v>400</v>
      </c>
      <c r="D298" s="30" t="s">
        <v>4975</v>
      </c>
      <c r="E298" s="31" t="s">
        <v>4210</v>
      </c>
      <c r="F298" s="31"/>
      <c r="G298" s="32" t="s">
        <v>4211</v>
      </c>
      <c r="H298" s="32" t="s">
        <v>4212</v>
      </c>
      <c r="I298" s="33" t="s">
        <v>4668</v>
      </c>
      <c r="J298" s="28" t="s">
        <v>4976</v>
      </c>
      <c r="K298" s="36">
        <v>1263.6199999999999</v>
      </c>
      <c r="L298" s="64"/>
      <c r="M298" s="40">
        <v>1137.258</v>
      </c>
      <c r="N298" s="40">
        <v>1061.4408000000001</v>
      </c>
      <c r="O298" s="40">
        <v>1010.896</v>
      </c>
      <c r="Y298">
        <f t="shared" si="4"/>
        <v>0</v>
      </c>
    </row>
    <row r="299" spans="1:25" ht="21.75" customHeight="1" thickBot="1">
      <c r="A299" s="27">
        <v>3642</v>
      </c>
      <c r="B299" s="28" t="s">
        <v>4977</v>
      </c>
      <c r="C299" s="29">
        <v>312</v>
      </c>
      <c r="D299" s="30" t="s">
        <v>4978</v>
      </c>
      <c r="E299" s="31" t="s">
        <v>4210</v>
      </c>
      <c r="F299" s="31"/>
      <c r="G299" s="32" t="s">
        <v>4211</v>
      </c>
      <c r="H299" s="32" t="s">
        <v>4212</v>
      </c>
      <c r="I299" s="33" t="s">
        <v>4628</v>
      </c>
      <c r="J299" s="28" t="s">
        <v>4979</v>
      </c>
      <c r="K299" s="43">
        <v>4390.2</v>
      </c>
      <c r="L299" s="64"/>
      <c r="M299" s="40">
        <v>3951.18</v>
      </c>
      <c r="N299" s="40">
        <v>3687.768</v>
      </c>
      <c r="O299" s="40">
        <v>3512.16</v>
      </c>
      <c r="Y299">
        <f t="shared" si="4"/>
        <v>0</v>
      </c>
    </row>
    <row r="300" spans="1:25" ht="16.350000000000001" customHeight="1" thickBot="1">
      <c r="A300" s="88" t="s">
        <v>4980</v>
      </c>
      <c r="B300" s="88"/>
      <c r="C300" s="88"/>
      <c r="D300" s="88"/>
      <c r="E300" s="88"/>
      <c r="F300" s="88"/>
      <c r="G300" s="88"/>
      <c r="H300" s="88"/>
      <c r="I300" s="88"/>
      <c r="L300" s="63"/>
      <c r="Y300">
        <f t="shared" si="4"/>
        <v>0</v>
      </c>
    </row>
    <row r="301" spans="1:25" ht="21.75" customHeight="1" thickBot="1">
      <c r="A301" s="27">
        <v>3999</v>
      </c>
      <c r="B301" s="28" t="s">
        <v>4654</v>
      </c>
      <c r="C301" s="29">
        <v>80</v>
      </c>
      <c r="D301" s="30"/>
      <c r="E301" s="31"/>
      <c r="F301" s="31"/>
      <c r="G301" s="32" t="s">
        <v>4211</v>
      </c>
      <c r="H301" s="32" t="s">
        <v>4212</v>
      </c>
      <c r="I301" s="33" t="s">
        <v>4278</v>
      </c>
      <c r="J301" s="28" t="s">
        <v>4655</v>
      </c>
      <c r="K301" s="36">
        <v>716.76</v>
      </c>
      <c r="L301" s="64"/>
      <c r="M301" s="40">
        <v>645.08399999999995</v>
      </c>
      <c r="N301" s="40">
        <v>602.07839999999999</v>
      </c>
      <c r="O301" s="40">
        <v>573.40800000000002</v>
      </c>
      <c r="Y301">
        <f t="shared" si="4"/>
        <v>0</v>
      </c>
    </row>
    <row r="302" spans="1:25" ht="21.75" customHeight="1" thickBot="1">
      <c r="A302" s="27">
        <v>3421</v>
      </c>
      <c r="B302" s="28" t="s">
        <v>4733</v>
      </c>
      <c r="C302" s="29">
        <v>186</v>
      </c>
      <c r="D302" s="37">
        <v>2002</v>
      </c>
      <c r="E302" s="31" t="s">
        <v>4658</v>
      </c>
      <c r="F302" s="31"/>
      <c r="G302" s="32" t="s">
        <v>4211</v>
      </c>
      <c r="H302" s="32" t="s">
        <v>4343</v>
      </c>
      <c r="I302" s="33" t="s">
        <v>4663</v>
      </c>
      <c r="J302" s="28" t="s">
        <v>4734</v>
      </c>
      <c r="K302" s="34">
        <v>690</v>
      </c>
      <c r="L302" s="64"/>
      <c r="M302" s="40">
        <v>621</v>
      </c>
      <c r="N302" s="40">
        <v>579.6</v>
      </c>
      <c r="O302" s="40">
        <v>552</v>
      </c>
      <c r="Y302">
        <f t="shared" si="4"/>
        <v>0</v>
      </c>
    </row>
    <row r="303" spans="1:25" ht="15" customHeight="1">
      <c r="A303" s="76" t="s">
        <v>4981</v>
      </c>
      <c r="B303" s="76"/>
      <c r="C303" s="76"/>
      <c r="D303" s="76"/>
      <c r="E303" s="76"/>
      <c r="F303" s="76"/>
      <c r="G303" s="76"/>
      <c r="H303" s="76"/>
      <c r="I303" s="76"/>
      <c r="L303" s="63"/>
      <c r="Y303">
        <f t="shared" si="4"/>
        <v>0</v>
      </c>
    </row>
    <row r="304" spans="1:25" ht="16.350000000000001" customHeight="1" thickBot="1">
      <c r="A304" s="88" t="s">
        <v>4982</v>
      </c>
      <c r="B304" s="88"/>
      <c r="C304" s="88"/>
      <c r="D304" s="88"/>
      <c r="E304" s="88"/>
      <c r="F304" s="88"/>
      <c r="G304" s="88"/>
      <c r="H304" s="88"/>
      <c r="I304" s="88"/>
      <c r="L304" s="63"/>
      <c r="Y304">
        <f t="shared" si="4"/>
        <v>0</v>
      </c>
    </row>
    <row r="305" spans="1:25" ht="21.75" customHeight="1" thickBot="1">
      <c r="A305" s="27">
        <v>4448</v>
      </c>
      <c r="B305" s="28" t="s">
        <v>4983</v>
      </c>
      <c r="C305" s="29">
        <v>368</v>
      </c>
      <c r="D305" s="30"/>
      <c r="E305" s="31"/>
      <c r="F305" s="31" t="s">
        <v>4984</v>
      </c>
      <c r="G305" s="32" t="s">
        <v>4798</v>
      </c>
      <c r="H305" s="32" t="s">
        <v>4343</v>
      </c>
      <c r="I305" s="33" t="s">
        <v>4471</v>
      </c>
      <c r="J305" s="28" t="s">
        <v>4985</v>
      </c>
      <c r="K305" s="34">
        <v>2030</v>
      </c>
      <c r="L305" s="64"/>
      <c r="M305" s="40">
        <v>1827</v>
      </c>
      <c r="N305" s="40">
        <v>1705.2</v>
      </c>
      <c r="O305" s="40">
        <v>1624</v>
      </c>
      <c r="Y305">
        <f t="shared" si="4"/>
        <v>0</v>
      </c>
    </row>
    <row r="306" spans="1:25" ht="16.350000000000001" customHeight="1" thickBot="1">
      <c r="A306" s="88" t="s">
        <v>4986</v>
      </c>
      <c r="B306" s="88"/>
      <c r="C306" s="88"/>
      <c r="D306" s="88"/>
      <c r="E306" s="88"/>
      <c r="F306" s="88"/>
      <c r="G306" s="88"/>
      <c r="H306" s="88"/>
      <c r="I306" s="88"/>
      <c r="L306" s="63"/>
      <c r="Y306">
        <f t="shared" si="4"/>
        <v>0</v>
      </c>
    </row>
    <row r="307" spans="1:25" ht="21.75" customHeight="1" thickBot="1">
      <c r="A307" s="27">
        <v>4448</v>
      </c>
      <c r="B307" s="28" t="s">
        <v>4983</v>
      </c>
      <c r="C307" s="29">
        <v>368</v>
      </c>
      <c r="D307" s="30"/>
      <c r="E307" s="31"/>
      <c r="F307" s="31" t="s">
        <v>4984</v>
      </c>
      <c r="G307" s="32" t="s">
        <v>4798</v>
      </c>
      <c r="H307" s="32" t="s">
        <v>4343</v>
      </c>
      <c r="I307" s="33" t="s">
        <v>4471</v>
      </c>
      <c r="J307" s="28" t="s">
        <v>4985</v>
      </c>
      <c r="K307" s="34">
        <v>2030</v>
      </c>
      <c r="L307" s="64"/>
      <c r="M307" s="40">
        <v>1827</v>
      </c>
      <c r="N307" s="40">
        <v>1705.2</v>
      </c>
      <c r="O307" s="40">
        <v>1624</v>
      </c>
      <c r="Y307">
        <f t="shared" si="4"/>
        <v>0</v>
      </c>
    </row>
    <row r="308" spans="1:25" ht="16.350000000000001" customHeight="1" thickBot="1">
      <c r="A308" s="88" t="s">
        <v>4987</v>
      </c>
      <c r="B308" s="88"/>
      <c r="C308" s="88"/>
      <c r="D308" s="88"/>
      <c r="E308" s="88"/>
      <c r="F308" s="88"/>
      <c r="G308" s="88"/>
      <c r="H308" s="88"/>
      <c r="I308" s="88"/>
      <c r="L308" s="63"/>
      <c r="Y308">
        <f t="shared" si="4"/>
        <v>0</v>
      </c>
    </row>
    <row r="309" spans="1:25" ht="21.75" customHeight="1" thickBot="1">
      <c r="A309" s="27">
        <v>4448</v>
      </c>
      <c r="B309" s="28" t="s">
        <v>4983</v>
      </c>
      <c r="C309" s="29">
        <v>368</v>
      </c>
      <c r="D309" s="30"/>
      <c r="E309" s="31"/>
      <c r="F309" s="31" t="s">
        <v>4984</v>
      </c>
      <c r="G309" s="32" t="s">
        <v>4798</v>
      </c>
      <c r="H309" s="32" t="s">
        <v>4343</v>
      </c>
      <c r="I309" s="33" t="s">
        <v>4471</v>
      </c>
      <c r="J309" s="28" t="s">
        <v>4985</v>
      </c>
      <c r="K309" s="34">
        <v>2030</v>
      </c>
      <c r="L309" s="64"/>
      <c r="M309" s="40">
        <v>1827</v>
      </c>
      <c r="N309" s="40">
        <v>1705.2</v>
      </c>
      <c r="O309" s="40">
        <v>1624</v>
      </c>
      <c r="Y309">
        <f t="shared" si="4"/>
        <v>0</v>
      </c>
    </row>
    <row r="310" spans="1:25" ht="11.25" customHeight="1" thickBot="1">
      <c r="A310" s="27">
        <v>2865</v>
      </c>
      <c r="B310" s="28" t="s">
        <v>4988</v>
      </c>
      <c r="C310" s="29">
        <v>224</v>
      </c>
      <c r="D310" s="30"/>
      <c r="E310" s="31"/>
      <c r="F310" s="31"/>
      <c r="G310" s="32" t="s">
        <v>4481</v>
      </c>
      <c r="H310" s="32" t="s">
        <v>4212</v>
      </c>
      <c r="I310" s="33" t="s">
        <v>4989</v>
      </c>
      <c r="J310" s="28" t="s">
        <v>4990</v>
      </c>
      <c r="K310" s="34">
        <v>2030</v>
      </c>
      <c r="L310" s="64"/>
      <c r="M310" s="40">
        <v>1827</v>
      </c>
      <c r="N310" s="40">
        <v>1705.2</v>
      </c>
      <c r="O310" s="40">
        <v>1624</v>
      </c>
      <c r="Y310">
        <f t="shared" si="4"/>
        <v>0</v>
      </c>
    </row>
    <row r="311" spans="1:25" ht="11.25" customHeight="1" thickBot="1">
      <c r="A311" s="27">
        <v>331</v>
      </c>
      <c r="B311" s="28" t="s">
        <v>4991</v>
      </c>
      <c r="C311" s="29">
        <v>172</v>
      </c>
      <c r="D311" s="37">
        <v>2003</v>
      </c>
      <c r="E311" s="31"/>
      <c r="F311" s="31" t="s">
        <v>4992</v>
      </c>
      <c r="G311" s="32" t="s">
        <v>4211</v>
      </c>
      <c r="H311" s="32" t="s">
        <v>4212</v>
      </c>
      <c r="I311" s="33" t="s">
        <v>4989</v>
      </c>
      <c r="J311" s="28" t="s">
        <v>4993</v>
      </c>
      <c r="K311" s="34">
        <v>2730</v>
      </c>
      <c r="L311" s="64"/>
      <c r="M311" s="40">
        <v>2457</v>
      </c>
      <c r="N311" s="40">
        <v>2293.1999999999998</v>
      </c>
      <c r="O311" s="40">
        <v>2184</v>
      </c>
      <c r="Y311">
        <f t="shared" si="4"/>
        <v>0</v>
      </c>
    </row>
    <row r="312" spans="1:25" ht="16.350000000000001" customHeight="1" thickBot="1">
      <c r="A312" s="88" t="s">
        <v>4994</v>
      </c>
      <c r="B312" s="88"/>
      <c r="C312" s="88"/>
      <c r="D312" s="88"/>
      <c r="E312" s="88"/>
      <c r="F312" s="88"/>
      <c r="G312" s="88"/>
      <c r="H312" s="88"/>
      <c r="I312" s="88"/>
      <c r="L312" s="63"/>
      <c r="Y312">
        <f t="shared" si="4"/>
        <v>0</v>
      </c>
    </row>
    <row r="313" spans="1:25" ht="21.75" customHeight="1" thickBot="1">
      <c r="A313" s="27">
        <v>2422</v>
      </c>
      <c r="B313" s="28" t="s">
        <v>4995</v>
      </c>
      <c r="C313" s="29">
        <v>288</v>
      </c>
      <c r="D313" s="30" t="s">
        <v>4953</v>
      </c>
      <c r="E313" s="31"/>
      <c r="F313" s="31" t="s">
        <v>4992</v>
      </c>
      <c r="G313" s="32" t="s">
        <v>4481</v>
      </c>
      <c r="H313" s="32" t="s">
        <v>4212</v>
      </c>
      <c r="I313" s="33" t="s">
        <v>4471</v>
      </c>
      <c r="J313" s="28" t="s">
        <v>4996</v>
      </c>
      <c r="K313" s="34">
        <v>2730</v>
      </c>
      <c r="L313" s="64"/>
      <c r="M313" s="40">
        <v>2457</v>
      </c>
      <c r="N313" s="40">
        <v>2293.1999999999998</v>
      </c>
      <c r="O313" s="40">
        <v>2184</v>
      </c>
      <c r="Y313">
        <f t="shared" si="4"/>
        <v>0</v>
      </c>
    </row>
    <row r="314" spans="1:25" ht="11.25" customHeight="1" thickBot="1">
      <c r="A314" s="27">
        <v>2634</v>
      </c>
      <c r="B314" s="28" t="s">
        <v>4997</v>
      </c>
      <c r="C314" s="29">
        <v>218</v>
      </c>
      <c r="D314" s="30"/>
      <c r="E314" s="31"/>
      <c r="F314" s="31"/>
      <c r="G314" s="32" t="s">
        <v>4211</v>
      </c>
      <c r="H314" s="32" t="s">
        <v>4212</v>
      </c>
      <c r="I314" s="33" t="s">
        <v>4989</v>
      </c>
      <c r="J314" s="28" t="s">
        <v>4998</v>
      </c>
      <c r="K314" s="34">
        <v>2450</v>
      </c>
      <c r="L314" s="64"/>
      <c r="M314" s="40">
        <v>2205</v>
      </c>
      <c r="N314" s="40">
        <v>2058</v>
      </c>
      <c r="O314" s="40">
        <v>1960</v>
      </c>
      <c r="Y314">
        <f t="shared" si="4"/>
        <v>0</v>
      </c>
    </row>
    <row r="315" spans="1:25" ht="21.75" customHeight="1" thickBot="1">
      <c r="A315" s="27">
        <v>174</v>
      </c>
      <c r="B315" s="28" t="s">
        <v>4999</v>
      </c>
      <c r="C315" s="29">
        <v>616</v>
      </c>
      <c r="D315" s="30"/>
      <c r="E315" s="31"/>
      <c r="F315" s="31"/>
      <c r="G315" s="32" t="s">
        <v>4798</v>
      </c>
      <c r="H315" s="32" t="s">
        <v>4212</v>
      </c>
      <c r="I315" s="33" t="s">
        <v>4471</v>
      </c>
      <c r="J315" s="28" t="s">
        <v>5000</v>
      </c>
      <c r="K315" s="34">
        <v>3150</v>
      </c>
      <c r="L315" s="64"/>
      <c r="M315" s="40">
        <v>2835</v>
      </c>
      <c r="N315" s="40">
        <v>2646</v>
      </c>
      <c r="O315" s="40">
        <v>2520</v>
      </c>
      <c r="Y315">
        <f t="shared" si="4"/>
        <v>0</v>
      </c>
    </row>
    <row r="316" spans="1:25" ht="15" customHeight="1">
      <c r="A316" s="76" t="s">
        <v>5001</v>
      </c>
      <c r="B316" s="76"/>
      <c r="C316" s="76"/>
      <c r="D316" s="76"/>
      <c r="E316" s="76"/>
      <c r="F316" s="76"/>
      <c r="G316" s="76"/>
      <c r="H316" s="76"/>
      <c r="I316" s="76"/>
      <c r="L316" s="63"/>
      <c r="Y316">
        <f t="shared" si="4"/>
        <v>0</v>
      </c>
    </row>
    <row r="317" spans="1:25" ht="16.350000000000001" customHeight="1" thickBot="1">
      <c r="A317" s="88" t="s">
        <v>5002</v>
      </c>
      <c r="B317" s="88"/>
      <c r="C317" s="88"/>
      <c r="D317" s="88"/>
      <c r="E317" s="88"/>
      <c r="F317" s="88"/>
      <c r="G317" s="88"/>
      <c r="H317" s="88"/>
      <c r="I317" s="88"/>
      <c r="L317" s="63"/>
      <c r="Y317">
        <f t="shared" si="4"/>
        <v>0</v>
      </c>
    </row>
    <row r="318" spans="1:25" ht="32.25" customHeight="1" thickBot="1">
      <c r="A318" s="27">
        <v>4297</v>
      </c>
      <c r="B318" s="28" t="s">
        <v>5003</v>
      </c>
      <c r="C318" s="29">
        <v>340</v>
      </c>
      <c r="D318" s="30" t="s">
        <v>3484</v>
      </c>
      <c r="E318" s="31" t="s">
        <v>4216</v>
      </c>
      <c r="F318" s="31"/>
      <c r="G318" s="32" t="s">
        <v>4211</v>
      </c>
      <c r="H318" s="32" t="s">
        <v>4212</v>
      </c>
      <c r="I318" s="33" t="s">
        <v>4227</v>
      </c>
      <c r="J318" s="28" t="s">
        <v>3485</v>
      </c>
      <c r="K318" s="34">
        <v>2980</v>
      </c>
      <c r="L318" s="64"/>
      <c r="M318" s="40">
        <v>2682</v>
      </c>
      <c r="N318" s="40">
        <v>2503.1999999999998</v>
      </c>
      <c r="O318" s="40">
        <v>2384</v>
      </c>
      <c r="Y318">
        <f t="shared" si="4"/>
        <v>0</v>
      </c>
    </row>
    <row r="319" spans="1:25" ht="16.350000000000001" customHeight="1" thickBot="1">
      <c r="A319" s="88" t="s">
        <v>3486</v>
      </c>
      <c r="B319" s="88"/>
      <c r="C319" s="88"/>
      <c r="D319" s="88"/>
      <c r="E319" s="88"/>
      <c r="F319" s="88"/>
      <c r="G319" s="88"/>
      <c r="H319" s="88"/>
      <c r="I319" s="88"/>
      <c r="L319" s="63"/>
      <c r="Y319">
        <f t="shared" si="4"/>
        <v>0</v>
      </c>
    </row>
    <row r="320" spans="1:25" ht="32.25" customHeight="1" thickBot="1">
      <c r="A320" s="27">
        <v>3627</v>
      </c>
      <c r="B320" s="28" t="s">
        <v>3487</v>
      </c>
      <c r="C320" s="29">
        <v>266</v>
      </c>
      <c r="D320" s="30" t="s">
        <v>4879</v>
      </c>
      <c r="E320" s="31" t="s">
        <v>3488</v>
      </c>
      <c r="F320" s="31"/>
      <c r="G320" s="32" t="s">
        <v>4211</v>
      </c>
      <c r="H320" s="32" t="s">
        <v>4212</v>
      </c>
      <c r="I320" s="33" t="s">
        <v>4227</v>
      </c>
      <c r="J320" s="28" t="s">
        <v>3489</v>
      </c>
      <c r="K320" s="34">
        <v>2480</v>
      </c>
      <c r="L320" s="64"/>
      <c r="M320" s="40">
        <v>2232</v>
      </c>
      <c r="N320" s="40">
        <v>2083.1999999999998</v>
      </c>
      <c r="O320" s="40">
        <v>1984</v>
      </c>
      <c r="Y320">
        <f t="shared" si="4"/>
        <v>0</v>
      </c>
    </row>
    <row r="321" spans="1:25" ht="16.350000000000001" customHeight="1" thickBot="1">
      <c r="A321" s="88" t="s">
        <v>3490</v>
      </c>
      <c r="B321" s="88"/>
      <c r="C321" s="88"/>
      <c r="D321" s="88"/>
      <c r="E321" s="88"/>
      <c r="F321" s="88"/>
      <c r="G321" s="88"/>
      <c r="H321" s="88"/>
      <c r="I321" s="88"/>
      <c r="L321" s="63"/>
      <c r="Y321">
        <f t="shared" si="4"/>
        <v>0</v>
      </c>
    </row>
    <row r="322" spans="1:25" ht="32.25" customHeight="1" thickBot="1">
      <c r="A322" s="27">
        <v>3420</v>
      </c>
      <c r="B322" s="28" t="s">
        <v>3491</v>
      </c>
      <c r="C322" s="29">
        <v>302</v>
      </c>
      <c r="D322" s="30" t="s">
        <v>3492</v>
      </c>
      <c r="E322" s="31" t="s">
        <v>4658</v>
      </c>
      <c r="F322" s="31"/>
      <c r="G322" s="32" t="s">
        <v>4211</v>
      </c>
      <c r="H322" s="32" t="s">
        <v>4212</v>
      </c>
      <c r="I322" s="33" t="s">
        <v>4227</v>
      </c>
      <c r="J322" s="28" t="s">
        <v>3493</v>
      </c>
      <c r="K322" s="34">
        <v>2980</v>
      </c>
      <c r="L322" s="64"/>
      <c r="M322" s="40">
        <v>2682</v>
      </c>
      <c r="N322" s="40">
        <v>2503.1999999999998</v>
      </c>
      <c r="O322" s="40">
        <v>2384</v>
      </c>
      <c r="Y322">
        <f t="shared" si="4"/>
        <v>0</v>
      </c>
    </row>
    <row r="323" spans="1:25" ht="32.25" customHeight="1" thickBot="1">
      <c r="A323" s="27">
        <v>4633</v>
      </c>
      <c r="B323" s="28" t="s">
        <v>3494</v>
      </c>
      <c r="C323" s="29">
        <v>272</v>
      </c>
      <c r="D323" s="30" t="s">
        <v>3495</v>
      </c>
      <c r="E323" s="31" t="s">
        <v>3496</v>
      </c>
      <c r="F323" s="31"/>
      <c r="G323" s="32" t="s">
        <v>4211</v>
      </c>
      <c r="H323" s="32" t="s">
        <v>4212</v>
      </c>
      <c r="I323" s="33" t="s">
        <v>4227</v>
      </c>
      <c r="J323" s="28" t="s">
        <v>3497</v>
      </c>
      <c r="K323" s="34">
        <v>2780</v>
      </c>
      <c r="L323" s="64"/>
      <c r="M323" s="40">
        <v>2502</v>
      </c>
      <c r="N323" s="40">
        <v>2335.1999999999998</v>
      </c>
      <c r="O323" s="40">
        <v>2224</v>
      </c>
      <c r="Y323">
        <f t="shared" si="4"/>
        <v>0</v>
      </c>
    </row>
    <row r="324" spans="1:25" ht="16.350000000000001" customHeight="1" thickBot="1">
      <c r="A324" s="88" t="s">
        <v>3498</v>
      </c>
      <c r="B324" s="88"/>
      <c r="C324" s="88"/>
      <c r="D324" s="88"/>
      <c r="E324" s="88"/>
      <c r="F324" s="88"/>
      <c r="G324" s="88"/>
      <c r="H324" s="88"/>
      <c r="I324" s="88"/>
      <c r="L324" s="63"/>
      <c r="Y324">
        <f t="shared" si="4"/>
        <v>0</v>
      </c>
    </row>
    <row r="325" spans="1:25" ht="21.75" customHeight="1" thickBot="1">
      <c r="A325" s="27">
        <v>3470</v>
      </c>
      <c r="B325" s="28" t="s">
        <v>3499</v>
      </c>
      <c r="C325" s="29">
        <v>264</v>
      </c>
      <c r="D325" s="30" t="s">
        <v>4370</v>
      </c>
      <c r="E325" s="31" t="s">
        <v>3488</v>
      </c>
      <c r="F325" s="31"/>
      <c r="G325" s="32" t="s">
        <v>4211</v>
      </c>
      <c r="H325" s="32" t="s">
        <v>4212</v>
      </c>
      <c r="I325" s="33" t="s">
        <v>4227</v>
      </c>
      <c r="J325" s="28" t="s">
        <v>3500</v>
      </c>
      <c r="K325" s="34">
        <v>2280</v>
      </c>
      <c r="L325" s="64"/>
      <c r="M325" s="40">
        <v>2052</v>
      </c>
      <c r="N325" s="40">
        <v>1915.2</v>
      </c>
      <c r="O325" s="40">
        <v>1824</v>
      </c>
      <c r="Y325">
        <f t="shared" si="4"/>
        <v>0</v>
      </c>
    </row>
    <row r="326" spans="1:25" ht="15" customHeight="1" thickBot="1">
      <c r="A326" s="76" t="s">
        <v>3501</v>
      </c>
      <c r="B326" s="76"/>
      <c r="C326" s="76"/>
      <c r="D326" s="76"/>
      <c r="E326" s="76"/>
      <c r="F326" s="76"/>
      <c r="G326" s="76"/>
      <c r="H326" s="76"/>
      <c r="I326" s="76"/>
      <c r="L326" s="63"/>
      <c r="Y326">
        <f t="shared" si="4"/>
        <v>0</v>
      </c>
    </row>
    <row r="327" spans="1:25" ht="21.75" customHeight="1" thickBot="1">
      <c r="A327" s="27">
        <v>4663</v>
      </c>
      <c r="B327" s="28" t="s">
        <v>3502</v>
      </c>
      <c r="C327" s="29">
        <v>236</v>
      </c>
      <c r="D327" s="37">
        <v>2014</v>
      </c>
      <c r="E327" s="31" t="s">
        <v>4613</v>
      </c>
      <c r="F327" s="31"/>
      <c r="G327" s="32" t="s">
        <v>4211</v>
      </c>
      <c r="H327" s="32" t="s">
        <v>4212</v>
      </c>
      <c r="I327" s="33" t="s">
        <v>4668</v>
      </c>
      <c r="J327" s="28" t="s">
        <v>3503</v>
      </c>
      <c r="K327" s="34">
        <v>2700</v>
      </c>
      <c r="L327" s="64"/>
      <c r="M327" s="40">
        <v>2430</v>
      </c>
      <c r="N327" s="40">
        <v>2268</v>
      </c>
      <c r="O327" s="40">
        <v>2160</v>
      </c>
      <c r="Y327">
        <f t="shared" si="4"/>
        <v>0</v>
      </c>
    </row>
    <row r="328" spans="1:25" ht="21.75" customHeight="1" thickBot="1">
      <c r="A328" s="27">
        <v>4842</v>
      </c>
      <c r="B328" s="28" t="s">
        <v>3504</v>
      </c>
      <c r="C328" s="29">
        <v>328</v>
      </c>
      <c r="D328" s="37">
        <v>2014</v>
      </c>
      <c r="E328" s="31"/>
      <c r="F328" s="31"/>
      <c r="G328" s="32" t="s">
        <v>4211</v>
      </c>
      <c r="H328" s="32" t="s">
        <v>4212</v>
      </c>
      <c r="I328" s="33" t="s">
        <v>4628</v>
      </c>
      <c r="J328" s="28" t="s">
        <v>3505</v>
      </c>
      <c r="K328" s="43">
        <v>4462.2</v>
      </c>
      <c r="L328" s="64"/>
      <c r="M328" s="40">
        <v>4015.98</v>
      </c>
      <c r="N328" s="40">
        <v>3748.248</v>
      </c>
      <c r="O328" s="40">
        <v>3569.76</v>
      </c>
      <c r="Y328">
        <f t="shared" si="4"/>
        <v>0</v>
      </c>
    </row>
    <row r="329" spans="1:25" ht="21.75" customHeight="1" thickBot="1">
      <c r="A329" s="27">
        <v>5157</v>
      </c>
      <c r="B329" s="28" t="s">
        <v>3506</v>
      </c>
      <c r="C329" s="29">
        <v>300</v>
      </c>
      <c r="D329" s="37">
        <v>2014</v>
      </c>
      <c r="E329" s="31" t="s">
        <v>4613</v>
      </c>
      <c r="F329" s="31"/>
      <c r="G329" s="32" t="s">
        <v>4211</v>
      </c>
      <c r="H329" s="32" t="s">
        <v>4212</v>
      </c>
      <c r="I329" s="33" t="s">
        <v>4668</v>
      </c>
      <c r="J329" s="28" t="s">
        <v>3507</v>
      </c>
      <c r="K329" s="36">
        <v>1642.83</v>
      </c>
      <c r="L329" s="64"/>
      <c r="M329" s="40">
        <v>1478.547</v>
      </c>
      <c r="N329" s="40">
        <v>1379.9772</v>
      </c>
      <c r="O329" s="40">
        <v>1314.2639999999999</v>
      </c>
      <c r="Y329">
        <f t="shared" si="4"/>
        <v>0</v>
      </c>
    </row>
    <row r="330" spans="1:25" ht="15" customHeight="1">
      <c r="A330" s="76" t="s">
        <v>3508</v>
      </c>
      <c r="B330" s="76"/>
      <c r="C330" s="76"/>
      <c r="D330" s="76"/>
      <c r="E330" s="76"/>
      <c r="F330" s="76"/>
      <c r="G330" s="76"/>
      <c r="H330" s="76"/>
      <c r="I330" s="76"/>
      <c r="L330" s="63"/>
      <c r="Y330">
        <f t="shared" ref="Y330:Y393" si="5">PRODUCT(IF(ISBLANK($L330)=TRUE,0,$L330),IF(ISBLANK($L330)=TRUE,0,$K330))</f>
        <v>0</v>
      </c>
    </row>
    <row r="331" spans="1:25" ht="15" customHeight="1">
      <c r="A331" s="76" t="s">
        <v>3509</v>
      </c>
      <c r="B331" s="76"/>
      <c r="C331" s="76"/>
      <c r="D331" s="76"/>
      <c r="E331" s="76"/>
      <c r="F331" s="76"/>
      <c r="G331" s="76"/>
      <c r="H331" s="76"/>
      <c r="I331" s="76"/>
      <c r="L331" s="63"/>
      <c r="Y331">
        <f t="shared" si="5"/>
        <v>0</v>
      </c>
    </row>
    <row r="332" spans="1:25" ht="16.350000000000001" customHeight="1" thickBot="1">
      <c r="A332" s="88" t="s">
        <v>3510</v>
      </c>
      <c r="B332" s="88"/>
      <c r="C332" s="88"/>
      <c r="D332" s="88"/>
      <c r="E332" s="88"/>
      <c r="F332" s="88"/>
      <c r="G332" s="88"/>
      <c r="H332" s="88"/>
      <c r="I332" s="88"/>
      <c r="L332" s="63"/>
      <c r="Y332">
        <f t="shared" si="5"/>
        <v>0</v>
      </c>
    </row>
    <row r="333" spans="1:25" ht="32.25" customHeight="1" thickBot="1">
      <c r="A333" s="27">
        <v>4560</v>
      </c>
      <c r="B333" s="28" t="s">
        <v>3511</v>
      </c>
      <c r="C333" s="29">
        <v>352</v>
      </c>
      <c r="D333" s="37">
        <v>2006</v>
      </c>
      <c r="E333" s="31" t="s">
        <v>3512</v>
      </c>
      <c r="F333" s="31"/>
      <c r="G333" s="32" t="s">
        <v>4211</v>
      </c>
      <c r="H333" s="32" t="s">
        <v>4212</v>
      </c>
      <c r="I333" s="33" t="s">
        <v>4227</v>
      </c>
      <c r="J333" s="28" t="s">
        <v>3513</v>
      </c>
      <c r="K333" s="34">
        <v>2020</v>
      </c>
      <c r="L333" s="64"/>
      <c r="M333" s="40">
        <v>1818</v>
      </c>
      <c r="N333" s="40">
        <v>1696.8</v>
      </c>
      <c r="O333" s="40">
        <v>1616</v>
      </c>
      <c r="Y333">
        <f t="shared" si="5"/>
        <v>0</v>
      </c>
    </row>
    <row r="334" spans="1:25" ht="16.350000000000001" customHeight="1" thickBot="1">
      <c r="A334" s="88" t="s">
        <v>3514</v>
      </c>
      <c r="B334" s="88"/>
      <c r="C334" s="88"/>
      <c r="D334" s="88"/>
      <c r="E334" s="88"/>
      <c r="F334" s="88"/>
      <c r="G334" s="88"/>
      <c r="H334" s="88"/>
      <c r="I334" s="88"/>
      <c r="L334" s="63"/>
      <c r="Y334">
        <f t="shared" si="5"/>
        <v>0</v>
      </c>
    </row>
    <row r="335" spans="1:25" ht="21.75" customHeight="1" thickBot="1">
      <c r="A335" s="27">
        <v>3147</v>
      </c>
      <c r="B335" s="28" t="s">
        <v>4801</v>
      </c>
      <c r="C335" s="29">
        <v>328</v>
      </c>
      <c r="D335" s="30" t="s">
        <v>4802</v>
      </c>
      <c r="E335" s="31" t="s">
        <v>4803</v>
      </c>
      <c r="F335" s="31"/>
      <c r="G335" s="32" t="s">
        <v>4211</v>
      </c>
      <c r="H335" s="32" t="s">
        <v>4212</v>
      </c>
      <c r="I335" s="33" t="s">
        <v>4310</v>
      </c>
      <c r="J335" s="28" t="s">
        <v>4804</v>
      </c>
      <c r="K335" s="34">
        <v>1780</v>
      </c>
      <c r="L335" s="64"/>
      <c r="M335" s="40">
        <v>1602</v>
      </c>
      <c r="N335" s="40">
        <v>1495.2</v>
      </c>
      <c r="O335" s="40">
        <v>1424</v>
      </c>
      <c r="Y335">
        <f t="shared" si="5"/>
        <v>0</v>
      </c>
    </row>
    <row r="336" spans="1:25" ht="32.25" customHeight="1" thickBot="1">
      <c r="A336" s="27">
        <v>2806</v>
      </c>
      <c r="B336" s="28" t="s">
        <v>4805</v>
      </c>
      <c r="C336" s="29">
        <v>344</v>
      </c>
      <c r="D336" s="30" t="s">
        <v>4806</v>
      </c>
      <c r="E336" s="31" t="s">
        <v>4807</v>
      </c>
      <c r="F336" s="31"/>
      <c r="G336" s="32" t="s">
        <v>4211</v>
      </c>
      <c r="H336" s="32" t="s">
        <v>4343</v>
      </c>
      <c r="I336" s="33" t="s">
        <v>4310</v>
      </c>
      <c r="J336" s="28" t="s">
        <v>4808</v>
      </c>
      <c r="K336" s="34">
        <v>4480</v>
      </c>
      <c r="L336" s="64"/>
      <c r="M336" s="40">
        <v>4032</v>
      </c>
      <c r="N336" s="40">
        <v>3763.2</v>
      </c>
      <c r="O336" s="40">
        <v>3584</v>
      </c>
      <c r="Y336">
        <f t="shared" si="5"/>
        <v>0</v>
      </c>
    </row>
    <row r="337" spans="1:25" ht="32.25" customHeight="1" thickBot="1">
      <c r="A337" s="27">
        <v>2265</v>
      </c>
      <c r="B337" s="28" t="s">
        <v>4809</v>
      </c>
      <c r="C337" s="29">
        <v>552</v>
      </c>
      <c r="D337" s="30" t="s">
        <v>4810</v>
      </c>
      <c r="E337" s="31" t="s">
        <v>4803</v>
      </c>
      <c r="F337" s="31" t="s">
        <v>4811</v>
      </c>
      <c r="G337" s="32" t="s">
        <v>4211</v>
      </c>
      <c r="H337" s="32" t="s">
        <v>4212</v>
      </c>
      <c r="I337" s="33" t="s">
        <v>4286</v>
      </c>
      <c r="J337" s="28" t="s">
        <v>4812</v>
      </c>
      <c r="K337" s="34">
        <v>1900</v>
      </c>
      <c r="L337" s="64"/>
      <c r="M337" s="40">
        <v>1710</v>
      </c>
      <c r="N337" s="40">
        <v>1596</v>
      </c>
      <c r="O337" s="40">
        <v>1520</v>
      </c>
      <c r="Y337">
        <f t="shared" si="5"/>
        <v>0</v>
      </c>
    </row>
    <row r="338" spans="1:25" ht="16.350000000000001" customHeight="1" thickBot="1">
      <c r="A338" s="88" t="s">
        <v>3515</v>
      </c>
      <c r="B338" s="88"/>
      <c r="C338" s="88"/>
      <c r="D338" s="88"/>
      <c r="E338" s="88"/>
      <c r="F338" s="88"/>
      <c r="G338" s="88"/>
      <c r="H338" s="88"/>
      <c r="I338" s="88"/>
      <c r="L338" s="63"/>
      <c r="Y338">
        <f t="shared" si="5"/>
        <v>0</v>
      </c>
    </row>
    <row r="339" spans="1:25" ht="21.75" customHeight="1" thickBot="1">
      <c r="A339" s="27">
        <v>3967</v>
      </c>
      <c r="B339" s="28" t="s">
        <v>3516</v>
      </c>
      <c r="C339" s="29">
        <v>346</v>
      </c>
      <c r="D339" s="37">
        <v>2004</v>
      </c>
      <c r="E339" s="31" t="s">
        <v>3517</v>
      </c>
      <c r="F339" s="31"/>
      <c r="G339" s="32" t="s">
        <v>4211</v>
      </c>
      <c r="H339" s="32" t="s">
        <v>4212</v>
      </c>
      <c r="I339" s="33" t="s">
        <v>4278</v>
      </c>
      <c r="J339" s="28" t="s">
        <v>3518</v>
      </c>
      <c r="K339" s="36">
        <v>2019.96</v>
      </c>
      <c r="L339" s="64"/>
      <c r="M339" s="40">
        <v>1817.9639999999999</v>
      </c>
      <c r="N339" s="40">
        <v>1696.7664</v>
      </c>
      <c r="O339" s="40">
        <v>1615.9680000000001</v>
      </c>
      <c r="Y339">
        <f t="shared" si="5"/>
        <v>0</v>
      </c>
    </row>
    <row r="340" spans="1:25" ht="16.350000000000001" customHeight="1" thickBot="1">
      <c r="A340" s="88" t="s">
        <v>3519</v>
      </c>
      <c r="B340" s="88"/>
      <c r="C340" s="88"/>
      <c r="D340" s="88"/>
      <c r="E340" s="88"/>
      <c r="F340" s="88"/>
      <c r="G340" s="88"/>
      <c r="H340" s="88"/>
      <c r="I340" s="88"/>
      <c r="L340" s="63"/>
      <c r="Y340">
        <f t="shared" si="5"/>
        <v>0</v>
      </c>
    </row>
    <row r="341" spans="1:25" ht="21.75" customHeight="1" thickBot="1">
      <c r="A341" s="27">
        <v>3146</v>
      </c>
      <c r="B341" s="28" t="s">
        <v>3520</v>
      </c>
      <c r="C341" s="29">
        <v>264</v>
      </c>
      <c r="D341" s="30" t="s">
        <v>3521</v>
      </c>
      <c r="E341" s="31" t="s">
        <v>4219</v>
      </c>
      <c r="F341" s="31"/>
      <c r="G341" s="32" t="s">
        <v>4211</v>
      </c>
      <c r="H341" s="32" t="s">
        <v>4343</v>
      </c>
      <c r="I341" s="33" t="s">
        <v>4310</v>
      </c>
      <c r="J341" s="28" t="s">
        <v>3522</v>
      </c>
      <c r="K341" s="34">
        <v>1780</v>
      </c>
      <c r="L341" s="64"/>
      <c r="M341" s="40">
        <v>1602</v>
      </c>
      <c r="N341" s="40">
        <v>1495.2</v>
      </c>
      <c r="O341" s="40">
        <v>1424</v>
      </c>
      <c r="Y341">
        <f t="shared" si="5"/>
        <v>0</v>
      </c>
    </row>
    <row r="342" spans="1:25" ht="16.350000000000001" customHeight="1" thickBot="1">
      <c r="A342" s="88" t="s">
        <v>3523</v>
      </c>
      <c r="B342" s="88"/>
      <c r="C342" s="88"/>
      <c r="D342" s="88"/>
      <c r="E342" s="88"/>
      <c r="F342" s="88"/>
      <c r="G342" s="88"/>
      <c r="H342" s="88"/>
      <c r="I342" s="88"/>
      <c r="L342" s="63"/>
      <c r="Y342">
        <f t="shared" si="5"/>
        <v>0</v>
      </c>
    </row>
    <row r="343" spans="1:25" ht="21.75" customHeight="1" thickBot="1">
      <c r="A343" s="27">
        <v>4957</v>
      </c>
      <c r="B343" s="28" t="s">
        <v>3524</v>
      </c>
      <c r="C343" s="29">
        <v>306</v>
      </c>
      <c r="D343" s="30" t="s">
        <v>4828</v>
      </c>
      <c r="E343" s="31" t="s">
        <v>3525</v>
      </c>
      <c r="F343" s="31" t="s">
        <v>3526</v>
      </c>
      <c r="G343" s="32" t="s">
        <v>4211</v>
      </c>
      <c r="H343" s="32" t="s">
        <v>4212</v>
      </c>
      <c r="I343" s="33" t="s">
        <v>4227</v>
      </c>
      <c r="J343" s="28" t="s">
        <v>3527</v>
      </c>
      <c r="K343" s="34">
        <v>2980</v>
      </c>
      <c r="L343" s="64"/>
      <c r="M343" s="40">
        <v>2682</v>
      </c>
      <c r="N343" s="40">
        <v>2503.1999999999998</v>
      </c>
      <c r="O343" s="40">
        <v>2384</v>
      </c>
      <c r="Y343">
        <f t="shared" si="5"/>
        <v>0</v>
      </c>
    </row>
    <row r="344" spans="1:25" ht="32.25" customHeight="1" thickBot="1">
      <c r="A344" s="27">
        <v>4958</v>
      </c>
      <c r="B344" s="28" t="s">
        <v>3528</v>
      </c>
      <c r="C344" s="29">
        <v>294</v>
      </c>
      <c r="D344" s="30" t="s">
        <v>3529</v>
      </c>
      <c r="E344" s="31" t="s">
        <v>3517</v>
      </c>
      <c r="F344" s="31" t="s">
        <v>3530</v>
      </c>
      <c r="G344" s="32" t="s">
        <v>4211</v>
      </c>
      <c r="H344" s="32" t="s">
        <v>4212</v>
      </c>
      <c r="I344" s="33" t="s">
        <v>4227</v>
      </c>
      <c r="J344" s="28" t="s">
        <v>3531</v>
      </c>
      <c r="K344" s="34">
        <v>3480</v>
      </c>
      <c r="L344" s="64"/>
      <c r="M344" s="40">
        <v>3132</v>
      </c>
      <c r="N344" s="40">
        <v>2923.2</v>
      </c>
      <c r="O344" s="40">
        <v>2784</v>
      </c>
      <c r="Y344">
        <f t="shared" si="5"/>
        <v>0</v>
      </c>
    </row>
    <row r="345" spans="1:25" ht="15" customHeight="1" thickBot="1">
      <c r="A345" s="76" t="s">
        <v>3532</v>
      </c>
      <c r="B345" s="76"/>
      <c r="C345" s="76"/>
      <c r="D345" s="76"/>
      <c r="E345" s="76"/>
      <c r="F345" s="76"/>
      <c r="G345" s="76"/>
      <c r="H345" s="76"/>
      <c r="I345" s="76"/>
      <c r="L345" s="63"/>
      <c r="Y345">
        <f t="shared" si="5"/>
        <v>0</v>
      </c>
    </row>
    <row r="346" spans="1:25" ht="21.75" customHeight="1" thickBot="1">
      <c r="A346" s="27">
        <v>4936</v>
      </c>
      <c r="B346" s="28" t="s">
        <v>3533</v>
      </c>
      <c r="C346" s="29">
        <v>86</v>
      </c>
      <c r="D346" s="30"/>
      <c r="E346" s="31"/>
      <c r="F346" s="31" t="s">
        <v>3534</v>
      </c>
      <c r="G346" s="32" t="s">
        <v>4211</v>
      </c>
      <c r="H346" s="32" t="s">
        <v>4212</v>
      </c>
      <c r="I346" s="33" t="s">
        <v>4278</v>
      </c>
      <c r="J346" s="28" t="s">
        <v>3535</v>
      </c>
      <c r="K346" s="36">
        <v>1400.94</v>
      </c>
      <c r="L346" s="64"/>
      <c r="M346" s="40">
        <v>1260.846</v>
      </c>
      <c r="N346" s="40">
        <v>1176.7896000000001</v>
      </c>
      <c r="O346" s="40">
        <v>1120.752</v>
      </c>
      <c r="Y346">
        <f t="shared" si="5"/>
        <v>0</v>
      </c>
    </row>
    <row r="347" spans="1:25" ht="32.25" customHeight="1" thickBot="1">
      <c r="A347" s="27">
        <v>4937</v>
      </c>
      <c r="B347" s="28" t="s">
        <v>3536</v>
      </c>
      <c r="C347" s="29">
        <v>96</v>
      </c>
      <c r="D347" s="30"/>
      <c r="E347" s="31"/>
      <c r="F347" s="31" t="s">
        <v>3537</v>
      </c>
      <c r="G347" s="32" t="s">
        <v>4211</v>
      </c>
      <c r="H347" s="32" t="s">
        <v>4212</v>
      </c>
      <c r="I347" s="33" t="s">
        <v>4278</v>
      </c>
      <c r="J347" s="28" t="s">
        <v>3538</v>
      </c>
      <c r="K347" s="36">
        <v>1400.94</v>
      </c>
      <c r="L347" s="64"/>
      <c r="M347" s="40">
        <v>1260.846</v>
      </c>
      <c r="N347" s="40">
        <v>1176.7896000000001</v>
      </c>
      <c r="O347" s="40">
        <v>1120.752</v>
      </c>
      <c r="Y347">
        <f t="shared" si="5"/>
        <v>0</v>
      </c>
    </row>
    <row r="348" spans="1:25" ht="21.75" customHeight="1" thickBot="1">
      <c r="A348" s="27">
        <v>4411</v>
      </c>
      <c r="B348" s="28" t="s">
        <v>3539</v>
      </c>
      <c r="C348" s="29">
        <v>496</v>
      </c>
      <c r="D348" s="30"/>
      <c r="E348" s="31"/>
      <c r="F348" s="31"/>
      <c r="G348" s="32" t="s">
        <v>4211</v>
      </c>
      <c r="H348" s="32" t="s">
        <v>4212</v>
      </c>
      <c r="I348" s="33" t="s">
        <v>4471</v>
      </c>
      <c r="J348" s="28" t="s">
        <v>3540</v>
      </c>
      <c r="K348" s="34">
        <v>3500</v>
      </c>
      <c r="L348" s="64"/>
      <c r="M348" s="40">
        <v>3150</v>
      </c>
      <c r="N348" s="40">
        <v>2940</v>
      </c>
      <c r="O348" s="40">
        <v>2800</v>
      </c>
      <c r="Y348">
        <f t="shared" si="5"/>
        <v>0</v>
      </c>
    </row>
    <row r="349" spans="1:25" ht="21.75" customHeight="1" thickBot="1">
      <c r="A349" s="27">
        <v>4412</v>
      </c>
      <c r="B349" s="28" t="s">
        <v>3541</v>
      </c>
      <c r="C349" s="29">
        <v>336</v>
      </c>
      <c r="D349" s="30"/>
      <c r="E349" s="31"/>
      <c r="F349" s="31"/>
      <c r="G349" s="32" t="s">
        <v>4211</v>
      </c>
      <c r="H349" s="32" t="s">
        <v>4343</v>
      </c>
      <c r="I349" s="33" t="s">
        <v>4471</v>
      </c>
      <c r="J349" s="28" t="s">
        <v>3542</v>
      </c>
      <c r="K349" s="34">
        <v>2100</v>
      </c>
      <c r="L349" s="64"/>
      <c r="M349" s="40">
        <v>1890</v>
      </c>
      <c r="N349" s="40">
        <v>1764</v>
      </c>
      <c r="O349" s="40">
        <v>1680</v>
      </c>
      <c r="Y349">
        <f t="shared" si="5"/>
        <v>0</v>
      </c>
    </row>
    <row r="350" spans="1:25" ht="15" customHeight="1" thickBot="1">
      <c r="A350" s="76" t="s">
        <v>3543</v>
      </c>
      <c r="B350" s="76"/>
      <c r="C350" s="76"/>
      <c r="D350" s="76"/>
      <c r="E350" s="76"/>
      <c r="F350" s="76"/>
      <c r="G350" s="76"/>
      <c r="H350" s="76"/>
      <c r="I350" s="76"/>
      <c r="L350" s="63"/>
      <c r="Y350">
        <f t="shared" si="5"/>
        <v>0</v>
      </c>
    </row>
    <row r="351" spans="1:25" ht="21.75" customHeight="1" thickBot="1">
      <c r="A351" s="18">
        <v>5302</v>
      </c>
      <c r="B351" s="19" t="s">
        <v>3544</v>
      </c>
      <c r="C351" s="20">
        <v>420</v>
      </c>
      <c r="D351" s="21">
        <v>2019</v>
      </c>
      <c r="E351" s="22" t="s">
        <v>4315</v>
      </c>
      <c r="F351" s="22"/>
      <c r="G351" s="23" t="s">
        <v>4211</v>
      </c>
      <c r="H351" s="23" t="s">
        <v>4212</v>
      </c>
      <c r="I351" s="24" t="s">
        <v>4278</v>
      </c>
      <c r="J351" s="19" t="s">
        <v>3545</v>
      </c>
      <c r="K351" s="48">
        <v>2573.8200000000002</v>
      </c>
      <c r="L351" s="64"/>
      <c r="M351" s="47">
        <v>2316.4380000000001</v>
      </c>
      <c r="N351" s="47">
        <v>2162.0088000000001</v>
      </c>
      <c r="O351" s="47">
        <v>2059.056</v>
      </c>
      <c r="Y351">
        <f t="shared" si="5"/>
        <v>0</v>
      </c>
    </row>
    <row r="352" spans="1:25" ht="15" customHeight="1" thickBot="1">
      <c r="A352" s="76" t="s">
        <v>3546</v>
      </c>
      <c r="B352" s="76"/>
      <c r="C352" s="76"/>
      <c r="D352" s="76"/>
      <c r="E352" s="76"/>
      <c r="F352" s="76"/>
      <c r="G352" s="76"/>
      <c r="H352" s="76"/>
      <c r="I352" s="76"/>
      <c r="L352" s="63"/>
      <c r="Y352">
        <f t="shared" si="5"/>
        <v>0</v>
      </c>
    </row>
    <row r="353" spans="1:25" ht="21.75" customHeight="1" thickBot="1">
      <c r="A353" s="18">
        <v>5224</v>
      </c>
      <c r="B353" s="19" t="s">
        <v>3547</v>
      </c>
      <c r="C353" s="20">
        <v>346</v>
      </c>
      <c r="D353" s="26"/>
      <c r="E353" s="22"/>
      <c r="F353" s="22" t="s">
        <v>3534</v>
      </c>
      <c r="G353" s="23" t="s">
        <v>4211</v>
      </c>
      <c r="H353" s="23" t="s">
        <v>4212</v>
      </c>
      <c r="I353" s="24" t="s">
        <v>3548</v>
      </c>
      <c r="J353" s="19" t="s">
        <v>3549</v>
      </c>
      <c r="K353" s="25">
        <v>2730</v>
      </c>
      <c r="L353" s="64"/>
      <c r="M353" s="47">
        <v>2457</v>
      </c>
      <c r="N353" s="47">
        <v>2293.1999999999998</v>
      </c>
      <c r="O353" s="47">
        <v>2184</v>
      </c>
      <c r="Y353">
        <f t="shared" si="5"/>
        <v>0</v>
      </c>
    </row>
    <row r="354" spans="1:25" ht="21.75" customHeight="1" thickBot="1">
      <c r="A354" s="27">
        <v>3439</v>
      </c>
      <c r="B354" s="28" t="s">
        <v>3550</v>
      </c>
      <c r="C354" s="29">
        <v>376</v>
      </c>
      <c r="D354" s="30"/>
      <c r="E354" s="31"/>
      <c r="F354" s="31" t="s">
        <v>3551</v>
      </c>
      <c r="G354" s="32" t="s">
        <v>4211</v>
      </c>
      <c r="H354" s="32" t="s">
        <v>4343</v>
      </c>
      <c r="I354" s="33" t="s">
        <v>4471</v>
      </c>
      <c r="J354" s="28" t="s">
        <v>3552</v>
      </c>
      <c r="K354" s="34">
        <v>1400</v>
      </c>
      <c r="L354" s="64"/>
      <c r="M354" s="40">
        <v>1260</v>
      </c>
      <c r="N354" s="40">
        <v>1176</v>
      </c>
      <c r="O354" s="40">
        <v>1120</v>
      </c>
      <c r="Y354">
        <f t="shared" si="5"/>
        <v>0</v>
      </c>
    </row>
    <row r="355" spans="1:25" ht="21.75" customHeight="1" thickBot="1">
      <c r="A355" s="27">
        <v>818</v>
      </c>
      <c r="B355" s="28" t="s">
        <v>3553</v>
      </c>
      <c r="C355" s="29">
        <v>280</v>
      </c>
      <c r="D355" s="30"/>
      <c r="E355" s="31"/>
      <c r="F355" s="31" t="s">
        <v>3554</v>
      </c>
      <c r="G355" s="32" t="s">
        <v>4481</v>
      </c>
      <c r="H355" s="32" t="s">
        <v>4212</v>
      </c>
      <c r="I355" s="33" t="s">
        <v>4471</v>
      </c>
      <c r="J355" s="28" t="s">
        <v>3555</v>
      </c>
      <c r="K355" s="34">
        <v>2450</v>
      </c>
      <c r="L355" s="64"/>
      <c r="M355" s="40">
        <v>2205</v>
      </c>
      <c r="N355" s="40">
        <v>2058</v>
      </c>
      <c r="O355" s="40">
        <v>1960</v>
      </c>
      <c r="Y355">
        <f t="shared" si="5"/>
        <v>0</v>
      </c>
    </row>
    <row r="356" spans="1:25" ht="21.75" customHeight="1" thickBot="1">
      <c r="A356" s="27">
        <v>4274</v>
      </c>
      <c r="B356" s="28" t="s">
        <v>3556</v>
      </c>
      <c r="C356" s="29">
        <v>220</v>
      </c>
      <c r="D356" s="37">
        <v>2007</v>
      </c>
      <c r="E356" s="31" t="s">
        <v>3557</v>
      </c>
      <c r="F356" s="31"/>
      <c r="G356" s="32" t="s">
        <v>4211</v>
      </c>
      <c r="H356" s="32" t="s">
        <v>4212</v>
      </c>
      <c r="I356" s="33" t="s">
        <v>4278</v>
      </c>
      <c r="J356" s="28" t="s">
        <v>3558</v>
      </c>
      <c r="K356" s="36">
        <v>1596.42</v>
      </c>
      <c r="L356" s="64"/>
      <c r="M356" s="40">
        <v>1436.778</v>
      </c>
      <c r="N356" s="40">
        <v>1340.9928</v>
      </c>
      <c r="O356" s="40">
        <v>1277.136</v>
      </c>
      <c r="Y356">
        <f t="shared" si="5"/>
        <v>0</v>
      </c>
    </row>
    <row r="357" spans="1:25" ht="15" customHeight="1">
      <c r="A357" s="76" t="s">
        <v>3559</v>
      </c>
      <c r="B357" s="76"/>
      <c r="C357" s="76"/>
      <c r="D357" s="76"/>
      <c r="E357" s="76"/>
      <c r="F357" s="76"/>
      <c r="G357" s="76"/>
      <c r="H357" s="76"/>
      <c r="I357" s="76"/>
      <c r="L357" s="63"/>
      <c r="Y357">
        <f t="shared" si="5"/>
        <v>0</v>
      </c>
    </row>
    <row r="358" spans="1:25" ht="16.350000000000001" customHeight="1" thickBot="1">
      <c r="A358" s="88" t="s">
        <v>3560</v>
      </c>
      <c r="B358" s="88"/>
      <c r="C358" s="88"/>
      <c r="D358" s="88"/>
      <c r="E358" s="88"/>
      <c r="F358" s="88"/>
      <c r="G358" s="88"/>
      <c r="H358" s="88"/>
      <c r="I358" s="88"/>
      <c r="L358" s="63"/>
      <c r="Y358">
        <f t="shared" si="5"/>
        <v>0</v>
      </c>
    </row>
    <row r="359" spans="1:25" ht="21.75" customHeight="1" thickBot="1">
      <c r="A359" s="27">
        <v>3772</v>
      </c>
      <c r="B359" s="28" t="s">
        <v>3561</v>
      </c>
      <c r="C359" s="29">
        <v>384</v>
      </c>
      <c r="D359" s="30" t="s">
        <v>4493</v>
      </c>
      <c r="E359" s="31" t="s">
        <v>4862</v>
      </c>
      <c r="F359" s="31"/>
      <c r="G359" s="32" t="s">
        <v>4211</v>
      </c>
      <c r="H359" s="32" t="s">
        <v>4212</v>
      </c>
      <c r="I359" s="33" t="s">
        <v>4628</v>
      </c>
      <c r="J359" s="28" t="s">
        <v>3562</v>
      </c>
      <c r="K359" s="36">
        <v>4394.17</v>
      </c>
      <c r="L359" s="64"/>
      <c r="M359" s="40">
        <v>3954.7530000000002</v>
      </c>
      <c r="N359" s="40">
        <v>3691.1028000000001</v>
      </c>
      <c r="O359" s="40">
        <v>3515.3359999999998</v>
      </c>
      <c r="Y359">
        <f t="shared" si="5"/>
        <v>0</v>
      </c>
    </row>
    <row r="360" spans="1:25" ht="16.350000000000001" customHeight="1" thickBot="1">
      <c r="A360" s="88" t="s">
        <v>3563</v>
      </c>
      <c r="B360" s="88"/>
      <c r="C360" s="88"/>
      <c r="D360" s="88"/>
      <c r="E360" s="88"/>
      <c r="F360" s="88"/>
      <c r="G360" s="88"/>
      <c r="H360" s="88"/>
      <c r="I360" s="88"/>
      <c r="L360" s="63"/>
      <c r="Y360">
        <f t="shared" si="5"/>
        <v>0</v>
      </c>
    </row>
    <row r="361" spans="1:25" ht="21.75" customHeight="1" thickBot="1">
      <c r="A361" s="27">
        <v>2288</v>
      </c>
      <c r="B361" s="28" t="s">
        <v>3564</v>
      </c>
      <c r="C361" s="29">
        <v>293</v>
      </c>
      <c r="D361" s="30" t="s">
        <v>3565</v>
      </c>
      <c r="E361" s="31" t="s">
        <v>4876</v>
      </c>
      <c r="F361" s="31" t="s">
        <v>4321</v>
      </c>
      <c r="G361" s="32" t="s">
        <v>4211</v>
      </c>
      <c r="H361" s="32" t="s">
        <v>4212</v>
      </c>
      <c r="I361" s="33" t="s">
        <v>4533</v>
      </c>
      <c r="J361" s="28" t="s">
        <v>3566</v>
      </c>
      <c r="K361" s="34">
        <v>387</v>
      </c>
      <c r="L361" s="64"/>
      <c r="M361" s="40">
        <v>348.3</v>
      </c>
      <c r="N361" s="40">
        <v>325.08</v>
      </c>
      <c r="O361" s="40">
        <v>309.60000000000002</v>
      </c>
      <c r="Y361">
        <f t="shared" si="5"/>
        <v>0</v>
      </c>
    </row>
    <row r="362" spans="1:25" ht="16.350000000000001" customHeight="1" thickBot="1">
      <c r="A362" s="88" t="s">
        <v>3567</v>
      </c>
      <c r="B362" s="88"/>
      <c r="C362" s="88"/>
      <c r="D362" s="88"/>
      <c r="E362" s="88"/>
      <c r="F362" s="88"/>
      <c r="G362" s="88"/>
      <c r="H362" s="88"/>
      <c r="I362" s="88"/>
      <c r="L362" s="63"/>
      <c r="Y362">
        <f t="shared" si="5"/>
        <v>0</v>
      </c>
    </row>
    <row r="363" spans="1:25" ht="32.25" customHeight="1" thickBot="1">
      <c r="A363" s="27">
        <v>4938</v>
      </c>
      <c r="B363" s="28" t="s">
        <v>3568</v>
      </c>
      <c r="C363" s="29">
        <v>484</v>
      </c>
      <c r="D363" s="37">
        <v>2009</v>
      </c>
      <c r="E363" s="31" t="s">
        <v>4862</v>
      </c>
      <c r="F363" s="31" t="s">
        <v>3569</v>
      </c>
      <c r="G363" s="32" t="s">
        <v>4211</v>
      </c>
      <c r="H363" s="32" t="s">
        <v>4212</v>
      </c>
      <c r="I363" s="33" t="s">
        <v>4278</v>
      </c>
      <c r="J363" s="28" t="s">
        <v>3570</v>
      </c>
      <c r="K363" s="36">
        <v>1661.58</v>
      </c>
      <c r="L363" s="64"/>
      <c r="M363" s="40">
        <v>1495.422</v>
      </c>
      <c r="N363" s="40">
        <v>1395.7272</v>
      </c>
      <c r="O363" s="40">
        <v>1329.2639999999999</v>
      </c>
      <c r="Y363">
        <f t="shared" si="5"/>
        <v>0</v>
      </c>
    </row>
    <row r="364" spans="1:25" ht="21.75" customHeight="1" thickBot="1">
      <c r="A364" s="27">
        <v>2949</v>
      </c>
      <c r="B364" s="28" t="s">
        <v>3571</v>
      </c>
      <c r="C364" s="29">
        <v>336</v>
      </c>
      <c r="D364" s="37">
        <v>2000</v>
      </c>
      <c r="E364" s="31" t="s">
        <v>4613</v>
      </c>
      <c r="F364" s="31" t="s">
        <v>4321</v>
      </c>
      <c r="G364" s="32" t="s">
        <v>4211</v>
      </c>
      <c r="H364" s="32" t="s">
        <v>4343</v>
      </c>
      <c r="I364" s="33" t="s">
        <v>4663</v>
      </c>
      <c r="J364" s="28" t="s">
        <v>3572</v>
      </c>
      <c r="K364" s="34">
        <v>1060</v>
      </c>
      <c r="L364" s="64"/>
      <c r="M364" s="40">
        <v>954</v>
      </c>
      <c r="N364" s="40">
        <v>890.4</v>
      </c>
      <c r="O364" s="40">
        <v>848</v>
      </c>
      <c r="Y364">
        <f t="shared" si="5"/>
        <v>0</v>
      </c>
    </row>
    <row r="365" spans="1:25" ht="21.75" customHeight="1" thickBot="1">
      <c r="A365" s="27">
        <v>3726</v>
      </c>
      <c r="B365" s="28" t="s">
        <v>3573</v>
      </c>
      <c r="C365" s="29">
        <v>294</v>
      </c>
      <c r="D365" s="30" t="s">
        <v>3574</v>
      </c>
      <c r="E365" s="31" t="s">
        <v>3575</v>
      </c>
      <c r="F365" s="31" t="s">
        <v>3576</v>
      </c>
      <c r="G365" s="32" t="s">
        <v>4211</v>
      </c>
      <c r="H365" s="32" t="s">
        <v>4212</v>
      </c>
      <c r="I365" s="33" t="s">
        <v>4278</v>
      </c>
      <c r="J365" s="28" t="s">
        <v>3577</v>
      </c>
      <c r="K365" s="36">
        <v>1889.64</v>
      </c>
      <c r="L365" s="64"/>
      <c r="M365" s="40">
        <v>1700.6759999999999</v>
      </c>
      <c r="N365" s="40">
        <v>1587.2976000000001</v>
      </c>
      <c r="O365" s="40">
        <v>1511.712</v>
      </c>
      <c r="Y365">
        <f t="shared" si="5"/>
        <v>0</v>
      </c>
    </row>
    <row r="366" spans="1:25" ht="16.350000000000001" customHeight="1" thickBot="1">
      <c r="A366" s="88" t="s">
        <v>3578</v>
      </c>
      <c r="B366" s="88"/>
      <c r="C366" s="88"/>
      <c r="D366" s="88"/>
      <c r="E366" s="88"/>
      <c r="F366" s="88"/>
      <c r="G366" s="88"/>
      <c r="H366" s="88"/>
      <c r="I366" s="88"/>
      <c r="L366" s="63"/>
      <c r="Y366">
        <f t="shared" si="5"/>
        <v>0</v>
      </c>
    </row>
    <row r="367" spans="1:25" ht="21.75" customHeight="1" thickBot="1">
      <c r="A367" s="27">
        <v>3864</v>
      </c>
      <c r="B367" s="28" t="s">
        <v>4901</v>
      </c>
      <c r="C367" s="29">
        <v>320</v>
      </c>
      <c r="D367" s="37">
        <v>2006</v>
      </c>
      <c r="E367" s="31"/>
      <c r="F367" s="31" t="s">
        <v>4902</v>
      </c>
      <c r="G367" s="32" t="s">
        <v>4211</v>
      </c>
      <c r="H367" s="32" t="s">
        <v>4212</v>
      </c>
      <c r="I367" s="33" t="s">
        <v>4273</v>
      </c>
      <c r="J367" s="28" t="s">
        <v>4903</v>
      </c>
      <c r="K367" s="36">
        <v>1320.73</v>
      </c>
      <c r="L367" s="64"/>
      <c r="M367" s="40">
        <v>1188.6569999999999</v>
      </c>
      <c r="N367" s="40">
        <v>1109.4132</v>
      </c>
      <c r="O367" s="40">
        <v>1056.5840000000001</v>
      </c>
      <c r="Y367">
        <f t="shared" si="5"/>
        <v>0</v>
      </c>
    </row>
    <row r="368" spans="1:25" ht="21.75" customHeight="1" thickBot="1">
      <c r="A368" s="27">
        <v>1866</v>
      </c>
      <c r="B368" s="28" t="s">
        <v>4922</v>
      </c>
      <c r="C368" s="29">
        <v>240</v>
      </c>
      <c r="D368" s="30" t="s">
        <v>4923</v>
      </c>
      <c r="E368" s="31" t="s">
        <v>4219</v>
      </c>
      <c r="F368" s="31" t="s">
        <v>4924</v>
      </c>
      <c r="G368" s="32" t="s">
        <v>4211</v>
      </c>
      <c r="H368" s="32" t="s">
        <v>4343</v>
      </c>
      <c r="I368" s="33" t="s">
        <v>4663</v>
      </c>
      <c r="J368" s="28" t="s">
        <v>4925</v>
      </c>
      <c r="K368" s="34">
        <v>500</v>
      </c>
      <c r="L368" s="64"/>
      <c r="M368" s="40">
        <v>450</v>
      </c>
      <c r="N368" s="40">
        <v>420</v>
      </c>
      <c r="O368" s="40">
        <v>400</v>
      </c>
      <c r="Y368">
        <f t="shared" si="5"/>
        <v>0</v>
      </c>
    </row>
    <row r="369" spans="1:25" ht="21.75" customHeight="1" thickBot="1">
      <c r="A369" s="27">
        <v>4093</v>
      </c>
      <c r="B369" s="28" t="s">
        <v>4919</v>
      </c>
      <c r="C369" s="29">
        <v>400</v>
      </c>
      <c r="D369" s="37">
        <v>2006</v>
      </c>
      <c r="E369" s="31"/>
      <c r="F369" s="31" t="s">
        <v>4920</v>
      </c>
      <c r="G369" s="32" t="s">
        <v>4211</v>
      </c>
      <c r="H369" s="32" t="s">
        <v>4212</v>
      </c>
      <c r="I369" s="33" t="s">
        <v>4286</v>
      </c>
      <c r="J369" s="28" t="s">
        <v>4921</v>
      </c>
      <c r="K369" s="34">
        <v>1440</v>
      </c>
      <c r="L369" s="64"/>
      <c r="M369" s="40">
        <v>1296</v>
      </c>
      <c r="N369" s="40">
        <v>1209.5999999999999</v>
      </c>
      <c r="O369" s="40">
        <v>1152</v>
      </c>
      <c r="Y369">
        <f t="shared" si="5"/>
        <v>0</v>
      </c>
    </row>
    <row r="370" spans="1:25" ht="32.25" customHeight="1" thickBot="1">
      <c r="A370" s="27">
        <v>4939</v>
      </c>
      <c r="B370" s="28" t="s">
        <v>4904</v>
      </c>
      <c r="C370" s="29">
        <v>308</v>
      </c>
      <c r="D370" s="30" t="s">
        <v>4905</v>
      </c>
      <c r="E370" s="31" t="s">
        <v>4219</v>
      </c>
      <c r="F370" s="31" t="s">
        <v>4906</v>
      </c>
      <c r="G370" s="32" t="s">
        <v>4211</v>
      </c>
      <c r="H370" s="32" t="s">
        <v>4212</v>
      </c>
      <c r="I370" s="33" t="s">
        <v>4278</v>
      </c>
      <c r="J370" s="28" t="s">
        <v>4907</v>
      </c>
      <c r="K370" s="36">
        <v>1596.42</v>
      </c>
      <c r="L370" s="64"/>
      <c r="M370" s="40">
        <v>1436.778</v>
      </c>
      <c r="N370" s="40">
        <v>1340.9928</v>
      </c>
      <c r="O370" s="40">
        <v>1277.136</v>
      </c>
      <c r="Y370">
        <f t="shared" si="5"/>
        <v>0</v>
      </c>
    </row>
    <row r="371" spans="1:25" ht="21.75" customHeight="1" thickBot="1">
      <c r="A371" s="27">
        <v>5178</v>
      </c>
      <c r="B371" s="28" t="s">
        <v>4908</v>
      </c>
      <c r="C371" s="29">
        <v>368</v>
      </c>
      <c r="D371" s="37">
        <v>2014</v>
      </c>
      <c r="E371" s="31"/>
      <c r="F371" s="31" t="s">
        <v>4909</v>
      </c>
      <c r="G371" s="32" t="s">
        <v>4211</v>
      </c>
      <c r="H371" s="32" t="s">
        <v>4212</v>
      </c>
      <c r="I371" s="33" t="s">
        <v>4278</v>
      </c>
      <c r="J371" s="28" t="s">
        <v>4910</v>
      </c>
      <c r="K371" s="36">
        <v>1922.22</v>
      </c>
      <c r="L371" s="64"/>
      <c r="M371" s="40">
        <v>1729.998</v>
      </c>
      <c r="N371" s="40">
        <v>1614.6648</v>
      </c>
      <c r="O371" s="40">
        <v>1537.7760000000001</v>
      </c>
      <c r="Y371">
        <f t="shared" si="5"/>
        <v>0</v>
      </c>
    </row>
    <row r="372" spans="1:25" ht="32.25" customHeight="1" thickBot="1">
      <c r="A372" s="27">
        <v>491</v>
      </c>
      <c r="B372" s="28" t="s">
        <v>4911</v>
      </c>
      <c r="C372" s="29">
        <v>320</v>
      </c>
      <c r="D372" s="30" t="s">
        <v>4684</v>
      </c>
      <c r="E372" s="31" t="s">
        <v>4342</v>
      </c>
      <c r="F372" s="31" t="s">
        <v>4912</v>
      </c>
      <c r="G372" s="32" t="s">
        <v>4211</v>
      </c>
      <c r="H372" s="32" t="s">
        <v>4343</v>
      </c>
      <c r="I372" s="33" t="s">
        <v>4310</v>
      </c>
      <c r="J372" s="28" t="s">
        <v>4913</v>
      </c>
      <c r="K372" s="34">
        <v>1480</v>
      </c>
      <c r="L372" s="64"/>
      <c r="M372" s="40">
        <v>1332</v>
      </c>
      <c r="N372" s="40">
        <v>1243.2</v>
      </c>
      <c r="O372" s="40">
        <v>1184</v>
      </c>
      <c r="Y372">
        <f t="shared" si="5"/>
        <v>0</v>
      </c>
    </row>
    <row r="373" spans="1:25" ht="32.25" customHeight="1" thickBot="1">
      <c r="A373" s="27">
        <v>4056</v>
      </c>
      <c r="B373" s="28" t="s">
        <v>4914</v>
      </c>
      <c r="C373" s="29">
        <v>640</v>
      </c>
      <c r="D373" s="45">
        <v>2002</v>
      </c>
      <c r="E373" s="31" t="s">
        <v>4219</v>
      </c>
      <c r="F373" s="31" t="s">
        <v>4915</v>
      </c>
      <c r="G373" s="32" t="s">
        <v>4211</v>
      </c>
      <c r="H373" s="32" t="s">
        <v>4212</v>
      </c>
      <c r="I373" s="33" t="s">
        <v>4286</v>
      </c>
      <c r="J373" s="28" t="s">
        <v>4916</v>
      </c>
      <c r="K373" s="34">
        <v>2220</v>
      </c>
      <c r="L373" s="64"/>
      <c r="M373" s="40">
        <v>1998</v>
      </c>
      <c r="N373" s="40">
        <v>1864.8</v>
      </c>
      <c r="O373" s="40">
        <v>1776</v>
      </c>
      <c r="Y373">
        <f t="shared" si="5"/>
        <v>0</v>
      </c>
    </row>
    <row r="374" spans="1:25" ht="21.75" customHeight="1" thickBot="1">
      <c r="A374" s="27">
        <v>4031</v>
      </c>
      <c r="B374" s="28" t="s">
        <v>4917</v>
      </c>
      <c r="C374" s="29">
        <v>344</v>
      </c>
      <c r="D374" s="37">
        <v>2006</v>
      </c>
      <c r="E374" s="31"/>
      <c r="F374" s="31" t="s">
        <v>4909</v>
      </c>
      <c r="G374" s="32" t="s">
        <v>4211</v>
      </c>
      <c r="H374" s="32" t="s">
        <v>4212</v>
      </c>
      <c r="I374" s="33" t="s">
        <v>4278</v>
      </c>
      <c r="J374" s="28" t="s">
        <v>4918</v>
      </c>
      <c r="K374" s="36">
        <v>1726.74</v>
      </c>
      <c r="L374" s="64"/>
      <c r="M374" s="40">
        <v>1554.066</v>
      </c>
      <c r="N374" s="40">
        <v>1450.4616000000001</v>
      </c>
      <c r="O374" s="40">
        <v>1381.3920000000001</v>
      </c>
      <c r="Y374">
        <f t="shared" si="5"/>
        <v>0</v>
      </c>
    </row>
    <row r="375" spans="1:25" ht="16.350000000000001" customHeight="1" thickBot="1">
      <c r="A375" s="88" t="s">
        <v>3579</v>
      </c>
      <c r="B375" s="88"/>
      <c r="C375" s="88"/>
      <c r="D375" s="88"/>
      <c r="E375" s="88"/>
      <c r="F375" s="88"/>
      <c r="G375" s="88"/>
      <c r="H375" s="88"/>
      <c r="I375" s="88"/>
      <c r="L375" s="63"/>
      <c r="Y375">
        <f t="shared" si="5"/>
        <v>0</v>
      </c>
    </row>
    <row r="376" spans="1:25" ht="21.75" customHeight="1" thickBot="1">
      <c r="A376" s="27">
        <v>4322</v>
      </c>
      <c r="B376" s="28" t="s">
        <v>3580</v>
      </c>
      <c r="C376" s="29">
        <v>326</v>
      </c>
      <c r="D376" s="37">
        <v>2007</v>
      </c>
      <c r="E376" s="31" t="s">
        <v>4862</v>
      </c>
      <c r="F376" s="31" t="s">
        <v>3581</v>
      </c>
      <c r="G376" s="32" t="s">
        <v>4211</v>
      </c>
      <c r="H376" s="32" t="s">
        <v>4212</v>
      </c>
      <c r="I376" s="33" t="s">
        <v>4278</v>
      </c>
      <c r="J376" s="28" t="s">
        <v>3582</v>
      </c>
      <c r="K376" s="36">
        <v>1922.22</v>
      </c>
      <c r="L376" s="64"/>
      <c r="M376" s="40">
        <v>1729.998</v>
      </c>
      <c r="N376" s="40">
        <v>1614.6648</v>
      </c>
      <c r="O376" s="40">
        <v>1537.7760000000001</v>
      </c>
      <c r="Y376">
        <f t="shared" si="5"/>
        <v>0</v>
      </c>
    </row>
    <row r="377" spans="1:25" ht="16.350000000000001" customHeight="1" thickBot="1">
      <c r="A377" s="88" t="s">
        <v>3583</v>
      </c>
      <c r="B377" s="88"/>
      <c r="C377" s="88"/>
      <c r="D377" s="88"/>
      <c r="E377" s="88"/>
      <c r="F377" s="88"/>
      <c r="G377" s="88"/>
      <c r="H377" s="88"/>
      <c r="I377" s="88"/>
      <c r="L377" s="63"/>
      <c r="Y377">
        <f t="shared" si="5"/>
        <v>0</v>
      </c>
    </row>
    <row r="378" spans="1:25" ht="21.75" customHeight="1" thickBot="1">
      <c r="A378" s="27">
        <v>4304</v>
      </c>
      <c r="B378" s="28" t="s">
        <v>3584</v>
      </c>
      <c r="C378" s="29">
        <v>348</v>
      </c>
      <c r="D378" s="37">
        <v>2003</v>
      </c>
      <c r="E378" s="31" t="s">
        <v>3585</v>
      </c>
      <c r="F378" s="31" t="s">
        <v>4658</v>
      </c>
      <c r="G378" s="32" t="s">
        <v>4211</v>
      </c>
      <c r="H378" s="32" t="s">
        <v>4212</v>
      </c>
      <c r="I378" s="33" t="s">
        <v>4278</v>
      </c>
      <c r="J378" s="28" t="s">
        <v>3586</v>
      </c>
      <c r="K378" s="36">
        <v>1612.71</v>
      </c>
      <c r="L378" s="64"/>
      <c r="M378" s="40">
        <v>1451.4390000000001</v>
      </c>
      <c r="N378" s="40">
        <v>1354.6764000000001</v>
      </c>
      <c r="O378" s="40">
        <v>1290.1679999999999</v>
      </c>
      <c r="Y378">
        <f t="shared" si="5"/>
        <v>0</v>
      </c>
    </row>
    <row r="379" spans="1:25" ht="16.350000000000001" customHeight="1" thickBot="1">
      <c r="A379" s="88" t="s">
        <v>3587</v>
      </c>
      <c r="B379" s="88"/>
      <c r="C379" s="88"/>
      <c r="D379" s="88"/>
      <c r="E379" s="88"/>
      <c r="F379" s="88"/>
      <c r="G379" s="88"/>
      <c r="H379" s="88"/>
      <c r="I379" s="88"/>
      <c r="L379" s="63"/>
      <c r="Y379">
        <f t="shared" si="5"/>
        <v>0</v>
      </c>
    </row>
    <row r="380" spans="1:25" ht="21.75" customHeight="1" thickBot="1">
      <c r="A380" s="27">
        <v>3823</v>
      </c>
      <c r="B380" s="28" t="s">
        <v>3588</v>
      </c>
      <c r="C380" s="29">
        <v>384</v>
      </c>
      <c r="D380" s="37">
        <v>2005</v>
      </c>
      <c r="E380" s="31" t="s">
        <v>4672</v>
      </c>
      <c r="F380" s="31" t="s">
        <v>3576</v>
      </c>
      <c r="G380" s="32" t="s">
        <v>4211</v>
      </c>
      <c r="H380" s="32" t="s">
        <v>4212</v>
      </c>
      <c r="I380" s="33" t="s">
        <v>4278</v>
      </c>
      <c r="J380" s="28" t="s">
        <v>3589</v>
      </c>
      <c r="K380" s="36">
        <v>2019.96</v>
      </c>
      <c r="L380" s="64"/>
      <c r="M380" s="40">
        <v>1817.9639999999999</v>
      </c>
      <c r="N380" s="40">
        <v>1696.7664</v>
      </c>
      <c r="O380" s="40">
        <v>1615.9680000000001</v>
      </c>
      <c r="Y380">
        <f t="shared" si="5"/>
        <v>0</v>
      </c>
    </row>
    <row r="381" spans="1:25" ht="16.350000000000001" customHeight="1" thickBot="1">
      <c r="A381" s="88" t="s">
        <v>3590</v>
      </c>
      <c r="B381" s="88"/>
      <c r="C381" s="88"/>
      <c r="D381" s="88"/>
      <c r="E381" s="88"/>
      <c r="F381" s="88"/>
      <c r="G381" s="88"/>
      <c r="H381" s="88"/>
      <c r="I381" s="88"/>
      <c r="L381" s="63"/>
      <c r="Y381">
        <f t="shared" si="5"/>
        <v>0</v>
      </c>
    </row>
    <row r="382" spans="1:25" ht="11.25" customHeight="1" thickBot="1">
      <c r="A382" s="27">
        <v>444</v>
      </c>
      <c r="B382" s="28" t="s">
        <v>3591</v>
      </c>
      <c r="C382" s="29">
        <v>222</v>
      </c>
      <c r="D382" s="30" t="s">
        <v>4938</v>
      </c>
      <c r="E382" s="31" t="s">
        <v>3592</v>
      </c>
      <c r="F382" s="31"/>
      <c r="G382" s="32" t="s">
        <v>4211</v>
      </c>
      <c r="H382" s="32" t="s">
        <v>4212</v>
      </c>
      <c r="I382" s="33" t="s">
        <v>4273</v>
      </c>
      <c r="J382" s="28" t="s">
        <v>3593</v>
      </c>
      <c r="K382" s="34">
        <v>765</v>
      </c>
      <c r="L382" s="64"/>
      <c r="M382" s="40">
        <v>688.5</v>
      </c>
      <c r="N382" s="40">
        <v>642.6</v>
      </c>
      <c r="O382" s="40">
        <v>612</v>
      </c>
      <c r="Y382">
        <f t="shared" si="5"/>
        <v>0</v>
      </c>
    </row>
    <row r="383" spans="1:25" ht="15" customHeight="1">
      <c r="A383" s="76" t="s">
        <v>3594</v>
      </c>
      <c r="B383" s="76"/>
      <c r="C383" s="76"/>
      <c r="D383" s="76"/>
      <c r="E383" s="76"/>
      <c r="F383" s="76"/>
      <c r="G383" s="76"/>
      <c r="H383" s="76"/>
      <c r="I383" s="76"/>
      <c r="L383" s="63"/>
      <c r="Y383">
        <f t="shared" si="5"/>
        <v>0</v>
      </c>
    </row>
    <row r="384" spans="1:25" ht="16.350000000000001" customHeight="1" thickBot="1">
      <c r="A384" s="88" t="s">
        <v>3595</v>
      </c>
      <c r="B384" s="88"/>
      <c r="C384" s="88"/>
      <c r="D384" s="88"/>
      <c r="E384" s="88"/>
      <c r="F384" s="88"/>
      <c r="G384" s="88"/>
      <c r="H384" s="88"/>
      <c r="I384" s="88"/>
      <c r="L384" s="63"/>
      <c r="Y384">
        <f t="shared" si="5"/>
        <v>0</v>
      </c>
    </row>
    <row r="385" spans="1:25" ht="21.75" customHeight="1" thickBot="1">
      <c r="A385" s="27">
        <v>646</v>
      </c>
      <c r="B385" s="28" t="s">
        <v>3596</v>
      </c>
      <c r="C385" s="29">
        <v>496</v>
      </c>
      <c r="D385" s="30" t="s">
        <v>3597</v>
      </c>
      <c r="E385" s="31" t="s">
        <v>4944</v>
      </c>
      <c r="F385" s="31" t="s">
        <v>4944</v>
      </c>
      <c r="G385" s="32" t="s">
        <v>4211</v>
      </c>
      <c r="H385" s="32" t="s">
        <v>4212</v>
      </c>
      <c r="I385" s="33" t="s">
        <v>4286</v>
      </c>
      <c r="J385" s="28" t="s">
        <v>3598</v>
      </c>
      <c r="K385" s="34">
        <v>1720</v>
      </c>
      <c r="L385" s="64"/>
      <c r="M385" s="40">
        <v>1548</v>
      </c>
      <c r="N385" s="40">
        <v>1444.8</v>
      </c>
      <c r="O385" s="40">
        <v>1376</v>
      </c>
      <c r="Y385">
        <f t="shared" si="5"/>
        <v>0</v>
      </c>
    </row>
    <row r="386" spans="1:25" ht="16.350000000000001" customHeight="1" thickBot="1">
      <c r="A386" s="88" t="s">
        <v>3599</v>
      </c>
      <c r="B386" s="88"/>
      <c r="C386" s="88"/>
      <c r="D386" s="88"/>
      <c r="E386" s="88"/>
      <c r="F386" s="88"/>
      <c r="G386" s="88"/>
      <c r="H386" s="88"/>
      <c r="I386" s="88"/>
      <c r="L386" s="63"/>
      <c r="Y386">
        <f t="shared" si="5"/>
        <v>0</v>
      </c>
    </row>
    <row r="387" spans="1:25" ht="21.75" customHeight="1" thickBot="1">
      <c r="A387" s="27">
        <v>5143</v>
      </c>
      <c r="B387" s="28" t="s">
        <v>3600</v>
      </c>
      <c r="C387" s="29">
        <v>438</v>
      </c>
      <c r="D387" s="37">
        <v>2012</v>
      </c>
      <c r="E387" s="31" t="s">
        <v>4315</v>
      </c>
      <c r="F387" s="31"/>
      <c r="G387" s="32" t="s">
        <v>4211</v>
      </c>
      <c r="H387" s="32" t="s">
        <v>4212</v>
      </c>
      <c r="I387" s="33" t="s">
        <v>4278</v>
      </c>
      <c r="J387" s="28" t="s">
        <v>3601</v>
      </c>
      <c r="K387" s="36">
        <v>2101.41</v>
      </c>
      <c r="L387" s="64"/>
      <c r="M387" s="40">
        <v>1891.269</v>
      </c>
      <c r="N387" s="40">
        <v>1765.1844000000001</v>
      </c>
      <c r="O387" s="40">
        <v>1681.1279999999999</v>
      </c>
      <c r="Y387">
        <f t="shared" si="5"/>
        <v>0</v>
      </c>
    </row>
    <row r="388" spans="1:25" ht="16.350000000000001" customHeight="1" thickBot="1">
      <c r="A388" s="88" t="s">
        <v>3602</v>
      </c>
      <c r="B388" s="88"/>
      <c r="C388" s="88"/>
      <c r="D388" s="88"/>
      <c r="E388" s="88"/>
      <c r="F388" s="88"/>
      <c r="G388" s="88"/>
      <c r="H388" s="88"/>
      <c r="I388" s="88"/>
      <c r="L388" s="63"/>
      <c r="Y388">
        <f t="shared" si="5"/>
        <v>0</v>
      </c>
    </row>
    <row r="389" spans="1:25" ht="32.25" customHeight="1" thickBot="1">
      <c r="A389" s="27">
        <v>4174</v>
      </c>
      <c r="B389" s="28" t="s">
        <v>3603</v>
      </c>
      <c r="C389" s="29">
        <v>582</v>
      </c>
      <c r="D389" s="30" t="s">
        <v>4810</v>
      </c>
      <c r="E389" s="31" t="s">
        <v>3604</v>
      </c>
      <c r="F389" s="31"/>
      <c r="G389" s="32" t="s">
        <v>4211</v>
      </c>
      <c r="H389" s="32" t="s">
        <v>4212</v>
      </c>
      <c r="I389" s="33" t="s">
        <v>4227</v>
      </c>
      <c r="J389" s="28" t="s">
        <v>3605</v>
      </c>
      <c r="K389" s="34">
        <v>2980</v>
      </c>
      <c r="L389" s="64"/>
      <c r="M389" s="40">
        <v>2682</v>
      </c>
      <c r="N389" s="40">
        <v>2503.1999999999998</v>
      </c>
      <c r="O389" s="40">
        <v>2384</v>
      </c>
      <c r="Y389">
        <f t="shared" si="5"/>
        <v>0</v>
      </c>
    </row>
    <row r="390" spans="1:25" ht="32.25" customHeight="1" thickBot="1">
      <c r="A390" s="27">
        <v>3301</v>
      </c>
      <c r="B390" s="28" t="s">
        <v>3606</v>
      </c>
      <c r="C390" s="29">
        <v>528</v>
      </c>
      <c r="D390" s="30" t="s">
        <v>3607</v>
      </c>
      <c r="E390" s="31" t="s">
        <v>3608</v>
      </c>
      <c r="F390" s="31"/>
      <c r="G390" s="32" t="s">
        <v>4211</v>
      </c>
      <c r="H390" s="32" t="s">
        <v>4212</v>
      </c>
      <c r="I390" s="33" t="s">
        <v>4286</v>
      </c>
      <c r="J390" s="28" t="s">
        <v>3609</v>
      </c>
      <c r="K390" s="34">
        <v>1760</v>
      </c>
      <c r="L390" s="64"/>
      <c r="M390" s="40">
        <v>1584</v>
      </c>
      <c r="N390" s="40">
        <v>1478.4</v>
      </c>
      <c r="O390" s="40">
        <v>1408</v>
      </c>
      <c r="Y390">
        <f t="shared" si="5"/>
        <v>0</v>
      </c>
    </row>
    <row r="391" spans="1:25" ht="16.350000000000001" customHeight="1" thickBot="1">
      <c r="A391" s="88" t="s">
        <v>3610</v>
      </c>
      <c r="B391" s="88"/>
      <c r="C391" s="88"/>
      <c r="D391" s="88"/>
      <c r="E391" s="88"/>
      <c r="F391" s="88"/>
      <c r="G391" s="88"/>
      <c r="H391" s="88"/>
      <c r="I391" s="88"/>
      <c r="L391" s="63"/>
      <c r="Y391">
        <f t="shared" si="5"/>
        <v>0</v>
      </c>
    </row>
    <row r="392" spans="1:25" ht="21.75" customHeight="1" thickBot="1">
      <c r="A392" s="27">
        <v>5001</v>
      </c>
      <c r="B392" s="28" t="s">
        <v>3611</v>
      </c>
      <c r="C392" s="29">
        <v>344</v>
      </c>
      <c r="D392" s="30" t="s">
        <v>3612</v>
      </c>
      <c r="E392" s="31" t="s">
        <v>3613</v>
      </c>
      <c r="F392" s="31"/>
      <c r="G392" s="32" t="s">
        <v>4211</v>
      </c>
      <c r="H392" s="32" t="s">
        <v>4212</v>
      </c>
      <c r="I392" s="33" t="s">
        <v>4227</v>
      </c>
      <c r="J392" s="28" t="s">
        <v>3614</v>
      </c>
      <c r="K392" s="34">
        <v>2980</v>
      </c>
      <c r="L392" s="64"/>
      <c r="M392" s="40">
        <v>2682</v>
      </c>
      <c r="N392" s="40">
        <v>2503.1999999999998</v>
      </c>
      <c r="O392" s="40">
        <v>2384</v>
      </c>
      <c r="Y392">
        <f t="shared" si="5"/>
        <v>0</v>
      </c>
    </row>
    <row r="393" spans="1:25" ht="21.75" customHeight="1" thickBot="1">
      <c r="A393" s="27">
        <v>4622</v>
      </c>
      <c r="B393" s="28" t="s">
        <v>3615</v>
      </c>
      <c r="C393" s="29">
        <v>428</v>
      </c>
      <c r="D393" s="37">
        <v>2007</v>
      </c>
      <c r="E393" s="31" t="s">
        <v>3616</v>
      </c>
      <c r="F393" s="31"/>
      <c r="G393" s="32" t="s">
        <v>4211</v>
      </c>
      <c r="H393" s="32" t="s">
        <v>4212</v>
      </c>
      <c r="I393" s="33" t="s">
        <v>4278</v>
      </c>
      <c r="J393" s="28" t="s">
        <v>3617</v>
      </c>
      <c r="K393" s="36">
        <v>2248.02</v>
      </c>
      <c r="L393" s="64"/>
      <c r="M393" s="40">
        <v>2023.2180000000001</v>
      </c>
      <c r="N393" s="40">
        <v>1888.3368</v>
      </c>
      <c r="O393" s="40">
        <v>1798.4159999999999</v>
      </c>
      <c r="Y393">
        <f t="shared" si="5"/>
        <v>0</v>
      </c>
    </row>
    <row r="394" spans="1:25" ht="16.350000000000001" customHeight="1" thickBot="1">
      <c r="A394" s="88" t="s">
        <v>3618</v>
      </c>
      <c r="B394" s="88"/>
      <c r="C394" s="88"/>
      <c r="D394" s="88"/>
      <c r="E394" s="88"/>
      <c r="F394" s="88"/>
      <c r="G394" s="88"/>
      <c r="H394" s="88"/>
      <c r="I394" s="88"/>
      <c r="L394" s="63"/>
      <c r="Y394">
        <f t="shared" ref="Y394:Y457" si="6">PRODUCT(IF(ISBLANK($L394)=TRUE,0,$L394),IF(ISBLANK($L394)=TRUE,0,$K394))</f>
        <v>0</v>
      </c>
    </row>
    <row r="395" spans="1:25" ht="32.25" customHeight="1" thickBot="1">
      <c r="A395" s="27">
        <v>4931</v>
      </c>
      <c r="B395" s="28" t="s">
        <v>3619</v>
      </c>
      <c r="C395" s="29">
        <v>344</v>
      </c>
      <c r="D395" s="30" t="s">
        <v>4397</v>
      </c>
      <c r="E395" s="31" t="s">
        <v>3620</v>
      </c>
      <c r="F395" s="31"/>
      <c r="G395" s="32" t="s">
        <v>4211</v>
      </c>
      <c r="H395" s="32" t="s">
        <v>4212</v>
      </c>
      <c r="I395" s="33" t="s">
        <v>4227</v>
      </c>
      <c r="J395" s="28" t="s">
        <v>3621</v>
      </c>
      <c r="K395" s="34">
        <v>2980</v>
      </c>
      <c r="L395" s="64"/>
      <c r="M395" s="40">
        <v>2682</v>
      </c>
      <c r="N395" s="40">
        <v>2503.1999999999998</v>
      </c>
      <c r="O395" s="40">
        <v>2384</v>
      </c>
      <c r="Y395">
        <f t="shared" si="6"/>
        <v>0</v>
      </c>
    </row>
    <row r="396" spans="1:25" ht="32.25" customHeight="1" thickBot="1">
      <c r="A396" s="27">
        <v>2696</v>
      </c>
      <c r="B396" s="28" t="s">
        <v>3622</v>
      </c>
      <c r="C396" s="29">
        <v>416</v>
      </c>
      <c r="D396" s="30" t="s">
        <v>3623</v>
      </c>
      <c r="E396" s="31" t="s">
        <v>3624</v>
      </c>
      <c r="F396" s="31"/>
      <c r="G396" s="32" t="s">
        <v>4211</v>
      </c>
      <c r="H396" s="32" t="s">
        <v>4212</v>
      </c>
      <c r="I396" s="33" t="s">
        <v>4227</v>
      </c>
      <c r="J396" s="28" t="s">
        <v>3625</v>
      </c>
      <c r="K396" s="34">
        <v>2980</v>
      </c>
      <c r="L396" s="64"/>
      <c r="M396" s="40">
        <v>2682</v>
      </c>
      <c r="N396" s="40">
        <v>2503.1999999999998</v>
      </c>
      <c r="O396" s="40">
        <v>2384</v>
      </c>
      <c r="Y396">
        <f t="shared" si="6"/>
        <v>0</v>
      </c>
    </row>
    <row r="397" spans="1:25" ht="21.75" customHeight="1" thickBot="1">
      <c r="A397" s="27">
        <v>4729</v>
      </c>
      <c r="B397" s="28" t="s">
        <v>3626</v>
      </c>
      <c r="C397" s="29">
        <v>486</v>
      </c>
      <c r="D397" s="37">
        <v>2010</v>
      </c>
      <c r="E397" s="31" t="s">
        <v>3627</v>
      </c>
      <c r="F397" s="31"/>
      <c r="G397" s="32" t="s">
        <v>4211</v>
      </c>
      <c r="H397" s="32" t="s">
        <v>4212</v>
      </c>
      <c r="I397" s="33" t="s">
        <v>4278</v>
      </c>
      <c r="J397" s="28" t="s">
        <v>3628</v>
      </c>
      <c r="K397" s="36">
        <v>2215.44</v>
      </c>
      <c r="L397" s="64"/>
      <c r="M397" s="40">
        <v>1993.896</v>
      </c>
      <c r="N397" s="40">
        <v>1860.9695999999999</v>
      </c>
      <c r="O397" s="40">
        <v>1772.3520000000001</v>
      </c>
      <c r="Y397">
        <f t="shared" si="6"/>
        <v>0</v>
      </c>
    </row>
    <row r="398" spans="1:25" ht="16.350000000000001" customHeight="1" thickBot="1">
      <c r="A398" s="88" t="s">
        <v>3629</v>
      </c>
      <c r="B398" s="88"/>
      <c r="C398" s="88"/>
      <c r="D398" s="88"/>
      <c r="E398" s="88"/>
      <c r="F398" s="88"/>
      <c r="G398" s="88"/>
      <c r="H398" s="88"/>
      <c r="I398" s="88"/>
      <c r="L398" s="63"/>
      <c r="Y398">
        <f t="shared" si="6"/>
        <v>0</v>
      </c>
    </row>
    <row r="399" spans="1:25" ht="32.25" customHeight="1" thickBot="1">
      <c r="A399" s="27">
        <v>4909</v>
      </c>
      <c r="B399" s="28" t="s">
        <v>3630</v>
      </c>
      <c r="C399" s="29">
        <v>316</v>
      </c>
      <c r="D399" s="30" t="s">
        <v>3631</v>
      </c>
      <c r="E399" s="31" t="s">
        <v>3632</v>
      </c>
      <c r="F399" s="31"/>
      <c r="G399" s="32" t="s">
        <v>4211</v>
      </c>
      <c r="H399" s="32" t="s">
        <v>4212</v>
      </c>
      <c r="I399" s="33" t="s">
        <v>4227</v>
      </c>
      <c r="J399" s="28" t="s">
        <v>3633</v>
      </c>
      <c r="K399" s="34">
        <v>2980</v>
      </c>
      <c r="L399" s="64"/>
      <c r="M399" s="40">
        <v>2682</v>
      </c>
      <c r="N399" s="40">
        <v>2503.1999999999998</v>
      </c>
      <c r="O399" s="40">
        <v>2384</v>
      </c>
      <c r="Y399">
        <f t="shared" si="6"/>
        <v>0</v>
      </c>
    </row>
    <row r="400" spans="1:25" ht="16.350000000000001" customHeight="1" thickBot="1">
      <c r="A400" s="88" t="s">
        <v>3634</v>
      </c>
      <c r="B400" s="88"/>
      <c r="C400" s="88"/>
      <c r="D400" s="88"/>
      <c r="E400" s="88"/>
      <c r="F400" s="88"/>
      <c r="G400" s="88"/>
      <c r="H400" s="88"/>
      <c r="I400" s="88"/>
      <c r="L400" s="63"/>
      <c r="Y400">
        <f t="shared" si="6"/>
        <v>0</v>
      </c>
    </row>
    <row r="401" spans="1:25" ht="32.25" customHeight="1" thickBot="1">
      <c r="A401" s="27">
        <v>3394</v>
      </c>
      <c r="B401" s="28" t="s">
        <v>3635</v>
      </c>
      <c r="C401" s="29">
        <v>406</v>
      </c>
      <c r="D401" s="30" t="s">
        <v>4828</v>
      </c>
      <c r="E401" s="31" t="s">
        <v>3636</v>
      </c>
      <c r="F401" s="31" t="s">
        <v>4862</v>
      </c>
      <c r="G401" s="32" t="s">
        <v>4211</v>
      </c>
      <c r="H401" s="32" t="s">
        <v>4212</v>
      </c>
      <c r="I401" s="33" t="s">
        <v>4227</v>
      </c>
      <c r="J401" s="28" t="s">
        <v>3637</v>
      </c>
      <c r="K401" s="34">
        <v>2480</v>
      </c>
      <c r="L401" s="64"/>
      <c r="M401" s="40">
        <v>2232</v>
      </c>
      <c r="N401" s="40">
        <v>2083.1999999999998</v>
      </c>
      <c r="O401" s="40">
        <v>1984</v>
      </c>
      <c r="Y401">
        <f t="shared" si="6"/>
        <v>0</v>
      </c>
    </row>
    <row r="402" spans="1:25" ht="32.25" customHeight="1" thickBot="1">
      <c r="A402" s="27">
        <v>4346</v>
      </c>
      <c r="B402" s="28" t="s">
        <v>3638</v>
      </c>
      <c r="C402" s="29">
        <v>344</v>
      </c>
      <c r="D402" s="30" t="s">
        <v>3639</v>
      </c>
      <c r="E402" s="31" t="s">
        <v>3640</v>
      </c>
      <c r="F402" s="31" t="s">
        <v>4726</v>
      </c>
      <c r="G402" s="32" t="s">
        <v>4211</v>
      </c>
      <c r="H402" s="32" t="s">
        <v>4212</v>
      </c>
      <c r="I402" s="33" t="s">
        <v>4310</v>
      </c>
      <c r="J402" s="28" t="s">
        <v>3641</v>
      </c>
      <c r="K402" s="34">
        <v>1480</v>
      </c>
      <c r="L402" s="64"/>
      <c r="M402" s="40">
        <v>1332</v>
      </c>
      <c r="N402" s="40">
        <v>1243.2</v>
      </c>
      <c r="O402" s="40">
        <v>1184</v>
      </c>
      <c r="Y402">
        <f t="shared" si="6"/>
        <v>0</v>
      </c>
    </row>
    <row r="403" spans="1:25" ht="16.350000000000001" customHeight="1" thickBot="1">
      <c r="A403" s="88" t="s">
        <v>3642</v>
      </c>
      <c r="B403" s="88"/>
      <c r="C403" s="88"/>
      <c r="D403" s="88"/>
      <c r="E403" s="88"/>
      <c r="F403" s="88"/>
      <c r="G403" s="88"/>
      <c r="H403" s="88"/>
      <c r="I403" s="88"/>
      <c r="L403" s="63"/>
      <c r="Y403">
        <f t="shared" si="6"/>
        <v>0</v>
      </c>
    </row>
    <row r="404" spans="1:25" ht="21.75" customHeight="1" thickBot="1">
      <c r="A404" s="27">
        <v>4940</v>
      </c>
      <c r="B404" s="28" t="s">
        <v>3643</v>
      </c>
      <c r="C404" s="29">
        <v>448</v>
      </c>
      <c r="D404" s="37">
        <v>2010</v>
      </c>
      <c r="E404" s="31" t="s">
        <v>3644</v>
      </c>
      <c r="F404" s="31" t="s">
        <v>4315</v>
      </c>
      <c r="G404" s="32" t="s">
        <v>4211</v>
      </c>
      <c r="H404" s="32" t="s">
        <v>4212</v>
      </c>
      <c r="I404" s="33" t="s">
        <v>4278</v>
      </c>
      <c r="J404" s="28" t="s">
        <v>3645</v>
      </c>
      <c r="K404" s="36">
        <v>1498.68</v>
      </c>
      <c r="L404" s="64"/>
      <c r="M404" s="40">
        <v>1348.8119999999999</v>
      </c>
      <c r="N404" s="40">
        <v>1258.8912</v>
      </c>
      <c r="O404" s="40">
        <v>1198.944</v>
      </c>
      <c r="Y404">
        <f t="shared" si="6"/>
        <v>0</v>
      </c>
    </row>
    <row r="405" spans="1:25" ht="21.75" customHeight="1" thickBot="1">
      <c r="A405" s="27">
        <v>5114</v>
      </c>
      <c r="B405" s="28" t="s">
        <v>3646</v>
      </c>
      <c r="C405" s="29">
        <v>332</v>
      </c>
      <c r="D405" s="30" t="s">
        <v>3647</v>
      </c>
      <c r="E405" s="31" t="s">
        <v>4315</v>
      </c>
      <c r="F405" s="31"/>
      <c r="G405" s="32" t="s">
        <v>4211</v>
      </c>
      <c r="H405" s="32" t="s">
        <v>4212</v>
      </c>
      <c r="I405" s="33" t="s">
        <v>4668</v>
      </c>
      <c r="J405" s="28" t="s">
        <v>3648</v>
      </c>
      <c r="K405" s="36">
        <v>1263.6199999999999</v>
      </c>
      <c r="L405" s="64"/>
      <c r="M405" s="40">
        <v>1137.258</v>
      </c>
      <c r="N405" s="40">
        <v>1061.4408000000001</v>
      </c>
      <c r="O405" s="40">
        <v>1010.896</v>
      </c>
      <c r="Y405">
        <f t="shared" si="6"/>
        <v>0</v>
      </c>
    </row>
    <row r="406" spans="1:25" ht="21.75" customHeight="1" thickBot="1">
      <c r="A406" s="27">
        <v>5236</v>
      </c>
      <c r="B406" s="28" t="s">
        <v>3649</v>
      </c>
      <c r="C406" s="29">
        <v>562</v>
      </c>
      <c r="D406" s="37">
        <v>2018</v>
      </c>
      <c r="E406" s="31" t="s">
        <v>3650</v>
      </c>
      <c r="F406" s="31" t="s">
        <v>3651</v>
      </c>
      <c r="G406" s="32" t="s">
        <v>4211</v>
      </c>
      <c r="H406" s="32" t="s">
        <v>4212</v>
      </c>
      <c r="I406" s="33" t="s">
        <v>4278</v>
      </c>
      <c r="J406" s="28" t="s">
        <v>3652</v>
      </c>
      <c r="K406" s="43">
        <v>1954.8</v>
      </c>
      <c r="L406" s="64"/>
      <c r="M406" s="40">
        <v>1759.32</v>
      </c>
      <c r="N406" s="40">
        <v>1642.0319999999999</v>
      </c>
      <c r="O406" s="40">
        <v>1563.84</v>
      </c>
      <c r="Y406">
        <f t="shared" si="6"/>
        <v>0</v>
      </c>
    </row>
    <row r="407" spans="1:25" ht="32.25" customHeight="1" thickBot="1">
      <c r="A407" s="27">
        <v>2807</v>
      </c>
      <c r="B407" s="28" t="s">
        <v>3653</v>
      </c>
      <c r="C407" s="29">
        <v>448</v>
      </c>
      <c r="D407" s="30" t="s">
        <v>4341</v>
      </c>
      <c r="E407" s="31" t="s">
        <v>4876</v>
      </c>
      <c r="F407" s="31" t="s">
        <v>4755</v>
      </c>
      <c r="G407" s="32" t="s">
        <v>4211</v>
      </c>
      <c r="H407" s="32" t="s">
        <v>4212</v>
      </c>
      <c r="I407" s="33" t="s">
        <v>4310</v>
      </c>
      <c r="J407" s="28" t="s">
        <v>3654</v>
      </c>
      <c r="K407" s="34">
        <v>1480</v>
      </c>
      <c r="L407" s="64"/>
      <c r="M407" s="40">
        <v>1332</v>
      </c>
      <c r="N407" s="40">
        <v>1243.2</v>
      </c>
      <c r="O407" s="40">
        <v>1184</v>
      </c>
      <c r="Y407">
        <f t="shared" si="6"/>
        <v>0</v>
      </c>
    </row>
    <row r="408" spans="1:25" ht="21.75" customHeight="1" thickBot="1">
      <c r="A408" s="27">
        <v>2963</v>
      </c>
      <c r="B408" s="28" t="s">
        <v>3655</v>
      </c>
      <c r="C408" s="29">
        <v>320</v>
      </c>
      <c r="D408" s="30" t="s">
        <v>4341</v>
      </c>
      <c r="E408" s="31" t="s">
        <v>4888</v>
      </c>
      <c r="F408" s="31" t="s">
        <v>4755</v>
      </c>
      <c r="G408" s="32" t="s">
        <v>4211</v>
      </c>
      <c r="H408" s="32" t="s">
        <v>4212</v>
      </c>
      <c r="I408" s="33" t="s">
        <v>4286</v>
      </c>
      <c r="J408" s="28" t="s">
        <v>3656</v>
      </c>
      <c r="K408" s="34">
        <v>720</v>
      </c>
      <c r="L408" s="64"/>
      <c r="M408" s="40">
        <v>648</v>
      </c>
      <c r="N408" s="40">
        <v>604.79999999999995</v>
      </c>
      <c r="O408" s="40">
        <v>576</v>
      </c>
      <c r="Y408">
        <f t="shared" si="6"/>
        <v>0</v>
      </c>
    </row>
    <row r="409" spans="1:25" ht="32.25" customHeight="1" thickBot="1">
      <c r="A409" s="27">
        <v>410</v>
      </c>
      <c r="B409" s="28" t="s">
        <v>3657</v>
      </c>
      <c r="C409" s="29">
        <v>432</v>
      </c>
      <c r="D409" s="30" t="s">
        <v>4787</v>
      </c>
      <c r="E409" s="31" t="s">
        <v>4876</v>
      </c>
      <c r="F409" s="31" t="s">
        <v>4755</v>
      </c>
      <c r="G409" s="32" t="s">
        <v>4211</v>
      </c>
      <c r="H409" s="32" t="s">
        <v>4343</v>
      </c>
      <c r="I409" s="33" t="s">
        <v>4310</v>
      </c>
      <c r="J409" s="28" t="s">
        <v>3658</v>
      </c>
      <c r="K409" s="34">
        <v>1480</v>
      </c>
      <c r="L409" s="64"/>
      <c r="M409" s="40">
        <v>1332</v>
      </c>
      <c r="N409" s="40">
        <v>1243.2</v>
      </c>
      <c r="O409" s="40">
        <v>1184</v>
      </c>
      <c r="Y409">
        <f t="shared" si="6"/>
        <v>0</v>
      </c>
    </row>
    <row r="410" spans="1:25" ht="21.75" customHeight="1" thickBot="1">
      <c r="A410" s="27">
        <v>3234</v>
      </c>
      <c r="B410" s="28" t="s">
        <v>3659</v>
      </c>
      <c r="C410" s="29">
        <v>342</v>
      </c>
      <c r="D410" s="30" t="s">
        <v>3660</v>
      </c>
      <c r="E410" s="31"/>
      <c r="F410" s="31"/>
      <c r="G410" s="32" t="s">
        <v>4481</v>
      </c>
      <c r="H410" s="32" t="s">
        <v>4212</v>
      </c>
      <c r="I410" s="33" t="s">
        <v>4482</v>
      </c>
      <c r="J410" s="28"/>
      <c r="K410" s="34">
        <v>200</v>
      </c>
      <c r="L410" s="64"/>
      <c r="M410" s="40">
        <v>180</v>
      </c>
      <c r="N410" s="40">
        <v>168</v>
      </c>
      <c r="O410" s="40">
        <v>160</v>
      </c>
      <c r="Y410">
        <f t="shared" si="6"/>
        <v>0</v>
      </c>
    </row>
    <row r="411" spans="1:25" ht="21.75" customHeight="1" thickBot="1">
      <c r="A411" s="27">
        <v>162</v>
      </c>
      <c r="B411" s="28" t="s">
        <v>3661</v>
      </c>
      <c r="C411" s="29">
        <v>320</v>
      </c>
      <c r="D411" s="30" t="s">
        <v>3639</v>
      </c>
      <c r="E411" s="31" t="s">
        <v>4876</v>
      </c>
      <c r="F411" s="31"/>
      <c r="G411" s="32" t="s">
        <v>4211</v>
      </c>
      <c r="H411" s="32" t="s">
        <v>4212</v>
      </c>
      <c r="I411" s="33" t="s">
        <v>4628</v>
      </c>
      <c r="J411" s="28" t="s">
        <v>3662</v>
      </c>
      <c r="K411" s="36">
        <v>4819.0600000000004</v>
      </c>
      <c r="L411" s="64"/>
      <c r="M411" s="40">
        <v>4337.1540000000005</v>
      </c>
      <c r="N411" s="40">
        <v>4048.0104000000001</v>
      </c>
      <c r="O411" s="40">
        <v>3855.248</v>
      </c>
      <c r="Y411">
        <f t="shared" si="6"/>
        <v>0</v>
      </c>
    </row>
    <row r="412" spans="1:25" ht="21.75" customHeight="1" thickBot="1">
      <c r="A412" s="27">
        <v>650</v>
      </c>
      <c r="B412" s="28" t="s">
        <v>3663</v>
      </c>
      <c r="C412" s="29">
        <v>784</v>
      </c>
      <c r="D412" s="30" t="s">
        <v>3664</v>
      </c>
      <c r="E412" s="31" t="s">
        <v>3665</v>
      </c>
      <c r="F412" s="31" t="s">
        <v>4944</v>
      </c>
      <c r="G412" s="32" t="s">
        <v>4211</v>
      </c>
      <c r="H412" s="32" t="s">
        <v>4212</v>
      </c>
      <c r="I412" s="33" t="s">
        <v>4286</v>
      </c>
      <c r="J412" s="28" t="s">
        <v>3666</v>
      </c>
      <c r="K412" s="34">
        <v>2600</v>
      </c>
      <c r="L412" s="64"/>
      <c r="M412" s="40">
        <v>2340</v>
      </c>
      <c r="N412" s="40">
        <v>2184</v>
      </c>
      <c r="O412" s="40">
        <v>2080</v>
      </c>
      <c r="Y412">
        <f t="shared" si="6"/>
        <v>0</v>
      </c>
    </row>
    <row r="413" spans="1:25" ht="32.25" customHeight="1" thickBot="1">
      <c r="A413" s="27">
        <v>4508</v>
      </c>
      <c r="B413" s="28" t="s">
        <v>3667</v>
      </c>
      <c r="C413" s="29">
        <v>320</v>
      </c>
      <c r="D413" s="30" t="s">
        <v>3647</v>
      </c>
      <c r="E413" s="31" t="s">
        <v>4315</v>
      </c>
      <c r="F413" s="31"/>
      <c r="G413" s="32" t="s">
        <v>4211</v>
      </c>
      <c r="H413" s="32" t="s">
        <v>4212</v>
      </c>
      <c r="I413" s="33" t="s">
        <v>4628</v>
      </c>
      <c r="J413" s="28" t="s">
        <v>3668</v>
      </c>
      <c r="K413" s="43">
        <v>3658.2</v>
      </c>
      <c r="L413" s="64"/>
      <c r="M413" s="40">
        <v>3292.38</v>
      </c>
      <c r="N413" s="40">
        <v>3072.8879999999999</v>
      </c>
      <c r="O413" s="40">
        <v>2926.56</v>
      </c>
      <c r="Y413">
        <f t="shared" si="6"/>
        <v>0</v>
      </c>
    </row>
    <row r="414" spans="1:25" ht="32.25" customHeight="1" thickBot="1">
      <c r="A414" s="27">
        <v>2620</v>
      </c>
      <c r="B414" s="28" t="s">
        <v>3669</v>
      </c>
      <c r="C414" s="29">
        <v>304</v>
      </c>
      <c r="D414" s="30" t="s">
        <v>3670</v>
      </c>
      <c r="E414" s="31" t="s">
        <v>4876</v>
      </c>
      <c r="F414" s="31"/>
      <c r="G414" s="32" t="s">
        <v>4211</v>
      </c>
      <c r="H414" s="32" t="s">
        <v>4212</v>
      </c>
      <c r="I414" s="33" t="s">
        <v>4310</v>
      </c>
      <c r="J414" s="28" t="s">
        <v>3671</v>
      </c>
      <c r="K414" s="34">
        <v>1480</v>
      </c>
      <c r="L414" s="64"/>
      <c r="M414" s="40">
        <v>1332</v>
      </c>
      <c r="N414" s="40">
        <v>1243.2</v>
      </c>
      <c r="O414" s="40">
        <v>1184</v>
      </c>
      <c r="Y414">
        <f t="shared" si="6"/>
        <v>0</v>
      </c>
    </row>
    <row r="415" spans="1:25" ht="16.350000000000001" customHeight="1" thickBot="1">
      <c r="A415" s="88" t="s">
        <v>3672</v>
      </c>
      <c r="B415" s="88"/>
      <c r="C415" s="88"/>
      <c r="D415" s="88"/>
      <c r="E415" s="88"/>
      <c r="F415" s="88"/>
      <c r="G415" s="88"/>
      <c r="H415" s="88"/>
      <c r="I415" s="88"/>
      <c r="L415" s="63"/>
      <c r="Y415">
        <f t="shared" si="6"/>
        <v>0</v>
      </c>
    </row>
    <row r="416" spans="1:25" ht="32.25" customHeight="1" thickBot="1">
      <c r="A416" s="27">
        <v>3394</v>
      </c>
      <c r="B416" s="28" t="s">
        <v>3635</v>
      </c>
      <c r="C416" s="29">
        <v>406</v>
      </c>
      <c r="D416" s="30" t="s">
        <v>4828</v>
      </c>
      <c r="E416" s="31" t="s">
        <v>3636</v>
      </c>
      <c r="F416" s="31" t="s">
        <v>4862</v>
      </c>
      <c r="G416" s="32" t="s">
        <v>4211</v>
      </c>
      <c r="H416" s="32" t="s">
        <v>4212</v>
      </c>
      <c r="I416" s="33" t="s">
        <v>4227</v>
      </c>
      <c r="J416" s="28" t="s">
        <v>3637</v>
      </c>
      <c r="K416" s="34">
        <v>2480</v>
      </c>
      <c r="L416" s="64"/>
      <c r="M416" s="40">
        <v>2232</v>
      </c>
      <c r="N416" s="40">
        <v>2083.1999999999998</v>
      </c>
      <c r="O416" s="40">
        <v>1984</v>
      </c>
      <c r="Y416">
        <f t="shared" si="6"/>
        <v>0</v>
      </c>
    </row>
    <row r="417" spans="1:25" ht="21.75" customHeight="1" thickBot="1">
      <c r="A417" s="27">
        <v>3459</v>
      </c>
      <c r="B417" s="28" t="s">
        <v>3673</v>
      </c>
      <c r="C417" s="29">
        <v>632</v>
      </c>
      <c r="D417" s="30" t="s">
        <v>3674</v>
      </c>
      <c r="E417" s="31" t="s">
        <v>3675</v>
      </c>
      <c r="F417" s="31" t="s">
        <v>4726</v>
      </c>
      <c r="G417" s="32" t="s">
        <v>4211</v>
      </c>
      <c r="H417" s="32" t="s">
        <v>4212</v>
      </c>
      <c r="I417" s="33" t="s">
        <v>4286</v>
      </c>
      <c r="J417" s="28" t="s">
        <v>3676</v>
      </c>
      <c r="K417" s="34">
        <v>2060</v>
      </c>
      <c r="L417" s="64"/>
      <c r="M417" s="40">
        <v>1854</v>
      </c>
      <c r="N417" s="40">
        <v>1730.4</v>
      </c>
      <c r="O417" s="40">
        <v>1648</v>
      </c>
      <c r="Y417">
        <f t="shared" si="6"/>
        <v>0</v>
      </c>
    </row>
    <row r="418" spans="1:25" ht="16.350000000000001" customHeight="1" thickBot="1">
      <c r="A418" s="88" t="s">
        <v>3677</v>
      </c>
      <c r="B418" s="88"/>
      <c r="C418" s="88"/>
      <c r="D418" s="88"/>
      <c r="E418" s="88"/>
      <c r="F418" s="88"/>
      <c r="G418" s="88"/>
      <c r="H418" s="88"/>
      <c r="I418" s="88"/>
      <c r="L418" s="63"/>
      <c r="Y418">
        <f t="shared" si="6"/>
        <v>0</v>
      </c>
    </row>
    <row r="419" spans="1:25" ht="21.75" customHeight="1" thickBot="1">
      <c r="A419" s="27">
        <v>1665</v>
      </c>
      <c r="B419" s="28" t="s">
        <v>3678</v>
      </c>
      <c r="C419" s="29">
        <v>272</v>
      </c>
      <c r="D419" s="30" t="s">
        <v>4526</v>
      </c>
      <c r="E419" s="31" t="s">
        <v>3679</v>
      </c>
      <c r="F419" s="31" t="s">
        <v>4321</v>
      </c>
      <c r="G419" s="32" t="s">
        <v>4211</v>
      </c>
      <c r="H419" s="32" t="s">
        <v>4212</v>
      </c>
      <c r="I419" s="33" t="s">
        <v>4533</v>
      </c>
      <c r="J419" s="28" t="s">
        <v>3680</v>
      </c>
      <c r="K419" s="43">
        <v>773.5</v>
      </c>
      <c r="L419" s="64"/>
      <c r="M419" s="40">
        <v>696.15</v>
      </c>
      <c r="N419" s="40">
        <v>649.74</v>
      </c>
      <c r="O419" s="40">
        <v>618.79999999999995</v>
      </c>
      <c r="Y419">
        <f t="shared" si="6"/>
        <v>0</v>
      </c>
    </row>
    <row r="420" spans="1:25" ht="32.25" customHeight="1" thickBot="1">
      <c r="A420" s="27">
        <v>4941</v>
      </c>
      <c r="B420" s="28" t="s">
        <v>3681</v>
      </c>
      <c r="C420" s="29">
        <v>426</v>
      </c>
      <c r="D420" s="37">
        <v>2006</v>
      </c>
      <c r="E420" s="31" t="s">
        <v>3682</v>
      </c>
      <c r="F420" s="31" t="s">
        <v>3683</v>
      </c>
      <c r="G420" s="32" t="s">
        <v>4211</v>
      </c>
      <c r="H420" s="32" t="s">
        <v>4212</v>
      </c>
      <c r="I420" s="33" t="s">
        <v>4278</v>
      </c>
      <c r="J420" s="28" t="s">
        <v>3684</v>
      </c>
      <c r="K420" s="36">
        <v>1889.64</v>
      </c>
      <c r="L420" s="64"/>
      <c r="M420" s="40">
        <v>1700.6759999999999</v>
      </c>
      <c r="N420" s="40">
        <v>1587.2976000000001</v>
      </c>
      <c r="O420" s="40">
        <v>1511.712</v>
      </c>
      <c r="Y420">
        <f t="shared" si="6"/>
        <v>0</v>
      </c>
    </row>
    <row r="421" spans="1:25" ht="16.350000000000001" customHeight="1" thickBot="1">
      <c r="A421" s="88" t="s">
        <v>3685</v>
      </c>
      <c r="B421" s="88"/>
      <c r="C421" s="88"/>
      <c r="D421" s="88"/>
      <c r="E421" s="88"/>
      <c r="F421" s="88"/>
      <c r="G421" s="88"/>
      <c r="H421" s="88"/>
      <c r="I421" s="88"/>
      <c r="L421" s="63"/>
      <c r="Y421">
        <f t="shared" si="6"/>
        <v>0</v>
      </c>
    </row>
    <row r="422" spans="1:25" ht="21.75" customHeight="1" thickBot="1">
      <c r="A422" s="27">
        <v>4773</v>
      </c>
      <c r="B422" s="28" t="s">
        <v>3686</v>
      </c>
      <c r="C422" s="29">
        <v>516</v>
      </c>
      <c r="D422" s="37">
        <v>2012</v>
      </c>
      <c r="E422" s="31" t="s">
        <v>3687</v>
      </c>
      <c r="F422" s="31" t="s">
        <v>4219</v>
      </c>
      <c r="G422" s="32" t="s">
        <v>4211</v>
      </c>
      <c r="H422" s="32" t="s">
        <v>4212</v>
      </c>
      <c r="I422" s="33" t="s">
        <v>4278</v>
      </c>
      <c r="J422" s="28" t="s">
        <v>3688</v>
      </c>
      <c r="K422" s="36">
        <v>2427.21</v>
      </c>
      <c r="L422" s="64"/>
      <c r="M422" s="40">
        <v>2184.489</v>
      </c>
      <c r="N422" s="40">
        <v>2038.8563999999999</v>
      </c>
      <c r="O422" s="40">
        <v>1941.768</v>
      </c>
      <c r="Y422">
        <f t="shared" si="6"/>
        <v>0</v>
      </c>
    </row>
    <row r="423" spans="1:25" ht="21.75" customHeight="1" thickBot="1">
      <c r="A423" s="27">
        <v>4942</v>
      </c>
      <c r="B423" s="28" t="s">
        <v>3689</v>
      </c>
      <c r="C423" s="29">
        <v>432</v>
      </c>
      <c r="D423" s="30" t="s">
        <v>3690</v>
      </c>
      <c r="E423" s="31" t="s">
        <v>4811</v>
      </c>
      <c r="F423" s="31" t="s">
        <v>4219</v>
      </c>
      <c r="G423" s="32" t="s">
        <v>4211</v>
      </c>
      <c r="H423" s="32" t="s">
        <v>4212</v>
      </c>
      <c r="I423" s="33" t="s">
        <v>4278</v>
      </c>
      <c r="J423" s="28" t="s">
        <v>3691</v>
      </c>
      <c r="K423" s="36">
        <v>1889.64</v>
      </c>
      <c r="L423" s="64"/>
      <c r="M423" s="40">
        <v>1700.6759999999999</v>
      </c>
      <c r="N423" s="40">
        <v>1587.2976000000001</v>
      </c>
      <c r="O423" s="40">
        <v>1511.712</v>
      </c>
      <c r="Y423">
        <f t="shared" si="6"/>
        <v>0</v>
      </c>
    </row>
    <row r="424" spans="1:25" ht="32.25" customHeight="1" thickBot="1">
      <c r="A424" s="27">
        <v>4171</v>
      </c>
      <c r="B424" s="28" t="s">
        <v>3692</v>
      </c>
      <c r="C424" s="29">
        <v>408</v>
      </c>
      <c r="D424" s="30" t="s">
        <v>3690</v>
      </c>
      <c r="E424" s="31" t="s">
        <v>4811</v>
      </c>
      <c r="F424" s="31" t="s">
        <v>4219</v>
      </c>
      <c r="G424" s="32" t="s">
        <v>4211</v>
      </c>
      <c r="H424" s="32" t="s">
        <v>4212</v>
      </c>
      <c r="I424" s="33" t="s">
        <v>4273</v>
      </c>
      <c r="J424" s="28" t="s">
        <v>3693</v>
      </c>
      <c r="K424" s="34">
        <v>1700</v>
      </c>
      <c r="L424" s="64"/>
      <c r="M424" s="40">
        <v>1530</v>
      </c>
      <c r="N424" s="40">
        <v>1428</v>
      </c>
      <c r="O424" s="40">
        <v>1360</v>
      </c>
      <c r="Y424">
        <f t="shared" si="6"/>
        <v>0</v>
      </c>
    </row>
    <row r="425" spans="1:25" ht="16.350000000000001" customHeight="1" thickBot="1">
      <c r="A425" s="88" t="s">
        <v>3694</v>
      </c>
      <c r="B425" s="88"/>
      <c r="C425" s="88"/>
      <c r="D425" s="88"/>
      <c r="E425" s="88"/>
      <c r="F425" s="88"/>
      <c r="G425" s="88"/>
      <c r="H425" s="88"/>
      <c r="I425" s="88"/>
      <c r="L425" s="63"/>
      <c r="Y425">
        <f t="shared" si="6"/>
        <v>0</v>
      </c>
    </row>
    <row r="426" spans="1:25" ht="32.25" customHeight="1" thickBot="1">
      <c r="A426" s="27">
        <v>150</v>
      </c>
      <c r="B426" s="28" t="s">
        <v>3695</v>
      </c>
      <c r="C426" s="29">
        <v>472</v>
      </c>
      <c r="D426" s="30" t="s">
        <v>3696</v>
      </c>
      <c r="E426" s="31" t="s">
        <v>3697</v>
      </c>
      <c r="F426" s="31" t="s">
        <v>4219</v>
      </c>
      <c r="G426" s="32" t="s">
        <v>4211</v>
      </c>
      <c r="H426" s="32" t="s">
        <v>4343</v>
      </c>
      <c r="I426" s="33" t="s">
        <v>4310</v>
      </c>
      <c r="J426" s="28" t="s">
        <v>3698</v>
      </c>
      <c r="K426" s="34">
        <v>1480</v>
      </c>
      <c r="L426" s="64"/>
      <c r="M426" s="40">
        <v>1332</v>
      </c>
      <c r="N426" s="40">
        <v>1243.2</v>
      </c>
      <c r="O426" s="40">
        <v>1184</v>
      </c>
      <c r="Y426">
        <f t="shared" si="6"/>
        <v>0</v>
      </c>
    </row>
    <row r="427" spans="1:25" ht="21.75" customHeight="1" thickBot="1">
      <c r="A427" s="27">
        <v>3403</v>
      </c>
      <c r="B427" s="28" t="s">
        <v>3699</v>
      </c>
      <c r="C427" s="29">
        <v>470</v>
      </c>
      <c r="D427" s="30" t="s">
        <v>3700</v>
      </c>
      <c r="E427" s="31" t="s">
        <v>3701</v>
      </c>
      <c r="F427" s="31" t="s">
        <v>3702</v>
      </c>
      <c r="G427" s="32" t="s">
        <v>4211</v>
      </c>
      <c r="H427" s="32" t="s">
        <v>4212</v>
      </c>
      <c r="I427" s="33" t="s">
        <v>4227</v>
      </c>
      <c r="J427" s="28" t="s">
        <v>3703</v>
      </c>
      <c r="K427" s="34">
        <v>2480</v>
      </c>
      <c r="L427" s="64"/>
      <c r="M427" s="40">
        <v>2232</v>
      </c>
      <c r="N427" s="40">
        <v>2083.1999999999998</v>
      </c>
      <c r="O427" s="40">
        <v>1984</v>
      </c>
      <c r="Y427">
        <f t="shared" si="6"/>
        <v>0</v>
      </c>
    </row>
    <row r="428" spans="1:25" ht="21.75" customHeight="1" thickBot="1">
      <c r="A428" s="27">
        <v>3431</v>
      </c>
      <c r="B428" s="28" t="s">
        <v>3704</v>
      </c>
      <c r="C428" s="29">
        <v>504</v>
      </c>
      <c r="D428" s="30" t="s">
        <v>4810</v>
      </c>
      <c r="E428" s="31" t="s">
        <v>3705</v>
      </c>
      <c r="F428" s="31" t="s">
        <v>4219</v>
      </c>
      <c r="G428" s="32" t="s">
        <v>4211</v>
      </c>
      <c r="H428" s="32" t="s">
        <v>4212</v>
      </c>
      <c r="I428" s="33" t="s">
        <v>4286</v>
      </c>
      <c r="J428" s="28" t="s">
        <v>3706</v>
      </c>
      <c r="K428" s="34">
        <v>1640</v>
      </c>
      <c r="L428" s="64"/>
      <c r="M428" s="40">
        <v>1476</v>
      </c>
      <c r="N428" s="40">
        <v>1377.6</v>
      </c>
      <c r="O428" s="40">
        <v>1312</v>
      </c>
      <c r="Y428">
        <f t="shared" si="6"/>
        <v>0</v>
      </c>
    </row>
    <row r="429" spans="1:25" ht="32.25" customHeight="1" thickBot="1">
      <c r="A429" s="27">
        <v>903</v>
      </c>
      <c r="B429" s="28" t="s">
        <v>3707</v>
      </c>
      <c r="C429" s="29">
        <v>552</v>
      </c>
      <c r="D429" s="30" t="s">
        <v>3708</v>
      </c>
      <c r="E429" s="31" t="s">
        <v>3682</v>
      </c>
      <c r="F429" s="31" t="s">
        <v>4954</v>
      </c>
      <c r="G429" s="32" t="s">
        <v>4211</v>
      </c>
      <c r="H429" s="32" t="s">
        <v>4212</v>
      </c>
      <c r="I429" s="33" t="s">
        <v>4286</v>
      </c>
      <c r="J429" s="28" t="s">
        <v>3709</v>
      </c>
      <c r="K429" s="34">
        <v>1780</v>
      </c>
      <c r="L429" s="64"/>
      <c r="M429" s="40">
        <v>1602</v>
      </c>
      <c r="N429" s="40">
        <v>1495.2</v>
      </c>
      <c r="O429" s="40">
        <v>1424</v>
      </c>
      <c r="Y429">
        <f t="shared" si="6"/>
        <v>0</v>
      </c>
    </row>
    <row r="430" spans="1:25" ht="16.350000000000001" customHeight="1" thickBot="1">
      <c r="A430" s="88" t="s">
        <v>3710</v>
      </c>
      <c r="B430" s="88"/>
      <c r="C430" s="88"/>
      <c r="D430" s="88"/>
      <c r="E430" s="88"/>
      <c r="F430" s="88"/>
      <c r="G430" s="88"/>
      <c r="H430" s="88"/>
      <c r="I430" s="88"/>
      <c r="L430" s="63"/>
      <c r="Y430">
        <f t="shared" si="6"/>
        <v>0</v>
      </c>
    </row>
    <row r="431" spans="1:25" ht="32.25" customHeight="1" thickBot="1">
      <c r="A431" s="27">
        <v>4371</v>
      </c>
      <c r="B431" s="28" t="s">
        <v>3711</v>
      </c>
      <c r="C431" s="29">
        <v>280</v>
      </c>
      <c r="D431" s="37">
        <v>2006</v>
      </c>
      <c r="E431" s="31"/>
      <c r="F431" s="31" t="s">
        <v>4811</v>
      </c>
      <c r="G431" s="32" t="s">
        <v>4211</v>
      </c>
      <c r="H431" s="32" t="s">
        <v>4212</v>
      </c>
      <c r="I431" s="33" t="s">
        <v>4227</v>
      </c>
      <c r="J431" s="28" t="s">
        <v>3712</v>
      </c>
      <c r="K431" s="34">
        <v>1980</v>
      </c>
      <c r="L431" s="64"/>
      <c r="M431" s="40">
        <v>1782</v>
      </c>
      <c r="N431" s="40">
        <v>1663.2</v>
      </c>
      <c r="O431" s="40">
        <v>1584</v>
      </c>
      <c r="Y431">
        <f t="shared" si="6"/>
        <v>0</v>
      </c>
    </row>
    <row r="432" spans="1:25" ht="21.75" customHeight="1" thickBot="1">
      <c r="A432" s="27">
        <v>637</v>
      </c>
      <c r="B432" s="28" t="s">
        <v>3713</v>
      </c>
      <c r="C432" s="29">
        <v>424</v>
      </c>
      <c r="D432" s="37">
        <v>2006</v>
      </c>
      <c r="E432" s="31"/>
      <c r="F432" s="31" t="s">
        <v>4528</v>
      </c>
      <c r="G432" s="32" t="s">
        <v>4211</v>
      </c>
      <c r="H432" s="32" t="s">
        <v>4212</v>
      </c>
      <c r="I432" s="33" t="s">
        <v>4286</v>
      </c>
      <c r="J432" s="28" t="s">
        <v>3714</v>
      </c>
      <c r="K432" s="34">
        <v>1500</v>
      </c>
      <c r="L432" s="64"/>
      <c r="M432" s="40">
        <v>1350</v>
      </c>
      <c r="N432" s="40">
        <v>1260</v>
      </c>
      <c r="O432" s="40">
        <v>1200</v>
      </c>
      <c r="Y432">
        <f t="shared" si="6"/>
        <v>0</v>
      </c>
    </row>
    <row r="433" spans="1:25" ht="16.350000000000001" customHeight="1" thickBot="1">
      <c r="A433" s="88" t="s">
        <v>3715</v>
      </c>
      <c r="B433" s="88"/>
      <c r="C433" s="88"/>
      <c r="D433" s="88"/>
      <c r="E433" s="88"/>
      <c r="F433" s="88"/>
      <c r="G433" s="88"/>
      <c r="H433" s="88"/>
      <c r="I433" s="88"/>
      <c r="L433" s="63"/>
      <c r="Y433">
        <f t="shared" si="6"/>
        <v>0</v>
      </c>
    </row>
    <row r="434" spans="1:25" ht="32.25" customHeight="1" thickBot="1">
      <c r="A434" s="27">
        <v>4941</v>
      </c>
      <c r="B434" s="28" t="s">
        <v>3681</v>
      </c>
      <c r="C434" s="29">
        <v>426</v>
      </c>
      <c r="D434" s="37">
        <v>2006</v>
      </c>
      <c r="E434" s="31" t="s">
        <v>3682</v>
      </c>
      <c r="F434" s="31" t="s">
        <v>3683</v>
      </c>
      <c r="G434" s="32" t="s">
        <v>4211</v>
      </c>
      <c r="H434" s="32" t="s">
        <v>4212</v>
      </c>
      <c r="I434" s="33" t="s">
        <v>4278</v>
      </c>
      <c r="J434" s="28" t="s">
        <v>3684</v>
      </c>
      <c r="K434" s="36">
        <v>1889.64</v>
      </c>
      <c r="L434" s="64"/>
      <c r="M434" s="40">
        <v>1700.6759999999999</v>
      </c>
      <c r="N434" s="40">
        <v>1587.2976000000001</v>
      </c>
      <c r="O434" s="40">
        <v>1511.712</v>
      </c>
      <c r="Y434">
        <f t="shared" si="6"/>
        <v>0</v>
      </c>
    </row>
    <row r="435" spans="1:25" ht="16.350000000000001" customHeight="1" thickBot="1">
      <c r="A435" s="88" t="s">
        <v>3716</v>
      </c>
      <c r="B435" s="88"/>
      <c r="C435" s="88"/>
      <c r="D435" s="88"/>
      <c r="E435" s="88"/>
      <c r="F435" s="88"/>
      <c r="G435" s="88"/>
      <c r="H435" s="88"/>
      <c r="I435" s="88"/>
      <c r="L435" s="63"/>
      <c r="Y435">
        <f t="shared" si="6"/>
        <v>0</v>
      </c>
    </row>
    <row r="436" spans="1:25" ht="21.75" customHeight="1" thickBot="1">
      <c r="A436" s="27">
        <v>4886</v>
      </c>
      <c r="B436" s="28" t="s">
        <v>3717</v>
      </c>
      <c r="C436" s="29">
        <v>440</v>
      </c>
      <c r="D436" s="37">
        <v>2014</v>
      </c>
      <c r="E436" s="31"/>
      <c r="F436" s="31" t="s">
        <v>4690</v>
      </c>
      <c r="G436" s="32" t="s">
        <v>4211</v>
      </c>
      <c r="H436" s="32" t="s">
        <v>4212</v>
      </c>
      <c r="I436" s="33" t="s">
        <v>4278</v>
      </c>
      <c r="J436" s="28" t="s">
        <v>3718</v>
      </c>
      <c r="K436" s="36">
        <v>2378.34</v>
      </c>
      <c r="L436" s="64"/>
      <c r="M436" s="40">
        <v>2140.5059999999999</v>
      </c>
      <c r="N436" s="40">
        <v>1997.8055999999999</v>
      </c>
      <c r="O436" s="40">
        <v>1902.672</v>
      </c>
      <c r="Y436">
        <f t="shared" si="6"/>
        <v>0</v>
      </c>
    </row>
    <row r="437" spans="1:25" ht="21.75" customHeight="1" thickBot="1">
      <c r="A437" s="27">
        <v>4899</v>
      </c>
      <c r="B437" s="28" t="s">
        <v>3719</v>
      </c>
      <c r="C437" s="29">
        <v>486</v>
      </c>
      <c r="D437" s="37">
        <v>2013</v>
      </c>
      <c r="E437" s="31" t="s">
        <v>3720</v>
      </c>
      <c r="F437" s="31" t="s">
        <v>4210</v>
      </c>
      <c r="G437" s="32" t="s">
        <v>4211</v>
      </c>
      <c r="H437" s="32" t="s">
        <v>4212</v>
      </c>
      <c r="I437" s="33" t="s">
        <v>4278</v>
      </c>
      <c r="J437" s="28" t="s">
        <v>3721</v>
      </c>
      <c r="K437" s="36">
        <v>1889.64</v>
      </c>
      <c r="L437" s="64"/>
      <c r="M437" s="40">
        <v>1700.6759999999999</v>
      </c>
      <c r="N437" s="40">
        <v>1587.2976000000001</v>
      </c>
      <c r="O437" s="40">
        <v>1511.712</v>
      </c>
      <c r="Y437">
        <f t="shared" si="6"/>
        <v>0</v>
      </c>
    </row>
    <row r="438" spans="1:25" ht="21.75" customHeight="1" thickBot="1">
      <c r="A438" s="27">
        <v>4730</v>
      </c>
      <c r="B438" s="28" t="s">
        <v>3722</v>
      </c>
      <c r="C438" s="29">
        <v>472</v>
      </c>
      <c r="D438" s="37">
        <v>2006</v>
      </c>
      <c r="E438" s="31" t="s">
        <v>3723</v>
      </c>
      <c r="F438" s="31" t="s">
        <v>3724</v>
      </c>
      <c r="G438" s="32" t="s">
        <v>4211</v>
      </c>
      <c r="H438" s="32" t="s">
        <v>4212</v>
      </c>
      <c r="I438" s="33" t="s">
        <v>4278</v>
      </c>
      <c r="J438" s="28" t="s">
        <v>3725</v>
      </c>
      <c r="K438" s="36">
        <v>1824.48</v>
      </c>
      <c r="L438" s="64"/>
      <c r="M438" s="40">
        <v>1642.0319999999999</v>
      </c>
      <c r="N438" s="40">
        <v>1532.5632000000001</v>
      </c>
      <c r="O438" s="40">
        <v>1459.5840000000001</v>
      </c>
      <c r="Y438">
        <f t="shared" si="6"/>
        <v>0</v>
      </c>
    </row>
    <row r="439" spans="1:25" ht="21.75" customHeight="1" thickBot="1">
      <c r="A439" s="27">
        <v>739</v>
      </c>
      <c r="B439" s="28" t="s">
        <v>3726</v>
      </c>
      <c r="C439" s="29">
        <v>308</v>
      </c>
      <c r="D439" s="37">
        <v>2002</v>
      </c>
      <c r="E439" s="31" t="s">
        <v>4755</v>
      </c>
      <c r="F439" s="31" t="s">
        <v>4755</v>
      </c>
      <c r="G439" s="32" t="s">
        <v>4211</v>
      </c>
      <c r="H439" s="32" t="s">
        <v>4212</v>
      </c>
      <c r="I439" s="33" t="s">
        <v>4273</v>
      </c>
      <c r="J439" s="28" t="s">
        <v>3727</v>
      </c>
      <c r="K439" s="34">
        <v>1700</v>
      </c>
      <c r="L439" s="64"/>
      <c r="M439" s="40">
        <v>1530</v>
      </c>
      <c r="N439" s="40">
        <v>1428</v>
      </c>
      <c r="O439" s="40">
        <v>1360</v>
      </c>
      <c r="Y439">
        <f t="shared" si="6"/>
        <v>0</v>
      </c>
    </row>
    <row r="440" spans="1:25" ht="21.75" customHeight="1" thickBot="1">
      <c r="A440" s="27">
        <v>622</v>
      </c>
      <c r="B440" s="28" t="s">
        <v>3728</v>
      </c>
      <c r="C440" s="29">
        <v>744</v>
      </c>
      <c r="D440" s="30" t="s">
        <v>4266</v>
      </c>
      <c r="E440" s="31" t="s">
        <v>3723</v>
      </c>
      <c r="F440" s="31" t="s">
        <v>3724</v>
      </c>
      <c r="G440" s="32" t="s">
        <v>4211</v>
      </c>
      <c r="H440" s="32" t="s">
        <v>4212</v>
      </c>
      <c r="I440" s="33" t="s">
        <v>4286</v>
      </c>
      <c r="J440" s="28" t="s">
        <v>3729</v>
      </c>
      <c r="K440" s="34">
        <v>2240</v>
      </c>
      <c r="L440" s="64"/>
      <c r="M440" s="40">
        <v>2016</v>
      </c>
      <c r="N440" s="40">
        <v>1881.6</v>
      </c>
      <c r="O440" s="40">
        <v>1792</v>
      </c>
      <c r="Y440">
        <f t="shared" si="6"/>
        <v>0</v>
      </c>
    </row>
    <row r="441" spans="1:25" ht="32.25" customHeight="1" thickBot="1">
      <c r="A441" s="27">
        <v>4741</v>
      </c>
      <c r="B441" s="28" t="s">
        <v>3730</v>
      </c>
      <c r="C441" s="29">
        <v>404</v>
      </c>
      <c r="D441" s="30" t="s">
        <v>3731</v>
      </c>
      <c r="E441" s="31" t="s">
        <v>4755</v>
      </c>
      <c r="F441" s="31" t="s">
        <v>4755</v>
      </c>
      <c r="G441" s="32" t="s">
        <v>4211</v>
      </c>
      <c r="H441" s="32" t="s">
        <v>4212</v>
      </c>
      <c r="I441" s="33" t="s">
        <v>4278</v>
      </c>
      <c r="J441" s="28" t="s">
        <v>3732</v>
      </c>
      <c r="K441" s="36">
        <v>1612.71</v>
      </c>
      <c r="L441" s="64"/>
      <c r="M441" s="40">
        <v>1451.4390000000001</v>
      </c>
      <c r="N441" s="40">
        <v>1354.6764000000001</v>
      </c>
      <c r="O441" s="40">
        <v>1290.1679999999999</v>
      </c>
      <c r="Y441">
        <f t="shared" si="6"/>
        <v>0</v>
      </c>
    </row>
    <row r="442" spans="1:25" ht="16.350000000000001" customHeight="1" thickBot="1">
      <c r="A442" s="88" t="s">
        <v>3733</v>
      </c>
      <c r="B442" s="88"/>
      <c r="C442" s="88"/>
      <c r="D442" s="88"/>
      <c r="E442" s="88"/>
      <c r="F442" s="88"/>
      <c r="G442" s="88"/>
      <c r="H442" s="88"/>
      <c r="I442" s="88"/>
      <c r="L442" s="63"/>
      <c r="Y442">
        <f t="shared" si="6"/>
        <v>0</v>
      </c>
    </row>
    <row r="443" spans="1:25" ht="21.75" customHeight="1" thickBot="1">
      <c r="A443" s="27">
        <v>622</v>
      </c>
      <c r="B443" s="28" t="s">
        <v>3728</v>
      </c>
      <c r="C443" s="29">
        <v>744</v>
      </c>
      <c r="D443" s="30" t="s">
        <v>4266</v>
      </c>
      <c r="E443" s="31" t="s">
        <v>3723</v>
      </c>
      <c r="F443" s="31" t="s">
        <v>3724</v>
      </c>
      <c r="G443" s="32" t="s">
        <v>4211</v>
      </c>
      <c r="H443" s="32" t="s">
        <v>4212</v>
      </c>
      <c r="I443" s="33" t="s">
        <v>4286</v>
      </c>
      <c r="J443" s="28" t="s">
        <v>3729</v>
      </c>
      <c r="K443" s="34">
        <v>2240</v>
      </c>
      <c r="L443" s="64"/>
      <c r="M443" s="40">
        <v>2016</v>
      </c>
      <c r="N443" s="40">
        <v>1881.6</v>
      </c>
      <c r="O443" s="40">
        <v>1792</v>
      </c>
      <c r="Y443">
        <f t="shared" si="6"/>
        <v>0</v>
      </c>
    </row>
    <row r="444" spans="1:25" ht="21.75" customHeight="1" thickBot="1">
      <c r="A444" s="27">
        <v>739</v>
      </c>
      <c r="B444" s="28" t="s">
        <v>3726</v>
      </c>
      <c r="C444" s="29">
        <v>308</v>
      </c>
      <c r="D444" s="37">
        <v>2002</v>
      </c>
      <c r="E444" s="31" t="s">
        <v>4755</v>
      </c>
      <c r="F444" s="31" t="s">
        <v>4755</v>
      </c>
      <c r="G444" s="32" t="s">
        <v>4211</v>
      </c>
      <c r="H444" s="32" t="s">
        <v>4212</v>
      </c>
      <c r="I444" s="33" t="s">
        <v>4273</v>
      </c>
      <c r="J444" s="28" t="s">
        <v>3727</v>
      </c>
      <c r="K444" s="34">
        <v>1700</v>
      </c>
      <c r="L444" s="64"/>
      <c r="M444" s="40">
        <v>1530</v>
      </c>
      <c r="N444" s="40">
        <v>1428</v>
      </c>
      <c r="O444" s="40">
        <v>1360</v>
      </c>
      <c r="Y444">
        <f t="shared" si="6"/>
        <v>0</v>
      </c>
    </row>
    <row r="445" spans="1:25" ht="21.75" customHeight="1" thickBot="1">
      <c r="A445" s="27">
        <v>4886</v>
      </c>
      <c r="B445" s="28" t="s">
        <v>3717</v>
      </c>
      <c r="C445" s="29">
        <v>440</v>
      </c>
      <c r="D445" s="37">
        <v>2014</v>
      </c>
      <c r="E445" s="31"/>
      <c r="F445" s="31" t="s">
        <v>4690</v>
      </c>
      <c r="G445" s="32" t="s">
        <v>4211</v>
      </c>
      <c r="H445" s="32" t="s">
        <v>4212</v>
      </c>
      <c r="I445" s="33" t="s">
        <v>4278</v>
      </c>
      <c r="J445" s="28" t="s">
        <v>3718</v>
      </c>
      <c r="K445" s="36">
        <v>2378.34</v>
      </c>
      <c r="L445" s="64"/>
      <c r="M445" s="40">
        <v>2140.5059999999999</v>
      </c>
      <c r="N445" s="40">
        <v>1997.8055999999999</v>
      </c>
      <c r="O445" s="40">
        <v>1902.672</v>
      </c>
      <c r="Y445">
        <f t="shared" si="6"/>
        <v>0</v>
      </c>
    </row>
    <row r="446" spans="1:25" ht="21.75" customHeight="1" thickBot="1">
      <c r="A446" s="27">
        <v>4899</v>
      </c>
      <c r="B446" s="28" t="s">
        <v>3719</v>
      </c>
      <c r="C446" s="29">
        <v>486</v>
      </c>
      <c r="D446" s="37">
        <v>2013</v>
      </c>
      <c r="E446" s="31" t="s">
        <v>3720</v>
      </c>
      <c r="F446" s="31" t="s">
        <v>4210</v>
      </c>
      <c r="G446" s="32" t="s">
        <v>4211</v>
      </c>
      <c r="H446" s="32" t="s">
        <v>4212</v>
      </c>
      <c r="I446" s="33" t="s">
        <v>4278</v>
      </c>
      <c r="J446" s="28" t="s">
        <v>3721</v>
      </c>
      <c r="K446" s="36">
        <v>1889.64</v>
      </c>
      <c r="L446" s="64"/>
      <c r="M446" s="40">
        <v>1700.6759999999999</v>
      </c>
      <c r="N446" s="40">
        <v>1587.2976000000001</v>
      </c>
      <c r="O446" s="40">
        <v>1511.712</v>
      </c>
      <c r="Y446">
        <f t="shared" si="6"/>
        <v>0</v>
      </c>
    </row>
    <row r="447" spans="1:25" ht="21.75" customHeight="1" thickBot="1">
      <c r="A447" s="27">
        <v>4730</v>
      </c>
      <c r="B447" s="28" t="s">
        <v>3722</v>
      </c>
      <c r="C447" s="29">
        <v>472</v>
      </c>
      <c r="D447" s="37">
        <v>2006</v>
      </c>
      <c r="E447" s="31" t="s">
        <v>3723</v>
      </c>
      <c r="F447" s="31" t="s">
        <v>3724</v>
      </c>
      <c r="G447" s="32" t="s">
        <v>4211</v>
      </c>
      <c r="H447" s="32" t="s">
        <v>4212</v>
      </c>
      <c r="I447" s="33" t="s">
        <v>4278</v>
      </c>
      <c r="J447" s="28" t="s">
        <v>3725</v>
      </c>
      <c r="K447" s="36">
        <v>1824.48</v>
      </c>
      <c r="L447" s="64"/>
      <c r="M447" s="40">
        <v>1642.0319999999999</v>
      </c>
      <c r="N447" s="40">
        <v>1532.5632000000001</v>
      </c>
      <c r="O447" s="40">
        <v>1459.5840000000001</v>
      </c>
      <c r="Y447">
        <f t="shared" si="6"/>
        <v>0</v>
      </c>
    </row>
    <row r="448" spans="1:25" ht="21.75" customHeight="1" thickBot="1">
      <c r="A448" s="27">
        <v>211</v>
      </c>
      <c r="B448" s="28" t="s">
        <v>3734</v>
      </c>
      <c r="C448" s="29">
        <v>312</v>
      </c>
      <c r="D448" s="30" t="s">
        <v>3735</v>
      </c>
      <c r="E448" s="31"/>
      <c r="F448" s="49">
        <v>2.5</v>
      </c>
      <c r="G448" s="32" t="s">
        <v>4211</v>
      </c>
      <c r="H448" s="32" t="s">
        <v>4343</v>
      </c>
      <c r="I448" s="33" t="s">
        <v>4310</v>
      </c>
      <c r="J448" s="28" t="s">
        <v>3736</v>
      </c>
      <c r="K448" s="34">
        <v>3480</v>
      </c>
      <c r="L448" s="64"/>
      <c r="M448" s="40">
        <v>3132</v>
      </c>
      <c r="N448" s="40">
        <v>2923.2</v>
      </c>
      <c r="O448" s="40">
        <v>2784</v>
      </c>
      <c r="Y448">
        <f t="shared" si="6"/>
        <v>0</v>
      </c>
    </row>
    <row r="449" spans="1:25" ht="21.75" customHeight="1" thickBot="1">
      <c r="A449" s="27">
        <v>3473</v>
      </c>
      <c r="B449" s="28" t="s">
        <v>3737</v>
      </c>
      <c r="C449" s="29">
        <v>576</v>
      </c>
      <c r="D449" s="30" t="s">
        <v>4370</v>
      </c>
      <c r="E449" s="31" t="s">
        <v>3723</v>
      </c>
      <c r="F449" s="31" t="s">
        <v>4610</v>
      </c>
      <c r="G449" s="32" t="s">
        <v>4211</v>
      </c>
      <c r="H449" s="32" t="s">
        <v>4212</v>
      </c>
      <c r="I449" s="33" t="s">
        <v>4286</v>
      </c>
      <c r="J449" s="28" t="s">
        <v>3738</v>
      </c>
      <c r="K449" s="34">
        <v>1220</v>
      </c>
      <c r="L449" s="64"/>
      <c r="M449" s="40">
        <v>1098</v>
      </c>
      <c r="N449" s="40">
        <v>1024.8</v>
      </c>
      <c r="O449" s="40">
        <v>976</v>
      </c>
      <c r="Y449">
        <f t="shared" si="6"/>
        <v>0</v>
      </c>
    </row>
    <row r="450" spans="1:25" ht="21.75" customHeight="1" thickBot="1">
      <c r="A450" s="27">
        <v>4778</v>
      </c>
      <c r="B450" s="28" t="s">
        <v>3739</v>
      </c>
      <c r="C450" s="29">
        <v>304</v>
      </c>
      <c r="D450" s="30" t="s">
        <v>4266</v>
      </c>
      <c r="E450" s="31" t="s">
        <v>3723</v>
      </c>
      <c r="F450" s="31" t="s">
        <v>3740</v>
      </c>
      <c r="G450" s="32" t="s">
        <v>4211</v>
      </c>
      <c r="H450" s="32" t="s">
        <v>4212</v>
      </c>
      <c r="I450" s="33" t="s">
        <v>4628</v>
      </c>
      <c r="J450" s="28" t="s">
        <v>3741</v>
      </c>
      <c r="K450" s="36">
        <v>3905.64</v>
      </c>
      <c r="L450" s="64"/>
      <c r="M450" s="40">
        <v>3515.076</v>
      </c>
      <c r="N450" s="40">
        <v>3280.7375999999999</v>
      </c>
      <c r="O450" s="40">
        <v>3124.5120000000002</v>
      </c>
      <c r="Y450">
        <f t="shared" si="6"/>
        <v>0</v>
      </c>
    </row>
    <row r="451" spans="1:25" ht="32.25" customHeight="1" thickBot="1">
      <c r="A451" s="27">
        <v>3668</v>
      </c>
      <c r="B451" s="28" t="s">
        <v>3742</v>
      </c>
      <c r="C451" s="29">
        <v>330</v>
      </c>
      <c r="D451" s="30" t="s">
        <v>4370</v>
      </c>
      <c r="E451" s="31"/>
      <c r="F451" s="31" t="s">
        <v>4610</v>
      </c>
      <c r="G451" s="32" t="s">
        <v>4211</v>
      </c>
      <c r="H451" s="32" t="s">
        <v>4212</v>
      </c>
      <c r="I451" s="33" t="s">
        <v>4227</v>
      </c>
      <c r="J451" s="28" t="s">
        <v>3743</v>
      </c>
      <c r="K451" s="34">
        <v>2280</v>
      </c>
      <c r="L451" s="64"/>
      <c r="M451" s="40">
        <v>2052</v>
      </c>
      <c r="N451" s="40">
        <v>1915.2</v>
      </c>
      <c r="O451" s="40">
        <v>1824</v>
      </c>
      <c r="Y451">
        <f t="shared" si="6"/>
        <v>0</v>
      </c>
    </row>
    <row r="452" spans="1:25" ht="21.75" customHeight="1" thickBot="1">
      <c r="A452" s="27">
        <v>648</v>
      </c>
      <c r="B452" s="28" t="s">
        <v>3744</v>
      </c>
      <c r="C452" s="29">
        <v>336</v>
      </c>
      <c r="D452" s="37">
        <v>2006</v>
      </c>
      <c r="E452" s="31" t="s">
        <v>3723</v>
      </c>
      <c r="F452" s="31" t="s">
        <v>3724</v>
      </c>
      <c r="G452" s="32" t="s">
        <v>4211</v>
      </c>
      <c r="H452" s="32" t="s">
        <v>4212</v>
      </c>
      <c r="I452" s="33" t="s">
        <v>4273</v>
      </c>
      <c r="J452" s="28" t="s">
        <v>3745</v>
      </c>
      <c r="K452" s="34">
        <v>1700</v>
      </c>
      <c r="L452" s="64"/>
      <c r="M452" s="40">
        <v>1530</v>
      </c>
      <c r="N452" s="40">
        <v>1428</v>
      </c>
      <c r="O452" s="40">
        <v>1360</v>
      </c>
      <c r="Y452">
        <f t="shared" si="6"/>
        <v>0</v>
      </c>
    </row>
    <row r="453" spans="1:25" ht="15" customHeight="1" thickBot="1">
      <c r="A453" s="76" t="s">
        <v>3746</v>
      </c>
      <c r="B453" s="76"/>
      <c r="C453" s="76"/>
      <c r="D453" s="76"/>
      <c r="E453" s="76"/>
      <c r="F453" s="76"/>
      <c r="G453" s="76"/>
      <c r="H453" s="76"/>
      <c r="I453" s="76"/>
      <c r="L453" s="63"/>
      <c r="Y453">
        <f t="shared" si="6"/>
        <v>0</v>
      </c>
    </row>
    <row r="454" spans="1:25" ht="21.75" customHeight="1" thickBot="1">
      <c r="A454" s="18">
        <v>5227</v>
      </c>
      <c r="B454" s="19" t="s">
        <v>3747</v>
      </c>
      <c r="C454" s="20">
        <v>280</v>
      </c>
      <c r="D454" s="26" t="s">
        <v>4418</v>
      </c>
      <c r="E454" s="22"/>
      <c r="F454" s="50">
        <v>2.8</v>
      </c>
      <c r="G454" s="23" t="s">
        <v>4798</v>
      </c>
      <c r="H454" s="23" t="s">
        <v>4212</v>
      </c>
      <c r="I454" s="24" t="s">
        <v>3548</v>
      </c>
      <c r="J454" s="19" t="s">
        <v>3748</v>
      </c>
      <c r="K454" s="25">
        <v>3150</v>
      </c>
      <c r="L454" s="64"/>
      <c r="M454" s="47">
        <v>2835</v>
      </c>
      <c r="N454" s="47">
        <v>2646</v>
      </c>
      <c r="O454" s="47">
        <v>2520</v>
      </c>
      <c r="Y454">
        <f t="shared" si="6"/>
        <v>0</v>
      </c>
    </row>
    <row r="455" spans="1:25" ht="21.75" customHeight="1" thickBot="1">
      <c r="A455" s="18">
        <v>5228</v>
      </c>
      <c r="B455" s="19" t="s">
        <v>3749</v>
      </c>
      <c r="C455" s="20">
        <v>382</v>
      </c>
      <c r="D455" s="26"/>
      <c r="E455" s="22"/>
      <c r="F455" s="22" t="s">
        <v>3750</v>
      </c>
      <c r="G455" s="23" t="s">
        <v>4211</v>
      </c>
      <c r="H455" s="23" t="s">
        <v>4212</v>
      </c>
      <c r="I455" s="24" t="s">
        <v>3548</v>
      </c>
      <c r="J455" s="19" t="s">
        <v>3751</v>
      </c>
      <c r="K455" s="25">
        <v>3150</v>
      </c>
      <c r="L455" s="64"/>
      <c r="M455" s="47">
        <v>2835</v>
      </c>
      <c r="N455" s="47">
        <v>2646</v>
      </c>
      <c r="O455" s="47">
        <v>2520</v>
      </c>
      <c r="Y455">
        <f t="shared" si="6"/>
        <v>0</v>
      </c>
    </row>
    <row r="456" spans="1:25" ht="11.25" customHeight="1" thickBot="1">
      <c r="A456" s="27">
        <v>4843</v>
      </c>
      <c r="B456" s="28" t="s">
        <v>3752</v>
      </c>
      <c r="C456" s="29">
        <v>384</v>
      </c>
      <c r="D456" s="30"/>
      <c r="E456" s="31"/>
      <c r="F456" s="31" t="s">
        <v>3750</v>
      </c>
      <c r="G456" s="32" t="s">
        <v>4211</v>
      </c>
      <c r="H456" s="32"/>
      <c r="I456" s="33" t="s">
        <v>4471</v>
      </c>
      <c r="J456" s="28" t="s">
        <v>3753</v>
      </c>
      <c r="K456" s="34">
        <v>1820</v>
      </c>
      <c r="L456" s="64"/>
      <c r="M456" s="40">
        <v>1638</v>
      </c>
      <c r="N456" s="40">
        <v>1528.8</v>
      </c>
      <c r="O456" s="40">
        <v>1456</v>
      </c>
      <c r="Y456">
        <f t="shared" si="6"/>
        <v>0</v>
      </c>
    </row>
    <row r="457" spans="1:25" ht="21.75" customHeight="1" thickBot="1">
      <c r="A457" s="27">
        <v>817</v>
      </c>
      <c r="B457" s="28" t="s">
        <v>3754</v>
      </c>
      <c r="C457" s="29">
        <v>464</v>
      </c>
      <c r="D457" s="30"/>
      <c r="E457" s="31"/>
      <c r="F457" s="31" t="s">
        <v>4470</v>
      </c>
      <c r="G457" s="32" t="s">
        <v>4798</v>
      </c>
      <c r="H457" s="32" t="s">
        <v>4212</v>
      </c>
      <c r="I457" s="33" t="s">
        <v>4471</v>
      </c>
      <c r="J457" s="28" t="s">
        <v>3755</v>
      </c>
      <c r="K457" s="34">
        <v>3290</v>
      </c>
      <c r="L457" s="64"/>
      <c r="M457" s="40">
        <v>2961</v>
      </c>
      <c r="N457" s="40">
        <v>2763.6</v>
      </c>
      <c r="O457" s="40">
        <v>2632</v>
      </c>
      <c r="Y457">
        <f t="shared" si="6"/>
        <v>0</v>
      </c>
    </row>
    <row r="458" spans="1:25" ht="15" customHeight="1" thickBot="1">
      <c r="A458" s="76" t="s">
        <v>3756</v>
      </c>
      <c r="B458" s="76"/>
      <c r="C458" s="76"/>
      <c r="D458" s="76"/>
      <c r="E458" s="76"/>
      <c r="F458" s="76"/>
      <c r="G458" s="76"/>
      <c r="H458" s="76"/>
      <c r="I458" s="76"/>
      <c r="L458" s="63"/>
      <c r="Y458">
        <f t="shared" ref="Y458:Y521" si="7">PRODUCT(IF(ISBLANK($L458)=TRUE,0,$L458),IF(ISBLANK($L458)=TRUE,0,$K458))</f>
        <v>0</v>
      </c>
    </row>
    <row r="459" spans="1:25" ht="11.25" customHeight="1" thickBot="1">
      <c r="A459" s="27">
        <v>2571</v>
      </c>
      <c r="B459" s="28" t="s">
        <v>3757</v>
      </c>
      <c r="C459" s="29">
        <v>258</v>
      </c>
      <c r="D459" s="30"/>
      <c r="E459" s="31"/>
      <c r="F459" s="31"/>
      <c r="G459" s="32" t="s">
        <v>4481</v>
      </c>
      <c r="H459" s="32" t="s">
        <v>4212</v>
      </c>
      <c r="I459" s="33" t="s">
        <v>4989</v>
      </c>
      <c r="J459" s="28" t="s">
        <v>3758</v>
      </c>
      <c r="K459" s="34">
        <v>1470</v>
      </c>
      <c r="L459" s="64"/>
      <c r="M459" s="40">
        <v>1323</v>
      </c>
      <c r="N459" s="40">
        <v>1234.8</v>
      </c>
      <c r="O459" s="40">
        <v>1176</v>
      </c>
      <c r="Y459">
        <f t="shared" si="7"/>
        <v>0</v>
      </c>
    </row>
    <row r="460" spans="1:25" ht="32.25" customHeight="1" thickBot="1">
      <c r="A460" s="27">
        <v>4815</v>
      </c>
      <c r="B460" s="28" t="s">
        <v>3759</v>
      </c>
      <c r="C460" s="29">
        <v>466</v>
      </c>
      <c r="D460" s="37">
        <v>2000</v>
      </c>
      <c r="E460" s="31"/>
      <c r="F460" s="31"/>
      <c r="G460" s="32" t="s">
        <v>4211</v>
      </c>
      <c r="H460" s="32" t="s">
        <v>4212</v>
      </c>
      <c r="I460" s="33" t="s">
        <v>4227</v>
      </c>
      <c r="J460" s="28" t="s">
        <v>3760</v>
      </c>
      <c r="K460" s="34">
        <v>3980</v>
      </c>
      <c r="L460" s="64"/>
      <c r="M460" s="40">
        <v>3582</v>
      </c>
      <c r="N460" s="40">
        <v>3343.2</v>
      </c>
      <c r="O460" s="40">
        <v>3184</v>
      </c>
      <c r="Y460">
        <f t="shared" si="7"/>
        <v>0</v>
      </c>
    </row>
    <row r="461" spans="1:25" ht="15" customHeight="1">
      <c r="A461" s="76" t="s">
        <v>3761</v>
      </c>
      <c r="B461" s="76"/>
      <c r="C461" s="76"/>
      <c r="D461" s="76"/>
      <c r="E461" s="76"/>
      <c r="F461" s="76"/>
      <c r="G461" s="76"/>
      <c r="H461" s="76"/>
      <c r="I461" s="76"/>
      <c r="L461" s="63"/>
      <c r="Y461">
        <f t="shared" si="7"/>
        <v>0</v>
      </c>
    </row>
    <row r="462" spans="1:25" ht="16.350000000000001" customHeight="1" thickBot="1">
      <c r="A462" s="88" t="s">
        <v>3762</v>
      </c>
      <c r="B462" s="88"/>
      <c r="C462" s="88"/>
      <c r="D462" s="88"/>
      <c r="E462" s="88"/>
      <c r="F462" s="88"/>
      <c r="G462" s="88"/>
      <c r="H462" s="88"/>
      <c r="I462" s="88"/>
      <c r="L462" s="63"/>
      <c r="Y462">
        <f t="shared" si="7"/>
        <v>0</v>
      </c>
    </row>
    <row r="463" spans="1:25" ht="32.25" customHeight="1" thickBot="1">
      <c r="A463" s="27">
        <v>5214</v>
      </c>
      <c r="B463" s="28" t="s">
        <v>3763</v>
      </c>
      <c r="C463" s="29">
        <v>430</v>
      </c>
      <c r="D463" s="37">
        <v>2016</v>
      </c>
      <c r="E463" s="31" t="s">
        <v>3512</v>
      </c>
      <c r="F463" s="31"/>
      <c r="G463" s="32" t="s">
        <v>4211</v>
      </c>
      <c r="H463" s="32" t="s">
        <v>4212</v>
      </c>
      <c r="I463" s="33" t="s">
        <v>4278</v>
      </c>
      <c r="J463" s="28" t="s">
        <v>3764</v>
      </c>
      <c r="K463" s="36">
        <v>2541.2399999999998</v>
      </c>
      <c r="L463" s="64"/>
      <c r="M463" s="40">
        <v>2287.116</v>
      </c>
      <c r="N463" s="40">
        <v>2134.6415999999999</v>
      </c>
      <c r="O463" s="40">
        <v>2032.992</v>
      </c>
      <c r="Y463">
        <f t="shared" si="7"/>
        <v>0</v>
      </c>
    </row>
    <row r="464" spans="1:25" ht="21.75" customHeight="1" thickBot="1">
      <c r="A464" s="27">
        <v>5275</v>
      </c>
      <c r="B464" s="28" t="s">
        <v>3765</v>
      </c>
      <c r="C464" s="29">
        <v>416</v>
      </c>
      <c r="D464" s="37">
        <v>2019</v>
      </c>
      <c r="E464" s="31" t="s">
        <v>4216</v>
      </c>
      <c r="F464" s="31"/>
      <c r="G464" s="32" t="s">
        <v>4211</v>
      </c>
      <c r="H464" s="32" t="s">
        <v>4212</v>
      </c>
      <c r="I464" s="33" t="s">
        <v>4213</v>
      </c>
      <c r="J464" s="28" t="s">
        <v>3766</v>
      </c>
      <c r="K464" s="34">
        <v>3080</v>
      </c>
      <c r="L464" s="64"/>
      <c r="M464" s="40">
        <v>2772</v>
      </c>
      <c r="N464" s="40">
        <v>2587.1999999999998</v>
      </c>
      <c r="O464" s="40">
        <v>2464</v>
      </c>
      <c r="Y464">
        <f t="shared" si="7"/>
        <v>0</v>
      </c>
    </row>
    <row r="465" spans="1:25" ht="16.350000000000001" customHeight="1" thickBot="1">
      <c r="A465" s="88" t="s">
        <v>3767</v>
      </c>
      <c r="B465" s="88"/>
      <c r="C465" s="88"/>
      <c r="D465" s="88"/>
      <c r="E465" s="88"/>
      <c r="F465" s="88"/>
      <c r="G465" s="88"/>
      <c r="H465" s="88"/>
      <c r="I465" s="88"/>
      <c r="L465" s="63"/>
      <c r="Y465">
        <f t="shared" si="7"/>
        <v>0</v>
      </c>
    </row>
    <row r="466" spans="1:25" ht="32.25" customHeight="1" thickBot="1">
      <c r="A466" s="27">
        <v>4943</v>
      </c>
      <c r="B466" s="28" t="s">
        <v>3768</v>
      </c>
      <c r="C466" s="29">
        <v>212</v>
      </c>
      <c r="D466" s="30" t="s">
        <v>3769</v>
      </c>
      <c r="E466" s="31" t="s">
        <v>3770</v>
      </c>
      <c r="F466" s="31"/>
      <c r="G466" s="32" t="s">
        <v>4211</v>
      </c>
      <c r="H466" s="32" t="s">
        <v>4212</v>
      </c>
      <c r="I466" s="33" t="s">
        <v>4278</v>
      </c>
      <c r="J466" s="28" t="s">
        <v>3771</v>
      </c>
      <c r="K466" s="36">
        <v>1759.32</v>
      </c>
      <c r="L466" s="64"/>
      <c r="M466" s="40">
        <v>1583.3879999999999</v>
      </c>
      <c r="N466" s="40">
        <v>1477.8288</v>
      </c>
      <c r="O466" s="40">
        <v>1407.4559999999999</v>
      </c>
      <c r="Y466">
        <f t="shared" si="7"/>
        <v>0</v>
      </c>
    </row>
    <row r="467" spans="1:25" ht="21.75" customHeight="1" thickBot="1">
      <c r="A467" s="27">
        <v>4087</v>
      </c>
      <c r="B467" s="28" t="s">
        <v>3772</v>
      </c>
      <c r="C467" s="29">
        <v>292</v>
      </c>
      <c r="D467" s="30" t="s">
        <v>3773</v>
      </c>
      <c r="E467" s="31" t="s">
        <v>3770</v>
      </c>
      <c r="F467" s="31"/>
      <c r="G467" s="32" t="s">
        <v>4211</v>
      </c>
      <c r="H467" s="32" t="s">
        <v>4212</v>
      </c>
      <c r="I467" s="33" t="s">
        <v>4278</v>
      </c>
      <c r="J467" s="28" t="s">
        <v>3774</v>
      </c>
      <c r="K467" s="36">
        <v>1531.26</v>
      </c>
      <c r="L467" s="64"/>
      <c r="M467" s="40">
        <v>1378.134</v>
      </c>
      <c r="N467" s="40">
        <v>1286.2583999999999</v>
      </c>
      <c r="O467" s="40">
        <v>1225.008</v>
      </c>
      <c r="Y467">
        <f t="shared" si="7"/>
        <v>0</v>
      </c>
    </row>
    <row r="468" spans="1:25" ht="16.350000000000001" customHeight="1" thickBot="1">
      <c r="A468" s="88" t="s">
        <v>3775</v>
      </c>
      <c r="B468" s="88"/>
      <c r="C468" s="88"/>
      <c r="D468" s="88"/>
      <c r="E468" s="88"/>
      <c r="F468" s="88"/>
      <c r="G468" s="88"/>
      <c r="H468" s="88"/>
      <c r="I468" s="88"/>
      <c r="L468" s="63"/>
      <c r="Y468">
        <f t="shared" si="7"/>
        <v>0</v>
      </c>
    </row>
    <row r="469" spans="1:25" ht="21.75" customHeight="1" thickBot="1">
      <c r="A469" s="27">
        <v>5264</v>
      </c>
      <c r="B469" s="28" t="s">
        <v>3776</v>
      </c>
      <c r="C469" s="29">
        <v>374</v>
      </c>
      <c r="D469" s="37">
        <v>2018</v>
      </c>
      <c r="E469" s="31" t="s">
        <v>4216</v>
      </c>
      <c r="F469" s="31"/>
      <c r="G469" s="32" t="s">
        <v>4211</v>
      </c>
      <c r="H469" s="32" t="s">
        <v>4212</v>
      </c>
      <c r="I469" s="33" t="s">
        <v>4213</v>
      </c>
      <c r="J469" s="28" t="s">
        <v>3777</v>
      </c>
      <c r="K469" s="34">
        <v>2860</v>
      </c>
      <c r="L469" s="64"/>
      <c r="M469" s="40">
        <v>2574</v>
      </c>
      <c r="N469" s="40">
        <v>2402.4</v>
      </c>
      <c r="O469" s="40">
        <v>2288</v>
      </c>
      <c r="Y469">
        <f t="shared" si="7"/>
        <v>0</v>
      </c>
    </row>
    <row r="470" spans="1:25" ht="16.350000000000001" customHeight="1" thickBot="1">
      <c r="A470" s="88" t="s">
        <v>3778</v>
      </c>
      <c r="B470" s="88"/>
      <c r="C470" s="88"/>
      <c r="D470" s="88"/>
      <c r="E470" s="88"/>
      <c r="F470" s="88"/>
      <c r="G470" s="88"/>
      <c r="H470" s="88"/>
      <c r="I470" s="88"/>
      <c r="L470" s="63"/>
      <c r="Y470">
        <f t="shared" si="7"/>
        <v>0</v>
      </c>
    </row>
    <row r="471" spans="1:25" ht="21.75" customHeight="1" thickBot="1">
      <c r="A471" s="27">
        <v>4764</v>
      </c>
      <c r="B471" s="28" t="s">
        <v>3779</v>
      </c>
      <c r="C471" s="29">
        <v>384</v>
      </c>
      <c r="D471" s="37">
        <v>2010</v>
      </c>
      <c r="E471" s="31" t="s">
        <v>3780</v>
      </c>
      <c r="F471" s="31"/>
      <c r="G471" s="32" t="s">
        <v>4211</v>
      </c>
      <c r="H471" s="32" t="s">
        <v>4212</v>
      </c>
      <c r="I471" s="33" t="s">
        <v>4278</v>
      </c>
      <c r="J471" s="28" t="s">
        <v>3781</v>
      </c>
      <c r="K471" s="36">
        <v>1987.38</v>
      </c>
      <c r="L471" s="64"/>
      <c r="M471" s="40">
        <v>1788.6420000000001</v>
      </c>
      <c r="N471" s="40">
        <v>1669.3992000000001</v>
      </c>
      <c r="O471" s="40">
        <v>1589.904</v>
      </c>
      <c r="Y471">
        <f t="shared" si="7"/>
        <v>0</v>
      </c>
    </row>
    <row r="472" spans="1:25" ht="21.75" customHeight="1" thickBot="1">
      <c r="A472" s="27">
        <v>4765</v>
      </c>
      <c r="B472" s="28" t="s">
        <v>3782</v>
      </c>
      <c r="C472" s="29">
        <v>390</v>
      </c>
      <c r="D472" s="37">
        <v>2011</v>
      </c>
      <c r="E472" s="31" t="s">
        <v>3512</v>
      </c>
      <c r="F472" s="31"/>
      <c r="G472" s="32" t="s">
        <v>4211</v>
      </c>
      <c r="H472" s="32" t="s">
        <v>4212</v>
      </c>
      <c r="I472" s="33" t="s">
        <v>4278</v>
      </c>
      <c r="J472" s="28" t="s">
        <v>3783</v>
      </c>
      <c r="K472" s="36">
        <v>2215.44</v>
      </c>
      <c r="L472" s="64"/>
      <c r="M472" s="40">
        <v>1993.896</v>
      </c>
      <c r="N472" s="40">
        <v>1860.9695999999999</v>
      </c>
      <c r="O472" s="40">
        <v>1772.3520000000001</v>
      </c>
      <c r="Y472">
        <f t="shared" si="7"/>
        <v>0</v>
      </c>
    </row>
    <row r="473" spans="1:25" ht="16.350000000000001" customHeight="1" thickBot="1">
      <c r="A473" s="88" t="s">
        <v>3784</v>
      </c>
      <c r="B473" s="88"/>
      <c r="C473" s="88"/>
      <c r="D473" s="88"/>
      <c r="E473" s="88"/>
      <c r="F473" s="88"/>
      <c r="G473" s="88"/>
      <c r="H473" s="88"/>
      <c r="I473" s="88"/>
      <c r="L473" s="63"/>
      <c r="Y473">
        <f t="shared" si="7"/>
        <v>0</v>
      </c>
    </row>
    <row r="474" spans="1:25" ht="21.75" customHeight="1" thickBot="1">
      <c r="A474" s="27">
        <v>4591</v>
      </c>
      <c r="B474" s="28" t="s">
        <v>3785</v>
      </c>
      <c r="C474" s="29">
        <v>144</v>
      </c>
      <c r="D474" s="37">
        <v>2007</v>
      </c>
      <c r="E474" s="31" t="s">
        <v>4755</v>
      </c>
      <c r="F474" s="31"/>
      <c r="G474" s="32" t="s">
        <v>4211</v>
      </c>
      <c r="H474" s="32" t="s">
        <v>4212</v>
      </c>
      <c r="I474" s="33" t="s">
        <v>4278</v>
      </c>
      <c r="J474" s="28" t="s">
        <v>3786</v>
      </c>
      <c r="K474" s="36">
        <v>1889.64</v>
      </c>
      <c r="L474" s="64"/>
      <c r="M474" s="40">
        <v>1700.6759999999999</v>
      </c>
      <c r="N474" s="40">
        <v>1587.2976000000001</v>
      </c>
      <c r="O474" s="40">
        <v>1511.712</v>
      </c>
      <c r="Y474">
        <f t="shared" si="7"/>
        <v>0</v>
      </c>
    </row>
    <row r="475" spans="1:25" ht="16.350000000000001" customHeight="1" thickBot="1">
      <c r="A475" s="88" t="s">
        <v>3787</v>
      </c>
      <c r="B475" s="88"/>
      <c r="C475" s="88"/>
      <c r="D475" s="88"/>
      <c r="E475" s="88"/>
      <c r="F475" s="88"/>
      <c r="G475" s="88"/>
      <c r="H475" s="88"/>
      <c r="I475" s="88"/>
      <c r="L475" s="63"/>
      <c r="Y475">
        <f t="shared" si="7"/>
        <v>0</v>
      </c>
    </row>
    <row r="476" spans="1:25" ht="21.75" customHeight="1" thickBot="1">
      <c r="A476" s="27">
        <v>4801</v>
      </c>
      <c r="B476" s="28" t="s">
        <v>3788</v>
      </c>
      <c r="C476" s="29">
        <v>206</v>
      </c>
      <c r="D476" s="37">
        <v>2006</v>
      </c>
      <c r="E476" s="31" t="s">
        <v>3789</v>
      </c>
      <c r="F476" s="31"/>
      <c r="G476" s="32" t="s">
        <v>4211</v>
      </c>
      <c r="H476" s="32" t="s">
        <v>4212</v>
      </c>
      <c r="I476" s="33" t="s">
        <v>4278</v>
      </c>
      <c r="J476" s="28" t="s">
        <v>3790</v>
      </c>
      <c r="K476" s="36">
        <v>1205.46</v>
      </c>
      <c r="L476" s="64"/>
      <c r="M476" s="40">
        <v>1084.914</v>
      </c>
      <c r="N476" s="40">
        <v>1012.5864</v>
      </c>
      <c r="O476" s="40">
        <v>964.36800000000005</v>
      </c>
      <c r="Y476">
        <f t="shared" si="7"/>
        <v>0</v>
      </c>
    </row>
    <row r="477" spans="1:25" ht="21.75" customHeight="1" thickBot="1">
      <c r="A477" s="27">
        <v>4023</v>
      </c>
      <c r="B477" s="28" t="s">
        <v>3791</v>
      </c>
      <c r="C477" s="29">
        <v>320</v>
      </c>
      <c r="D477" s="37">
        <v>2006</v>
      </c>
      <c r="E477" s="31" t="s">
        <v>3770</v>
      </c>
      <c r="F477" s="31"/>
      <c r="G477" s="32" t="s">
        <v>4211</v>
      </c>
      <c r="H477" s="32" t="s">
        <v>4212</v>
      </c>
      <c r="I477" s="33" t="s">
        <v>4278</v>
      </c>
      <c r="J477" s="28" t="s">
        <v>3792</v>
      </c>
      <c r="K477" s="36">
        <v>1612.71</v>
      </c>
      <c r="L477" s="64"/>
      <c r="M477" s="40">
        <v>1451.4390000000001</v>
      </c>
      <c r="N477" s="40">
        <v>1354.6764000000001</v>
      </c>
      <c r="O477" s="40">
        <v>1290.1679999999999</v>
      </c>
      <c r="Y477">
        <f t="shared" si="7"/>
        <v>0</v>
      </c>
    </row>
    <row r="478" spans="1:25" ht="21.75" customHeight="1" thickBot="1">
      <c r="A478" s="27">
        <v>4431</v>
      </c>
      <c r="B478" s="28" t="s">
        <v>3793</v>
      </c>
      <c r="C478" s="29">
        <v>312</v>
      </c>
      <c r="D478" s="30" t="s">
        <v>3794</v>
      </c>
      <c r="E478" s="31" t="s">
        <v>4216</v>
      </c>
      <c r="F478" s="31"/>
      <c r="G478" s="32" t="s">
        <v>4211</v>
      </c>
      <c r="H478" s="32" t="s">
        <v>4212</v>
      </c>
      <c r="I478" s="33" t="s">
        <v>4628</v>
      </c>
      <c r="J478" s="28" t="s">
        <v>3795</v>
      </c>
      <c r="K478" s="36">
        <v>4679.28</v>
      </c>
      <c r="L478" s="64"/>
      <c r="M478" s="40">
        <v>4211.3519999999999</v>
      </c>
      <c r="N478" s="40">
        <v>3930.5952000000002</v>
      </c>
      <c r="O478" s="40">
        <v>3743.424</v>
      </c>
      <c r="Y478">
        <f t="shared" si="7"/>
        <v>0</v>
      </c>
    </row>
    <row r="479" spans="1:25" ht="16.350000000000001" customHeight="1" thickBot="1">
      <c r="A479" s="88" t="s">
        <v>3796</v>
      </c>
      <c r="B479" s="88"/>
      <c r="C479" s="88"/>
      <c r="D479" s="88"/>
      <c r="E479" s="88"/>
      <c r="F479" s="88"/>
      <c r="G479" s="88"/>
      <c r="H479" s="88"/>
      <c r="I479" s="88"/>
      <c r="L479" s="63"/>
      <c r="Y479">
        <f t="shared" si="7"/>
        <v>0</v>
      </c>
    </row>
    <row r="480" spans="1:25" ht="11.25" customHeight="1" thickBot="1">
      <c r="A480" s="18">
        <v>5321</v>
      </c>
      <c r="B480" s="19" t="s">
        <v>4218</v>
      </c>
      <c r="C480" s="20">
        <v>488</v>
      </c>
      <c r="D480" s="21">
        <v>2021</v>
      </c>
      <c r="E480" s="22" t="s">
        <v>4219</v>
      </c>
      <c r="F480" s="22"/>
      <c r="G480" s="23" t="s">
        <v>4211</v>
      </c>
      <c r="H480" s="23" t="s">
        <v>4212</v>
      </c>
      <c r="I480" s="24" t="s">
        <v>4213</v>
      </c>
      <c r="J480" s="19" t="s">
        <v>4220</v>
      </c>
      <c r="K480" s="25">
        <v>3600</v>
      </c>
      <c r="L480" s="64"/>
      <c r="M480" s="47">
        <v>3240</v>
      </c>
      <c r="N480" s="47">
        <v>3024</v>
      </c>
      <c r="O480" s="47">
        <v>2880</v>
      </c>
      <c r="Y480">
        <f t="shared" si="7"/>
        <v>0</v>
      </c>
    </row>
    <row r="481" spans="1:25" ht="16.350000000000001" customHeight="1" thickBot="1">
      <c r="A481" s="88" t="s">
        <v>3797</v>
      </c>
      <c r="B481" s="88"/>
      <c r="C481" s="88"/>
      <c r="D481" s="88"/>
      <c r="E481" s="88"/>
      <c r="F481" s="88"/>
      <c r="G481" s="88"/>
      <c r="H481" s="88"/>
      <c r="I481" s="88"/>
      <c r="L481" s="63"/>
      <c r="Y481">
        <f t="shared" si="7"/>
        <v>0</v>
      </c>
    </row>
    <row r="482" spans="1:25" ht="32.25" customHeight="1" thickBot="1">
      <c r="A482" s="27">
        <v>4943</v>
      </c>
      <c r="B482" s="28" t="s">
        <v>3768</v>
      </c>
      <c r="C482" s="29">
        <v>212</v>
      </c>
      <c r="D482" s="30" t="s">
        <v>3769</v>
      </c>
      <c r="E482" s="31" t="s">
        <v>3770</v>
      </c>
      <c r="F482" s="31"/>
      <c r="G482" s="32" t="s">
        <v>4211</v>
      </c>
      <c r="H482" s="32" t="s">
        <v>4212</v>
      </c>
      <c r="I482" s="33" t="s">
        <v>4278</v>
      </c>
      <c r="J482" s="28" t="s">
        <v>3771</v>
      </c>
      <c r="K482" s="36">
        <v>1759.32</v>
      </c>
      <c r="L482" s="64"/>
      <c r="M482" s="40">
        <v>1583.3879999999999</v>
      </c>
      <c r="N482" s="40">
        <v>1477.8288</v>
      </c>
      <c r="O482" s="40">
        <v>1407.4559999999999</v>
      </c>
      <c r="Y482">
        <f t="shared" si="7"/>
        <v>0</v>
      </c>
    </row>
    <row r="483" spans="1:25" ht="16.350000000000001" customHeight="1" thickBot="1">
      <c r="A483" s="88" t="s">
        <v>3798</v>
      </c>
      <c r="B483" s="88"/>
      <c r="C483" s="88"/>
      <c r="D483" s="88"/>
      <c r="E483" s="88"/>
      <c r="F483" s="88"/>
      <c r="G483" s="88"/>
      <c r="H483" s="88"/>
      <c r="I483" s="88"/>
      <c r="L483" s="63"/>
      <c r="Y483">
        <f t="shared" si="7"/>
        <v>0</v>
      </c>
    </row>
    <row r="484" spans="1:25" ht="21.75" customHeight="1" thickBot="1">
      <c r="A484" s="18">
        <v>5558</v>
      </c>
      <c r="B484" s="19" t="s">
        <v>4221</v>
      </c>
      <c r="C484" s="20">
        <v>556</v>
      </c>
      <c r="D484" s="21">
        <v>2019</v>
      </c>
      <c r="E484" s="22" t="s">
        <v>4219</v>
      </c>
      <c r="F484" s="22"/>
      <c r="G484" s="23" t="s">
        <v>4211</v>
      </c>
      <c r="H484" s="23" t="s">
        <v>4212</v>
      </c>
      <c r="I484" s="24" t="s">
        <v>4213</v>
      </c>
      <c r="J484" s="19" t="s">
        <v>4222</v>
      </c>
      <c r="K484" s="25">
        <v>4180</v>
      </c>
      <c r="L484" s="64"/>
      <c r="M484" s="47">
        <v>3762</v>
      </c>
      <c r="N484" s="47">
        <v>3511.2</v>
      </c>
      <c r="O484" s="47">
        <v>3344</v>
      </c>
      <c r="Y484">
        <f t="shared" si="7"/>
        <v>0</v>
      </c>
    </row>
    <row r="485" spans="1:25" ht="15" customHeight="1">
      <c r="A485" s="76" t="s">
        <v>3799</v>
      </c>
      <c r="B485" s="76"/>
      <c r="C485" s="76"/>
      <c r="D485" s="76"/>
      <c r="E485" s="76"/>
      <c r="F485" s="76"/>
      <c r="G485" s="76"/>
      <c r="H485" s="76"/>
      <c r="I485" s="76"/>
      <c r="L485" s="63"/>
      <c r="Y485">
        <f t="shared" si="7"/>
        <v>0</v>
      </c>
    </row>
    <row r="486" spans="1:25" ht="16.350000000000001" customHeight="1" thickBot="1">
      <c r="A486" s="88" t="s">
        <v>3800</v>
      </c>
      <c r="B486" s="88"/>
      <c r="C486" s="88"/>
      <c r="D486" s="88"/>
      <c r="E486" s="88"/>
      <c r="F486" s="88"/>
      <c r="G486" s="88"/>
      <c r="H486" s="88"/>
      <c r="I486" s="88"/>
      <c r="L486" s="63"/>
      <c r="Y486">
        <f t="shared" si="7"/>
        <v>0</v>
      </c>
    </row>
    <row r="487" spans="1:25" ht="32.25" customHeight="1" thickBot="1">
      <c r="A487" s="27">
        <v>4921</v>
      </c>
      <c r="B487" s="28" t="s">
        <v>3801</v>
      </c>
      <c r="C487" s="29">
        <v>552</v>
      </c>
      <c r="D487" s="37">
        <v>2011</v>
      </c>
      <c r="E487" s="31" t="s">
        <v>3802</v>
      </c>
      <c r="F487" s="31" t="s">
        <v>4219</v>
      </c>
      <c r="G487" s="32" t="s">
        <v>4211</v>
      </c>
      <c r="H487" s="32" t="s">
        <v>4212</v>
      </c>
      <c r="I487" s="33" t="s">
        <v>4278</v>
      </c>
      <c r="J487" s="28" t="s">
        <v>3803</v>
      </c>
      <c r="K487" s="36">
        <v>2182.86</v>
      </c>
      <c r="L487" s="64"/>
      <c r="M487" s="40">
        <v>1964.5740000000001</v>
      </c>
      <c r="N487" s="40">
        <v>1833.6024</v>
      </c>
      <c r="O487" s="40">
        <v>1746.288</v>
      </c>
      <c r="Y487">
        <f t="shared" si="7"/>
        <v>0</v>
      </c>
    </row>
    <row r="488" spans="1:25" ht="32.25" customHeight="1" thickBot="1">
      <c r="A488" s="27">
        <v>4691</v>
      </c>
      <c r="B488" s="28" t="s">
        <v>3804</v>
      </c>
      <c r="C488" s="29">
        <v>360</v>
      </c>
      <c r="D488" s="30" t="s">
        <v>4765</v>
      </c>
      <c r="E488" s="31" t="s">
        <v>4226</v>
      </c>
      <c r="F488" s="31"/>
      <c r="G488" s="32" t="s">
        <v>4211</v>
      </c>
      <c r="H488" s="32" t="s">
        <v>4212</v>
      </c>
      <c r="I488" s="33" t="s">
        <v>4227</v>
      </c>
      <c r="J488" s="28" t="s">
        <v>3805</v>
      </c>
      <c r="K488" s="34">
        <v>2980</v>
      </c>
      <c r="L488" s="64"/>
      <c r="M488" s="40">
        <v>2682</v>
      </c>
      <c r="N488" s="40">
        <v>2503.1999999999998</v>
      </c>
      <c r="O488" s="40">
        <v>2384</v>
      </c>
      <c r="Y488">
        <f t="shared" si="7"/>
        <v>0</v>
      </c>
    </row>
    <row r="489" spans="1:25" ht="21.75" customHeight="1" thickBot="1">
      <c r="A489" s="27">
        <v>3729</v>
      </c>
      <c r="B489" s="28" t="s">
        <v>3806</v>
      </c>
      <c r="C489" s="29">
        <v>232</v>
      </c>
      <c r="D489" s="37">
        <v>2007</v>
      </c>
      <c r="E489" s="31"/>
      <c r="F489" s="31" t="s">
        <v>4775</v>
      </c>
      <c r="G489" s="32" t="s">
        <v>4211</v>
      </c>
      <c r="H489" s="32" t="s">
        <v>4212</v>
      </c>
      <c r="I489" s="33" t="s">
        <v>4278</v>
      </c>
      <c r="J489" s="28" t="s">
        <v>3807</v>
      </c>
      <c r="K489" s="36">
        <v>1172.8800000000001</v>
      </c>
      <c r="L489" s="64"/>
      <c r="M489" s="40">
        <v>1055.5920000000001</v>
      </c>
      <c r="N489" s="40">
        <v>985.2192</v>
      </c>
      <c r="O489" s="40">
        <v>938.30399999999997</v>
      </c>
      <c r="Y489">
        <f t="shared" si="7"/>
        <v>0</v>
      </c>
    </row>
    <row r="490" spans="1:25" ht="32.25" customHeight="1" thickBot="1">
      <c r="A490" s="27">
        <v>4692</v>
      </c>
      <c r="B490" s="28" t="s">
        <v>3808</v>
      </c>
      <c r="C490" s="29">
        <v>336</v>
      </c>
      <c r="D490" s="37">
        <v>2010</v>
      </c>
      <c r="E490" s="31" t="s">
        <v>4219</v>
      </c>
      <c r="F490" s="31"/>
      <c r="G490" s="32" t="s">
        <v>4211</v>
      </c>
      <c r="H490" s="32" t="s">
        <v>4212</v>
      </c>
      <c r="I490" s="33" t="s">
        <v>4227</v>
      </c>
      <c r="J490" s="28" t="s">
        <v>3809</v>
      </c>
      <c r="K490" s="34">
        <v>2280</v>
      </c>
      <c r="L490" s="64"/>
      <c r="M490" s="40">
        <v>2052</v>
      </c>
      <c r="N490" s="40">
        <v>1915.2</v>
      </c>
      <c r="O490" s="40">
        <v>1824</v>
      </c>
      <c r="Y490">
        <f t="shared" si="7"/>
        <v>0</v>
      </c>
    </row>
    <row r="491" spans="1:25" ht="32.25" customHeight="1" thickBot="1">
      <c r="A491" s="27">
        <v>4693</v>
      </c>
      <c r="B491" s="28" t="s">
        <v>3810</v>
      </c>
      <c r="C491" s="29">
        <v>336</v>
      </c>
      <c r="D491" s="37">
        <v>2010</v>
      </c>
      <c r="E491" s="31" t="s">
        <v>4226</v>
      </c>
      <c r="F491" s="31"/>
      <c r="G491" s="32" t="s">
        <v>4211</v>
      </c>
      <c r="H491" s="32" t="s">
        <v>4212</v>
      </c>
      <c r="I491" s="33" t="s">
        <v>4227</v>
      </c>
      <c r="J491" s="28" t="s">
        <v>3811</v>
      </c>
      <c r="K491" s="34">
        <v>2480</v>
      </c>
      <c r="L491" s="64"/>
      <c r="M491" s="40">
        <v>2232</v>
      </c>
      <c r="N491" s="40">
        <v>2083.1999999999998</v>
      </c>
      <c r="O491" s="40">
        <v>1984</v>
      </c>
      <c r="Y491">
        <f t="shared" si="7"/>
        <v>0</v>
      </c>
    </row>
    <row r="492" spans="1:25" ht="16.350000000000001" customHeight="1" thickBot="1">
      <c r="A492" s="88" t="s">
        <v>3812</v>
      </c>
      <c r="B492" s="88"/>
      <c r="C492" s="88"/>
      <c r="D492" s="88"/>
      <c r="E492" s="88"/>
      <c r="F492" s="88"/>
      <c r="G492" s="88"/>
      <c r="H492" s="88"/>
      <c r="I492" s="88"/>
      <c r="L492" s="63"/>
      <c r="Y492">
        <f t="shared" si="7"/>
        <v>0</v>
      </c>
    </row>
    <row r="493" spans="1:25" ht="32.25" customHeight="1" thickBot="1">
      <c r="A493" s="18">
        <v>5535</v>
      </c>
      <c r="B493" s="19" t="s">
        <v>3813</v>
      </c>
      <c r="C493" s="20">
        <v>312</v>
      </c>
      <c r="D493" s="26" t="s">
        <v>3814</v>
      </c>
      <c r="E493" s="50">
        <v>2.2000000000000002</v>
      </c>
      <c r="F493" s="22"/>
      <c r="G493" s="23" t="s">
        <v>4211</v>
      </c>
      <c r="H493" s="23" t="s">
        <v>4212</v>
      </c>
      <c r="I493" s="24" t="s">
        <v>4628</v>
      </c>
      <c r="J493" s="19" t="s">
        <v>3815</v>
      </c>
      <c r="K493" s="48">
        <v>4377.16</v>
      </c>
      <c r="L493" s="64"/>
      <c r="M493" s="47">
        <v>3939.444</v>
      </c>
      <c r="N493" s="47">
        <v>3676.8144000000002</v>
      </c>
      <c r="O493" s="47">
        <v>3501.7280000000001</v>
      </c>
      <c r="Y493">
        <f t="shared" si="7"/>
        <v>0</v>
      </c>
    </row>
    <row r="494" spans="1:25" ht="21.75" customHeight="1" thickBot="1">
      <c r="A494" s="27">
        <v>724</v>
      </c>
      <c r="B494" s="28" t="s">
        <v>3816</v>
      </c>
      <c r="C494" s="29">
        <v>276</v>
      </c>
      <c r="D494" s="37">
        <v>2003</v>
      </c>
      <c r="E494" s="31" t="s">
        <v>4690</v>
      </c>
      <c r="F494" s="31"/>
      <c r="G494" s="32" t="s">
        <v>4211</v>
      </c>
      <c r="H494" s="32" t="s">
        <v>4212</v>
      </c>
      <c r="I494" s="33" t="s">
        <v>4278</v>
      </c>
      <c r="J494" s="28" t="s">
        <v>3817</v>
      </c>
      <c r="K494" s="36">
        <v>1075.1400000000001</v>
      </c>
      <c r="L494" s="64"/>
      <c r="M494" s="40">
        <v>967.62599999999998</v>
      </c>
      <c r="N494" s="40">
        <v>903.11760000000004</v>
      </c>
      <c r="O494" s="40">
        <v>860.11199999999997</v>
      </c>
      <c r="Y494">
        <f t="shared" si="7"/>
        <v>0</v>
      </c>
    </row>
    <row r="495" spans="1:25" ht="21.75" customHeight="1" thickBot="1">
      <c r="A495" s="27">
        <v>3825</v>
      </c>
      <c r="B495" s="28" t="s">
        <v>3818</v>
      </c>
      <c r="C495" s="29">
        <v>470</v>
      </c>
      <c r="D495" s="37">
        <v>2003</v>
      </c>
      <c r="E495" s="31" t="s">
        <v>4690</v>
      </c>
      <c r="F495" s="31"/>
      <c r="G495" s="32" t="s">
        <v>4211</v>
      </c>
      <c r="H495" s="32" t="s">
        <v>4212</v>
      </c>
      <c r="I495" s="33" t="s">
        <v>4278</v>
      </c>
      <c r="J495" s="28" t="s">
        <v>3819</v>
      </c>
      <c r="K495" s="36">
        <v>2085.12</v>
      </c>
      <c r="L495" s="64"/>
      <c r="M495" s="40">
        <v>1876.6079999999999</v>
      </c>
      <c r="N495" s="40">
        <v>1751.5008</v>
      </c>
      <c r="O495" s="40">
        <v>1668.096</v>
      </c>
      <c r="Y495">
        <f t="shared" si="7"/>
        <v>0</v>
      </c>
    </row>
    <row r="496" spans="1:25" ht="21.75" customHeight="1" thickBot="1">
      <c r="A496" s="27">
        <v>4532</v>
      </c>
      <c r="B496" s="28" t="s">
        <v>3820</v>
      </c>
      <c r="C496" s="29">
        <v>312</v>
      </c>
      <c r="D496" s="30" t="s">
        <v>3814</v>
      </c>
      <c r="E496" s="31" t="s">
        <v>4690</v>
      </c>
      <c r="F496" s="31"/>
      <c r="G496" s="32" t="s">
        <v>4211</v>
      </c>
      <c r="H496" s="32" t="s">
        <v>4212</v>
      </c>
      <c r="I496" s="33" t="s">
        <v>4628</v>
      </c>
      <c r="J496" s="28" t="s">
        <v>3821</v>
      </c>
      <c r="K496" s="36">
        <v>3151.53</v>
      </c>
      <c r="L496" s="64"/>
      <c r="M496" s="40">
        <v>2836.377</v>
      </c>
      <c r="N496" s="40">
        <v>2647.2851999999998</v>
      </c>
      <c r="O496" s="40">
        <v>2521.2240000000002</v>
      </c>
      <c r="Y496">
        <f t="shared" si="7"/>
        <v>0</v>
      </c>
    </row>
    <row r="497" spans="1:25" ht="16.350000000000001" customHeight="1" thickBot="1">
      <c r="A497" s="88" t="s">
        <v>3822</v>
      </c>
      <c r="B497" s="88"/>
      <c r="C497" s="88"/>
      <c r="D497" s="88"/>
      <c r="E497" s="88"/>
      <c r="F497" s="88"/>
      <c r="G497" s="88"/>
      <c r="H497" s="88"/>
      <c r="I497" s="88"/>
      <c r="L497" s="63"/>
      <c r="Y497">
        <f t="shared" si="7"/>
        <v>0</v>
      </c>
    </row>
    <row r="498" spans="1:25" ht="21.75" customHeight="1" thickBot="1">
      <c r="A498" s="27">
        <v>4699</v>
      </c>
      <c r="B498" s="28" t="s">
        <v>3823</v>
      </c>
      <c r="C498" s="29">
        <v>402</v>
      </c>
      <c r="D498" s="37">
        <v>2011</v>
      </c>
      <c r="E498" s="31" t="s">
        <v>3740</v>
      </c>
      <c r="F498" s="31" t="s">
        <v>3824</v>
      </c>
      <c r="G498" s="32" t="s">
        <v>4211</v>
      </c>
      <c r="H498" s="32" t="s">
        <v>4212</v>
      </c>
      <c r="I498" s="33" t="s">
        <v>4278</v>
      </c>
      <c r="J498" s="28" t="s">
        <v>3825</v>
      </c>
      <c r="K498" s="36">
        <v>1824.48</v>
      </c>
      <c r="L498" s="64"/>
      <c r="M498" s="40">
        <v>1642.0319999999999</v>
      </c>
      <c r="N498" s="40">
        <v>1532.5632000000001</v>
      </c>
      <c r="O498" s="40">
        <v>1459.5840000000001</v>
      </c>
      <c r="Y498">
        <f t="shared" si="7"/>
        <v>0</v>
      </c>
    </row>
    <row r="499" spans="1:25" ht="15" customHeight="1" thickBot="1">
      <c r="A499" s="76" t="s">
        <v>3826</v>
      </c>
      <c r="B499" s="76"/>
      <c r="C499" s="76"/>
      <c r="D499" s="76"/>
      <c r="E499" s="76"/>
      <c r="F499" s="76"/>
      <c r="G499" s="76"/>
      <c r="H499" s="76"/>
      <c r="I499" s="76"/>
      <c r="L499" s="63"/>
      <c r="Y499">
        <f t="shared" si="7"/>
        <v>0</v>
      </c>
    </row>
    <row r="500" spans="1:25" ht="21.75" customHeight="1" thickBot="1">
      <c r="A500" s="27">
        <v>4420</v>
      </c>
      <c r="B500" s="28" t="s">
        <v>3827</v>
      </c>
      <c r="C500" s="29">
        <v>384</v>
      </c>
      <c r="D500" s="30"/>
      <c r="E500" s="31"/>
      <c r="F500" s="31"/>
      <c r="G500" s="32" t="s">
        <v>4211</v>
      </c>
      <c r="H500" s="32" t="s">
        <v>4343</v>
      </c>
      <c r="I500" s="33" t="s">
        <v>4471</v>
      </c>
      <c r="J500" s="28" t="s">
        <v>3828</v>
      </c>
      <c r="K500" s="34">
        <v>1330</v>
      </c>
      <c r="L500" s="64"/>
      <c r="M500" s="40">
        <v>1197</v>
      </c>
      <c r="N500" s="40">
        <v>1117.2</v>
      </c>
      <c r="O500" s="40">
        <v>1064</v>
      </c>
      <c r="Y500">
        <f t="shared" si="7"/>
        <v>0</v>
      </c>
    </row>
    <row r="501" spans="1:25" ht="15" customHeight="1" thickBot="1">
      <c r="A501" s="76" t="s">
        <v>3829</v>
      </c>
      <c r="B501" s="76"/>
      <c r="C501" s="76"/>
      <c r="D501" s="76"/>
      <c r="E501" s="76"/>
      <c r="F501" s="76"/>
      <c r="G501" s="76"/>
      <c r="H501" s="76"/>
      <c r="I501" s="76"/>
      <c r="L501" s="63"/>
      <c r="Y501">
        <f t="shared" si="7"/>
        <v>0</v>
      </c>
    </row>
    <row r="502" spans="1:25" ht="21.75" customHeight="1" thickBot="1">
      <c r="A502" s="18">
        <v>5540</v>
      </c>
      <c r="B502" s="19" t="s">
        <v>4223</v>
      </c>
      <c r="C502" s="20">
        <v>422</v>
      </c>
      <c r="D502" s="21">
        <v>2019</v>
      </c>
      <c r="E502" s="22" t="s">
        <v>4219</v>
      </c>
      <c r="F502" s="22"/>
      <c r="G502" s="23" t="s">
        <v>4211</v>
      </c>
      <c r="H502" s="23" t="s">
        <v>4212</v>
      </c>
      <c r="I502" s="24" t="s">
        <v>4213</v>
      </c>
      <c r="J502" s="19" t="s">
        <v>4224</v>
      </c>
      <c r="K502" s="25">
        <v>3630</v>
      </c>
      <c r="L502" s="64"/>
      <c r="M502" s="47">
        <v>3267</v>
      </c>
      <c r="N502" s="47">
        <v>3049.2</v>
      </c>
      <c r="O502" s="47">
        <v>2904</v>
      </c>
      <c r="Y502">
        <f t="shared" si="7"/>
        <v>0</v>
      </c>
    </row>
    <row r="503" spans="1:25" ht="15" customHeight="1" thickBot="1">
      <c r="A503" s="76" t="s">
        <v>3830</v>
      </c>
      <c r="B503" s="76"/>
      <c r="C503" s="76"/>
      <c r="D503" s="76"/>
      <c r="E503" s="76"/>
      <c r="F503" s="76"/>
      <c r="G503" s="76"/>
      <c r="H503" s="76"/>
      <c r="I503" s="76"/>
      <c r="L503" s="63"/>
      <c r="Y503">
        <f t="shared" si="7"/>
        <v>0</v>
      </c>
    </row>
    <row r="504" spans="1:25" ht="32.25" customHeight="1" thickBot="1">
      <c r="A504" s="27">
        <v>5150</v>
      </c>
      <c r="B504" s="28" t="s">
        <v>3831</v>
      </c>
      <c r="C504" s="29">
        <v>558</v>
      </c>
      <c r="D504" s="37">
        <v>2011</v>
      </c>
      <c r="E504" s="31"/>
      <c r="F504" s="31" t="s">
        <v>3750</v>
      </c>
      <c r="G504" s="32" t="s">
        <v>4211</v>
      </c>
      <c r="H504" s="32" t="s">
        <v>4212</v>
      </c>
      <c r="I504" s="33" t="s">
        <v>4227</v>
      </c>
      <c r="J504" s="28" t="s">
        <v>3832</v>
      </c>
      <c r="K504" s="34">
        <v>3980</v>
      </c>
      <c r="L504" s="64"/>
      <c r="M504" s="40">
        <v>3582</v>
      </c>
      <c r="N504" s="40">
        <v>3343.2</v>
      </c>
      <c r="O504" s="40">
        <v>3184</v>
      </c>
      <c r="Y504">
        <f t="shared" si="7"/>
        <v>0</v>
      </c>
    </row>
    <row r="505" spans="1:25" ht="32.25" customHeight="1" thickBot="1">
      <c r="A505" s="27">
        <v>2733</v>
      </c>
      <c r="B505" s="28" t="s">
        <v>3833</v>
      </c>
      <c r="C505" s="29">
        <v>120</v>
      </c>
      <c r="D505" s="30"/>
      <c r="E505" s="31"/>
      <c r="F505" s="31" t="s">
        <v>3834</v>
      </c>
      <c r="G505" s="32" t="s">
        <v>4211</v>
      </c>
      <c r="H505" s="32" t="s">
        <v>4212</v>
      </c>
      <c r="I505" s="33" t="s">
        <v>4227</v>
      </c>
      <c r="J505" s="28" t="s">
        <v>3835</v>
      </c>
      <c r="K505" s="34">
        <v>2280</v>
      </c>
      <c r="L505" s="64"/>
      <c r="M505" s="40">
        <v>2052</v>
      </c>
      <c r="N505" s="40">
        <v>1915.2</v>
      </c>
      <c r="O505" s="40">
        <v>1824</v>
      </c>
      <c r="Y505">
        <f t="shared" si="7"/>
        <v>0</v>
      </c>
    </row>
    <row r="506" spans="1:25" ht="32.25" customHeight="1" thickBot="1">
      <c r="A506" s="27">
        <v>3080</v>
      </c>
      <c r="B506" s="28" t="s">
        <v>3836</v>
      </c>
      <c r="C506" s="29">
        <v>134</v>
      </c>
      <c r="D506" s="30"/>
      <c r="E506" s="31"/>
      <c r="F506" s="31" t="s">
        <v>3837</v>
      </c>
      <c r="G506" s="32" t="s">
        <v>4211</v>
      </c>
      <c r="H506" s="32" t="s">
        <v>4212</v>
      </c>
      <c r="I506" s="33" t="s">
        <v>4227</v>
      </c>
      <c r="J506" s="28" t="s">
        <v>3838</v>
      </c>
      <c r="K506" s="34">
        <v>1780</v>
      </c>
      <c r="L506" s="64"/>
      <c r="M506" s="40">
        <v>1602</v>
      </c>
      <c r="N506" s="40">
        <v>1495.2</v>
      </c>
      <c r="O506" s="40">
        <v>1424</v>
      </c>
      <c r="Y506">
        <f t="shared" si="7"/>
        <v>0</v>
      </c>
    </row>
    <row r="507" spans="1:25" ht="32.25" customHeight="1" thickBot="1">
      <c r="A507" s="27">
        <v>3272</v>
      </c>
      <c r="B507" s="28" t="s">
        <v>3839</v>
      </c>
      <c r="C507" s="29">
        <v>190</v>
      </c>
      <c r="D507" s="30"/>
      <c r="E507" s="31"/>
      <c r="F507" s="31" t="s">
        <v>3840</v>
      </c>
      <c r="G507" s="32" t="s">
        <v>4211</v>
      </c>
      <c r="H507" s="32" t="s">
        <v>4212</v>
      </c>
      <c r="I507" s="33" t="s">
        <v>4227</v>
      </c>
      <c r="J507" s="28" t="s">
        <v>3841</v>
      </c>
      <c r="K507" s="34">
        <v>2280</v>
      </c>
      <c r="L507" s="64"/>
      <c r="M507" s="40">
        <v>2052</v>
      </c>
      <c r="N507" s="40">
        <v>1915.2</v>
      </c>
      <c r="O507" s="40">
        <v>1824</v>
      </c>
      <c r="Y507">
        <f t="shared" si="7"/>
        <v>0</v>
      </c>
    </row>
    <row r="508" spans="1:25" ht="32.25" customHeight="1" thickBot="1">
      <c r="A508" s="27">
        <v>3270</v>
      </c>
      <c r="B508" s="28" t="s">
        <v>3842</v>
      </c>
      <c r="C508" s="29">
        <v>142</v>
      </c>
      <c r="D508" s="30"/>
      <c r="E508" s="31"/>
      <c r="F508" s="31" t="s">
        <v>3843</v>
      </c>
      <c r="G508" s="32" t="s">
        <v>4211</v>
      </c>
      <c r="H508" s="32" t="s">
        <v>4212</v>
      </c>
      <c r="I508" s="33" t="s">
        <v>4227</v>
      </c>
      <c r="J508" s="28" t="s">
        <v>3844</v>
      </c>
      <c r="K508" s="34">
        <v>2280</v>
      </c>
      <c r="L508" s="64"/>
      <c r="M508" s="40">
        <v>2052</v>
      </c>
      <c r="N508" s="40">
        <v>1915.2</v>
      </c>
      <c r="O508" s="40">
        <v>1824</v>
      </c>
      <c r="Y508">
        <f t="shared" si="7"/>
        <v>0</v>
      </c>
    </row>
    <row r="509" spans="1:25" ht="32.25" customHeight="1" thickBot="1">
      <c r="A509" s="27">
        <v>3536</v>
      </c>
      <c r="B509" s="28" t="s">
        <v>3845</v>
      </c>
      <c r="C509" s="29">
        <v>460</v>
      </c>
      <c r="D509" s="30" t="s">
        <v>3846</v>
      </c>
      <c r="E509" s="31"/>
      <c r="F509" s="31" t="s">
        <v>3847</v>
      </c>
      <c r="G509" s="32" t="s">
        <v>4211</v>
      </c>
      <c r="H509" s="32" t="s">
        <v>4212</v>
      </c>
      <c r="I509" s="33" t="s">
        <v>4227</v>
      </c>
      <c r="J509" s="28" t="s">
        <v>3848</v>
      </c>
      <c r="K509" s="34">
        <v>3980</v>
      </c>
      <c r="L509" s="64"/>
      <c r="M509" s="40">
        <v>3582</v>
      </c>
      <c r="N509" s="40">
        <v>3343.2</v>
      </c>
      <c r="O509" s="40">
        <v>3184</v>
      </c>
      <c r="Y509">
        <f t="shared" si="7"/>
        <v>0</v>
      </c>
    </row>
    <row r="510" spans="1:25" ht="15" customHeight="1">
      <c r="A510" s="76" t="s">
        <v>3849</v>
      </c>
      <c r="B510" s="76"/>
      <c r="C510" s="76"/>
      <c r="D510" s="76"/>
      <c r="E510" s="76"/>
      <c r="F510" s="76"/>
      <c r="G510" s="76"/>
      <c r="H510" s="76"/>
      <c r="I510" s="76"/>
      <c r="L510" s="63"/>
      <c r="Y510">
        <f t="shared" si="7"/>
        <v>0</v>
      </c>
    </row>
    <row r="511" spans="1:25" ht="16.350000000000001" customHeight="1" thickBot="1">
      <c r="A511" s="88" t="s">
        <v>3850</v>
      </c>
      <c r="B511" s="88"/>
      <c r="C511" s="88"/>
      <c r="D511" s="88"/>
      <c r="E511" s="88"/>
      <c r="F511" s="88"/>
      <c r="G511" s="88"/>
      <c r="H511" s="88"/>
      <c r="I511" s="88"/>
      <c r="L511" s="63"/>
      <c r="Y511">
        <f t="shared" si="7"/>
        <v>0</v>
      </c>
    </row>
    <row r="512" spans="1:25" ht="21.75" customHeight="1" thickBot="1">
      <c r="A512" s="27">
        <v>2227</v>
      </c>
      <c r="B512" s="28" t="s">
        <v>3851</v>
      </c>
      <c r="C512" s="29">
        <v>280</v>
      </c>
      <c r="D512" s="30" t="s">
        <v>3852</v>
      </c>
      <c r="E512" s="31"/>
      <c r="F512" s="31"/>
      <c r="G512" s="32" t="s">
        <v>4211</v>
      </c>
      <c r="H512" s="32" t="s">
        <v>4212</v>
      </c>
      <c r="I512" s="33" t="s">
        <v>3853</v>
      </c>
      <c r="J512" s="28" t="s">
        <v>3854</v>
      </c>
      <c r="K512" s="34">
        <v>80</v>
      </c>
      <c r="L512" s="64"/>
      <c r="M512" s="40">
        <v>72</v>
      </c>
      <c r="N512" s="40">
        <v>67.2</v>
      </c>
      <c r="O512" s="40">
        <v>64</v>
      </c>
      <c r="Y512">
        <f t="shared" si="7"/>
        <v>0</v>
      </c>
    </row>
    <row r="513" spans="1:25" ht="21.75" customHeight="1" thickBot="1">
      <c r="A513" s="27">
        <v>2237</v>
      </c>
      <c r="B513" s="28" t="s">
        <v>3855</v>
      </c>
      <c r="C513" s="29">
        <v>440</v>
      </c>
      <c r="D513" s="30" t="s">
        <v>4828</v>
      </c>
      <c r="E513" s="31" t="s">
        <v>4610</v>
      </c>
      <c r="F513" s="31"/>
      <c r="G513" s="32" t="s">
        <v>4211</v>
      </c>
      <c r="H513" s="32" t="s">
        <v>4212</v>
      </c>
      <c r="I513" s="33" t="s">
        <v>4286</v>
      </c>
      <c r="J513" s="28" t="s">
        <v>3856</v>
      </c>
      <c r="K513" s="34">
        <v>780</v>
      </c>
      <c r="L513" s="64"/>
      <c r="M513" s="40">
        <v>702</v>
      </c>
      <c r="N513" s="40">
        <v>655.20000000000005</v>
      </c>
      <c r="O513" s="40">
        <v>624</v>
      </c>
      <c r="Y513">
        <f t="shared" si="7"/>
        <v>0</v>
      </c>
    </row>
    <row r="514" spans="1:25" ht="11.25" customHeight="1" thickBot="1">
      <c r="A514" s="27">
        <v>3093</v>
      </c>
      <c r="B514" s="28" t="s">
        <v>3857</v>
      </c>
      <c r="C514" s="29">
        <v>472</v>
      </c>
      <c r="D514" s="30" t="s">
        <v>3858</v>
      </c>
      <c r="E514" s="31" t="s">
        <v>4240</v>
      </c>
      <c r="F514" s="31"/>
      <c r="G514" s="32" t="s">
        <v>4211</v>
      </c>
      <c r="H514" s="32" t="s">
        <v>4212</v>
      </c>
      <c r="I514" s="33" t="s">
        <v>3859</v>
      </c>
      <c r="J514" s="28" t="s">
        <v>3860</v>
      </c>
      <c r="K514" s="34">
        <v>450</v>
      </c>
      <c r="L514" s="64"/>
      <c r="M514" s="40">
        <v>405</v>
      </c>
      <c r="N514" s="40">
        <v>378</v>
      </c>
      <c r="O514" s="40">
        <v>360</v>
      </c>
      <c r="Y514">
        <f t="shared" si="7"/>
        <v>0</v>
      </c>
    </row>
    <row r="515" spans="1:25" ht="32.25" customHeight="1" thickBot="1">
      <c r="A515" s="27">
        <v>3262</v>
      </c>
      <c r="B515" s="28" t="s">
        <v>3861</v>
      </c>
      <c r="C515" s="29">
        <v>432</v>
      </c>
      <c r="D515" s="30" t="s">
        <v>3858</v>
      </c>
      <c r="E515" s="31" t="s">
        <v>3862</v>
      </c>
      <c r="F515" s="31"/>
      <c r="G515" s="32" t="s">
        <v>4211</v>
      </c>
      <c r="H515" s="32" t="s">
        <v>4212</v>
      </c>
      <c r="I515" s="33" t="s">
        <v>4227</v>
      </c>
      <c r="J515" s="28" t="s">
        <v>3863</v>
      </c>
      <c r="K515" s="34">
        <v>2020</v>
      </c>
      <c r="L515" s="64"/>
      <c r="M515" s="40">
        <v>1818</v>
      </c>
      <c r="N515" s="40">
        <v>1696.8</v>
      </c>
      <c r="O515" s="40">
        <v>1616</v>
      </c>
      <c r="Y515">
        <f t="shared" si="7"/>
        <v>0</v>
      </c>
    </row>
    <row r="516" spans="1:25" ht="32.25" customHeight="1" thickBot="1">
      <c r="A516" s="27">
        <v>3244</v>
      </c>
      <c r="B516" s="28" t="s">
        <v>3864</v>
      </c>
      <c r="C516" s="29">
        <v>384</v>
      </c>
      <c r="D516" s="30" t="s">
        <v>4953</v>
      </c>
      <c r="E516" s="31" t="s">
        <v>3865</v>
      </c>
      <c r="F516" s="31"/>
      <c r="G516" s="32" t="s">
        <v>4211</v>
      </c>
      <c r="H516" s="32" t="s">
        <v>4212</v>
      </c>
      <c r="I516" s="33" t="s">
        <v>4227</v>
      </c>
      <c r="J516" s="28" t="s">
        <v>3866</v>
      </c>
      <c r="K516" s="34">
        <v>2480</v>
      </c>
      <c r="L516" s="64"/>
      <c r="M516" s="40">
        <v>2232</v>
      </c>
      <c r="N516" s="40">
        <v>2083.1999999999998</v>
      </c>
      <c r="O516" s="40">
        <v>1984</v>
      </c>
      <c r="Y516">
        <f t="shared" si="7"/>
        <v>0</v>
      </c>
    </row>
    <row r="517" spans="1:25" ht="21.75" customHeight="1" thickBot="1">
      <c r="A517" s="27">
        <v>3464</v>
      </c>
      <c r="B517" s="28" t="s">
        <v>3867</v>
      </c>
      <c r="C517" s="29">
        <v>512</v>
      </c>
      <c r="D517" s="30" t="s">
        <v>3700</v>
      </c>
      <c r="E517" s="31"/>
      <c r="F517" s="31"/>
      <c r="G517" s="32" t="s">
        <v>4481</v>
      </c>
      <c r="H517" s="32" t="s">
        <v>4212</v>
      </c>
      <c r="I517" s="33" t="s">
        <v>4482</v>
      </c>
      <c r="J517" s="28"/>
      <c r="K517" s="34">
        <v>150</v>
      </c>
      <c r="L517" s="64"/>
      <c r="M517" s="40">
        <v>135</v>
      </c>
      <c r="N517" s="40">
        <v>126</v>
      </c>
      <c r="O517" s="40">
        <v>120</v>
      </c>
      <c r="Y517">
        <f t="shared" si="7"/>
        <v>0</v>
      </c>
    </row>
    <row r="518" spans="1:25" ht="21.75" customHeight="1" thickBot="1">
      <c r="A518" s="27">
        <v>2614</v>
      </c>
      <c r="B518" s="28" t="s">
        <v>3868</v>
      </c>
      <c r="C518" s="29">
        <v>760</v>
      </c>
      <c r="D518" s="30" t="s">
        <v>3690</v>
      </c>
      <c r="E518" s="31" t="s">
        <v>4610</v>
      </c>
      <c r="F518" s="31"/>
      <c r="G518" s="32" t="s">
        <v>4211</v>
      </c>
      <c r="H518" s="32" t="s">
        <v>4212</v>
      </c>
      <c r="I518" s="33" t="s">
        <v>4286</v>
      </c>
      <c r="J518" s="28" t="s">
        <v>3869</v>
      </c>
      <c r="K518" s="34">
        <v>1620</v>
      </c>
      <c r="L518" s="64"/>
      <c r="M518" s="40">
        <v>1458</v>
      </c>
      <c r="N518" s="40">
        <v>1360.8</v>
      </c>
      <c r="O518" s="40">
        <v>1296</v>
      </c>
      <c r="Y518">
        <f t="shared" si="7"/>
        <v>0</v>
      </c>
    </row>
    <row r="519" spans="1:25" ht="21.75" customHeight="1" thickBot="1">
      <c r="A519" s="27">
        <v>4510</v>
      </c>
      <c r="B519" s="28" t="s">
        <v>3870</v>
      </c>
      <c r="C519" s="29">
        <v>520</v>
      </c>
      <c r="D519" s="30" t="s">
        <v>3871</v>
      </c>
      <c r="E519" s="31" t="s">
        <v>4610</v>
      </c>
      <c r="F519" s="31"/>
      <c r="G519" s="32" t="s">
        <v>4211</v>
      </c>
      <c r="H519" s="32" t="s">
        <v>4212</v>
      </c>
      <c r="I519" s="33" t="s">
        <v>4227</v>
      </c>
      <c r="J519" s="28" t="s">
        <v>3872</v>
      </c>
      <c r="K519" s="34">
        <v>2280</v>
      </c>
      <c r="L519" s="64"/>
      <c r="M519" s="40">
        <v>2052</v>
      </c>
      <c r="N519" s="40">
        <v>1915.2</v>
      </c>
      <c r="O519" s="40">
        <v>1824</v>
      </c>
      <c r="Y519">
        <f t="shared" si="7"/>
        <v>0</v>
      </c>
    </row>
    <row r="520" spans="1:25" ht="16.350000000000001" customHeight="1" thickBot="1">
      <c r="A520" s="88" t="s">
        <v>3873</v>
      </c>
      <c r="B520" s="88"/>
      <c r="C520" s="88"/>
      <c r="D520" s="88"/>
      <c r="E520" s="88"/>
      <c r="F520" s="88"/>
      <c r="G520" s="88"/>
      <c r="H520" s="88"/>
      <c r="I520" s="88"/>
      <c r="L520" s="63"/>
      <c r="Y520">
        <f t="shared" si="7"/>
        <v>0</v>
      </c>
    </row>
    <row r="521" spans="1:25" ht="21.75" customHeight="1" thickBot="1">
      <c r="A521" s="27">
        <v>3652</v>
      </c>
      <c r="B521" s="28" t="s">
        <v>3874</v>
      </c>
      <c r="C521" s="29">
        <v>536</v>
      </c>
      <c r="D521" s="30" t="s">
        <v>3875</v>
      </c>
      <c r="E521" s="31" t="s">
        <v>3723</v>
      </c>
      <c r="F521" s="31"/>
      <c r="G521" s="32" t="s">
        <v>4211</v>
      </c>
      <c r="H521" s="32" t="s">
        <v>4212</v>
      </c>
      <c r="I521" s="33" t="s">
        <v>4213</v>
      </c>
      <c r="J521" s="28" t="s">
        <v>3876</v>
      </c>
      <c r="K521" s="34">
        <v>2090</v>
      </c>
      <c r="L521" s="64"/>
      <c r="M521" s="40">
        <v>1881</v>
      </c>
      <c r="N521" s="40">
        <v>1755.6</v>
      </c>
      <c r="O521" s="40">
        <v>1672</v>
      </c>
      <c r="Y521">
        <f t="shared" si="7"/>
        <v>0</v>
      </c>
    </row>
    <row r="522" spans="1:25" ht="16.350000000000001" customHeight="1" thickBot="1">
      <c r="A522" s="88" t="s">
        <v>3877</v>
      </c>
      <c r="B522" s="88"/>
      <c r="C522" s="88"/>
      <c r="D522" s="88"/>
      <c r="E522" s="88"/>
      <c r="F522" s="88"/>
      <c r="G522" s="88"/>
      <c r="H522" s="88"/>
      <c r="I522" s="88"/>
      <c r="L522" s="63"/>
      <c r="Y522">
        <f t="shared" ref="Y522:Y585" si="8">PRODUCT(IF(ISBLANK($L522)=TRUE,0,$L522),IF(ISBLANK($L522)=TRUE,0,$K522))</f>
        <v>0</v>
      </c>
    </row>
    <row r="523" spans="1:25" ht="32.25" customHeight="1" thickBot="1">
      <c r="A523" s="27">
        <v>654</v>
      </c>
      <c r="B523" s="28" t="s">
        <v>3878</v>
      </c>
      <c r="C523" s="29">
        <v>300</v>
      </c>
      <c r="D523" s="30" t="s">
        <v>4806</v>
      </c>
      <c r="E523" s="31" t="s">
        <v>4706</v>
      </c>
      <c r="F523" s="31"/>
      <c r="G523" s="32" t="s">
        <v>4211</v>
      </c>
      <c r="H523" s="32" t="s">
        <v>4212</v>
      </c>
      <c r="I523" s="33" t="s">
        <v>4227</v>
      </c>
      <c r="J523" s="28" t="s">
        <v>3879</v>
      </c>
      <c r="K523" s="34">
        <v>2280</v>
      </c>
      <c r="L523" s="64"/>
      <c r="M523" s="40">
        <v>2052</v>
      </c>
      <c r="N523" s="40">
        <v>1915.2</v>
      </c>
      <c r="O523" s="40">
        <v>1824</v>
      </c>
      <c r="Y523">
        <f t="shared" si="8"/>
        <v>0</v>
      </c>
    </row>
    <row r="524" spans="1:25" ht="16.350000000000001" customHeight="1" thickBot="1">
      <c r="A524" s="88" t="s">
        <v>3880</v>
      </c>
      <c r="B524" s="88"/>
      <c r="C524" s="88"/>
      <c r="D524" s="88"/>
      <c r="E524" s="88"/>
      <c r="F524" s="88"/>
      <c r="G524" s="88"/>
      <c r="H524" s="88"/>
      <c r="I524" s="88"/>
      <c r="L524" s="63"/>
      <c r="Y524">
        <f t="shared" si="8"/>
        <v>0</v>
      </c>
    </row>
    <row r="525" spans="1:25" ht="21.75" customHeight="1" thickBot="1">
      <c r="A525" s="27">
        <v>536</v>
      </c>
      <c r="B525" s="28" t="s">
        <v>3881</v>
      </c>
      <c r="C525" s="29">
        <v>392</v>
      </c>
      <c r="D525" s="30" t="s">
        <v>3882</v>
      </c>
      <c r="E525" s="31" t="s">
        <v>3883</v>
      </c>
      <c r="F525" s="31"/>
      <c r="G525" s="32" t="s">
        <v>4211</v>
      </c>
      <c r="H525" s="32" t="s">
        <v>4212</v>
      </c>
      <c r="I525" s="33" t="s">
        <v>4273</v>
      </c>
      <c r="J525" s="28" t="s">
        <v>3884</v>
      </c>
      <c r="K525" s="34">
        <v>763</v>
      </c>
      <c r="L525" s="64"/>
      <c r="M525" s="40">
        <v>686.7</v>
      </c>
      <c r="N525" s="40">
        <v>640.91999999999996</v>
      </c>
      <c r="O525" s="40">
        <v>610.4</v>
      </c>
      <c r="Y525">
        <f t="shared" si="8"/>
        <v>0</v>
      </c>
    </row>
    <row r="526" spans="1:25" ht="21.75" customHeight="1" thickBot="1">
      <c r="A526" s="27">
        <v>2227</v>
      </c>
      <c r="B526" s="28" t="s">
        <v>3851</v>
      </c>
      <c r="C526" s="29">
        <v>280</v>
      </c>
      <c r="D526" s="30" t="s">
        <v>3852</v>
      </c>
      <c r="E526" s="31"/>
      <c r="F526" s="31"/>
      <c r="G526" s="32" t="s">
        <v>4211</v>
      </c>
      <c r="H526" s="32" t="s">
        <v>4212</v>
      </c>
      <c r="I526" s="33" t="s">
        <v>3853</v>
      </c>
      <c r="J526" s="28" t="s">
        <v>3854</v>
      </c>
      <c r="K526" s="34">
        <v>80</v>
      </c>
      <c r="L526" s="64"/>
      <c r="M526" s="40">
        <v>72</v>
      </c>
      <c r="N526" s="40">
        <v>67.2</v>
      </c>
      <c r="O526" s="40">
        <v>64</v>
      </c>
      <c r="Y526">
        <f t="shared" si="8"/>
        <v>0</v>
      </c>
    </row>
    <row r="527" spans="1:25" ht="21.75" customHeight="1" thickBot="1">
      <c r="A527" s="27">
        <v>2236</v>
      </c>
      <c r="B527" s="28" t="s">
        <v>3885</v>
      </c>
      <c r="C527" s="29">
        <v>648</v>
      </c>
      <c r="D527" s="30" t="s">
        <v>4696</v>
      </c>
      <c r="E527" s="31" t="s">
        <v>4361</v>
      </c>
      <c r="F527" s="31"/>
      <c r="G527" s="32" t="s">
        <v>4211</v>
      </c>
      <c r="H527" s="32" t="s">
        <v>4212</v>
      </c>
      <c r="I527" s="33" t="s">
        <v>4286</v>
      </c>
      <c r="J527" s="28" t="s">
        <v>3886</v>
      </c>
      <c r="K527" s="34">
        <v>1260</v>
      </c>
      <c r="L527" s="64"/>
      <c r="M527" s="40">
        <v>1134</v>
      </c>
      <c r="N527" s="40">
        <v>1058.4000000000001</v>
      </c>
      <c r="O527" s="40">
        <v>1008</v>
      </c>
      <c r="Y527">
        <f t="shared" si="8"/>
        <v>0</v>
      </c>
    </row>
    <row r="528" spans="1:25" ht="21.75" customHeight="1" thickBot="1">
      <c r="A528" s="27">
        <v>2227</v>
      </c>
      <c r="B528" s="28" t="s">
        <v>3851</v>
      </c>
      <c r="C528" s="29">
        <v>280</v>
      </c>
      <c r="D528" s="30" t="s">
        <v>3852</v>
      </c>
      <c r="E528" s="31"/>
      <c r="F528" s="31"/>
      <c r="G528" s="32" t="s">
        <v>4211</v>
      </c>
      <c r="H528" s="32" t="s">
        <v>4212</v>
      </c>
      <c r="I528" s="33" t="s">
        <v>3853</v>
      </c>
      <c r="J528" s="28" t="s">
        <v>3854</v>
      </c>
      <c r="K528" s="34">
        <v>80</v>
      </c>
      <c r="L528" s="64"/>
      <c r="M528" s="40">
        <v>72</v>
      </c>
      <c r="N528" s="40">
        <v>67.2</v>
      </c>
      <c r="O528" s="40">
        <v>64</v>
      </c>
      <c r="Y528">
        <f t="shared" si="8"/>
        <v>0</v>
      </c>
    </row>
    <row r="529" spans="1:25" ht="21.75" customHeight="1" thickBot="1">
      <c r="A529" s="27">
        <v>850</v>
      </c>
      <c r="B529" s="28" t="s">
        <v>3887</v>
      </c>
      <c r="C529" s="29">
        <v>376</v>
      </c>
      <c r="D529" s="30" t="s">
        <v>3623</v>
      </c>
      <c r="E529" s="31" t="s">
        <v>3888</v>
      </c>
      <c r="F529" s="31"/>
      <c r="G529" s="32" t="s">
        <v>4211</v>
      </c>
      <c r="H529" s="32" t="s">
        <v>4212</v>
      </c>
      <c r="I529" s="33" t="s">
        <v>3889</v>
      </c>
      <c r="J529" s="28" t="s">
        <v>3890</v>
      </c>
      <c r="K529" s="34">
        <v>700</v>
      </c>
      <c r="L529" s="64"/>
      <c r="M529" s="40">
        <v>630</v>
      </c>
      <c r="N529" s="40">
        <v>588</v>
      </c>
      <c r="O529" s="40">
        <v>560</v>
      </c>
      <c r="Y529">
        <f t="shared" si="8"/>
        <v>0</v>
      </c>
    </row>
    <row r="530" spans="1:25" ht="11.25" customHeight="1" thickBot="1">
      <c r="A530" s="27">
        <v>517</v>
      </c>
      <c r="B530" s="28" t="s">
        <v>3891</v>
      </c>
      <c r="C530" s="29">
        <v>162</v>
      </c>
      <c r="D530" s="30" t="s">
        <v>3892</v>
      </c>
      <c r="E530" s="31" t="s">
        <v>3893</v>
      </c>
      <c r="F530" s="31"/>
      <c r="G530" s="32" t="s">
        <v>4211</v>
      </c>
      <c r="H530" s="32" t="s">
        <v>4212</v>
      </c>
      <c r="I530" s="33" t="s">
        <v>3889</v>
      </c>
      <c r="J530" s="28" t="s">
        <v>3894</v>
      </c>
      <c r="K530" s="34">
        <v>850</v>
      </c>
      <c r="L530" s="64"/>
      <c r="M530" s="40">
        <v>765</v>
      </c>
      <c r="N530" s="40">
        <v>714</v>
      </c>
      <c r="O530" s="40">
        <v>680</v>
      </c>
      <c r="Y530">
        <f t="shared" si="8"/>
        <v>0</v>
      </c>
    </row>
    <row r="531" spans="1:25" ht="21.75" customHeight="1" thickBot="1">
      <c r="A531" s="27">
        <v>3200</v>
      </c>
      <c r="B531" s="28" t="s">
        <v>3895</v>
      </c>
      <c r="C531" s="29">
        <v>400</v>
      </c>
      <c r="D531" s="30" t="s">
        <v>3896</v>
      </c>
      <c r="E531" s="31" t="s">
        <v>3897</v>
      </c>
      <c r="F531" s="31"/>
      <c r="G531" s="32" t="s">
        <v>4211</v>
      </c>
      <c r="H531" s="32" t="s">
        <v>4212</v>
      </c>
      <c r="I531" s="33" t="s">
        <v>4227</v>
      </c>
      <c r="J531" s="28" t="s">
        <v>3898</v>
      </c>
      <c r="K531" s="34">
        <v>1780</v>
      </c>
      <c r="L531" s="64"/>
      <c r="M531" s="40">
        <v>1602</v>
      </c>
      <c r="N531" s="40">
        <v>1495.2</v>
      </c>
      <c r="O531" s="40">
        <v>1424</v>
      </c>
      <c r="Y531">
        <f t="shared" si="8"/>
        <v>0</v>
      </c>
    </row>
    <row r="532" spans="1:25" ht="32.25" customHeight="1" thickBot="1">
      <c r="A532" s="27">
        <v>3215</v>
      </c>
      <c r="B532" s="28" t="s">
        <v>3899</v>
      </c>
      <c r="C532" s="29">
        <v>440</v>
      </c>
      <c r="D532" s="30" t="s">
        <v>3521</v>
      </c>
      <c r="E532" s="31" t="s">
        <v>3900</v>
      </c>
      <c r="F532" s="31"/>
      <c r="G532" s="32" t="s">
        <v>4211</v>
      </c>
      <c r="H532" s="32" t="s">
        <v>4212</v>
      </c>
      <c r="I532" s="33" t="s">
        <v>4227</v>
      </c>
      <c r="J532" s="28" t="s">
        <v>3901</v>
      </c>
      <c r="K532" s="34">
        <v>2480</v>
      </c>
      <c r="L532" s="64"/>
      <c r="M532" s="40">
        <v>2232</v>
      </c>
      <c r="N532" s="40">
        <v>2083.1999999999998</v>
      </c>
      <c r="O532" s="40">
        <v>1984</v>
      </c>
      <c r="Y532">
        <f t="shared" si="8"/>
        <v>0</v>
      </c>
    </row>
    <row r="533" spans="1:25" ht="21.75" customHeight="1" thickBot="1">
      <c r="A533" s="27">
        <v>3576</v>
      </c>
      <c r="B533" s="28" t="s">
        <v>3902</v>
      </c>
      <c r="C533" s="29">
        <v>476</v>
      </c>
      <c r="D533" s="37">
        <v>2006</v>
      </c>
      <c r="E533" s="31"/>
      <c r="F533" s="31"/>
      <c r="G533" s="32" t="s">
        <v>4481</v>
      </c>
      <c r="H533" s="32" t="s">
        <v>4212</v>
      </c>
      <c r="I533" s="33" t="s">
        <v>4482</v>
      </c>
      <c r="J533" s="28"/>
      <c r="K533" s="34">
        <v>150</v>
      </c>
      <c r="L533" s="64"/>
      <c r="M533" s="40">
        <v>135</v>
      </c>
      <c r="N533" s="40">
        <v>126</v>
      </c>
      <c r="O533" s="40">
        <v>120</v>
      </c>
      <c r="Y533">
        <f t="shared" si="8"/>
        <v>0</v>
      </c>
    </row>
    <row r="534" spans="1:25" ht="21.75" customHeight="1" thickBot="1">
      <c r="A534" s="27">
        <v>656</v>
      </c>
      <c r="B534" s="28" t="s">
        <v>3903</v>
      </c>
      <c r="C534" s="29">
        <v>416</v>
      </c>
      <c r="D534" s="37">
        <v>2006</v>
      </c>
      <c r="E534" s="31" t="s">
        <v>4755</v>
      </c>
      <c r="F534" s="31"/>
      <c r="G534" s="32" t="s">
        <v>4211</v>
      </c>
      <c r="H534" s="32" t="s">
        <v>4212</v>
      </c>
      <c r="I534" s="33" t="s">
        <v>4227</v>
      </c>
      <c r="J534" s="28" t="s">
        <v>3904</v>
      </c>
      <c r="K534" s="34">
        <v>2280</v>
      </c>
      <c r="L534" s="64"/>
      <c r="M534" s="40">
        <v>2052</v>
      </c>
      <c r="N534" s="40">
        <v>1915.2</v>
      </c>
      <c r="O534" s="40">
        <v>1824</v>
      </c>
      <c r="Y534">
        <f t="shared" si="8"/>
        <v>0</v>
      </c>
    </row>
    <row r="535" spans="1:25" ht="21.75" customHeight="1" thickBot="1">
      <c r="A535" s="27">
        <v>536</v>
      </c>
      <c r="B535" s="28" t="s">
        <v>3881</v>
      </c>
      <c r="C535" s="29">
        <v>392</v>
      </c>
      <c r="D535" s="30" t="s">
        <v>3882</v>
      </c>
      <c r="E535" s="31" t="s">
        <v>3883</v>
      </c>
      <c r="F535" s="31"/>
      <c r="G535" s="32" t="s">
        <v>4211</v>
      </c>
      <c r="H535" s="32" t="s">
        <v>4212</v>
      </c>
      <c r="I535" s="33" t="s">
        <v>4273</v>
      </c>
      <c r="J535" s="28" t="s">
        <v>3884</v>
      </c>
      <c r="K535" s="34">
        <v>763</v>
      </c>
      <c r="L535" s="64"/>
      <c r="M535" s="40">
        <v>686.7</v>
      </c>
      <c r="N535" s="40">
        <v>640.91999999999996</v>
      </c>
      <c r="O535" s="40">
        <v>610.4</v>
      </c>
      <c r="Y535">
        <f t="shared" si="8"/>
        <v>0</v>
      </c>
    </row>
    <row r="536" spans="1:25" ht="21.75" customHeight="1" thickBot="1">
      <c r="A536" s="27">
        <v>2615</v>
      </c>
      <c r="B536" s="28" t="s">
        <v>3905</v>
      </c>
      <c r="C536" s="29">
        <v>688</v>
      </c>
      <c r="D536" s="30" t="s">
        <v>3906</v>
      </c>
      <c r="E536" s="31" t="s">
        <v>3907</v>
      </c>
      <c r="F536" s="31"/>
      <c r="G536" s="32" t="s">
        <v>4211</v>
      </c>
      <c r="H536" s="32" t="s">
        <v>4212</v>
      </c>
      <c r="I536" s="33" t="s">
        <v>4286</v>
      </c>
      <c r="J536" s="28" t="s">
        <v>3908</v>
      </c>
      <c r="K536" s="34">
        <v>1260</v>
      </c>
      <c r="L536" s="64"/>
      <c r="M536" s="40">
        <v>1134</v>
      </c>
      <c r="N536" s="40">
        <v>1058.4000000000001</v>
      </c>
      <c r="O536" s="40">
        <v>1008</v>
      </c>
      <c r="Y536">
        <f t="shared" si="8"/>
        <v>0</v>
      </c>
    </row>
    <row r="537" spans="1:25" ht="32.25" customHeight="1" thickBot="1">
      <c r="A537" s="27">
        <v>3316</v>
      </c>
      <c r="B537" s="28" t="s">
        <v>3909</v>
      </c>
      <c r="C537" s="29">
        <v>416</v>
      </c>
      <c r="D537" s="30" t="s">
        <v>3896</v>
      </c>
      <c r="E537" s="31" t="s">
        <v>4726</v>
      </c>
      <c r="F537" s="31" t="s">
        <v>3910</v>
      </c>
      <c r="G537" s="32" t="s">
        <v>4211</v>
      </c>
      <c r="H537" s="32" t="s">
        <v>4343</v>
      </c>
      <c r="I537" s="33" t="s">
        <v>4310</v>
      </c>
      <c r="J537" s="28" t="s">
        <v>3911</v>
      </c>
      <c r="K537" s="34">
        <v>1780</v>
      </c>
      <c r="L537" s="64"/>
      <c r="M537" s="40">
        <v>1602</v>
      </c>
      <c r="N537" s="40">
        <v>1495.2</v>
      </c>
      <c r="O537" s="40">
        <v>1424</v>
      </c>
      <c r="Y537">
        <f t="shared" si="8"/>
        <v>0</v>
      </c>
    </row>
    <row r="538" spans="1:25" ht="21.75" customHeight="1" thickBot="1">
      <c r="A538" s="27">
        <v>4475</v>
      </c>
      <c r="B538" s="28" t="s">
        <v>3912</v>
      </c>
      <c r="C538" s="29">
        <v>352</v>
      </c>
      <c r="D538" s="30" t="s">
        <v>4696</v>
      </c>
      <c r="E538" s="31" t="s">
        <v>4755</v>
      </c>
      <c r="F538" s="31"/>
      <c r="G538" s="32" t="s">
        <v>4211</v>
      </c>
      <c r="H538" s="32" t="s">
        <v>4212</v>
      </c>
      <c r="I538" s="33" t="s">
        <v>4227</v>
      </c>
      <c r="J538" s="28" t="s">
        <v>3913</v>
      </c>
      <c r="K538" s="34">
        <v>1980</v>
      </c>
      <c r="L538" s="64"/>
      <c r="M538" s="40">
        <v>1782</v>
      </c>
      <c r="N538" s="40">
        <v>1663.2</v>
      </c>
      <c r="O538" s="40">
        <v>1584</v>
      </c>
      <c r="Y538">
        <f t="shared" si="8"/>
        <v>0</v>
      </c>
    </row>
    <row r="539" spans="1:25" ht="12.75" customHeight="1" thickBot="1">
      <c r="A539" s="89" t="s">
        <v>3914</v>
      </c>
      <c r="B539" s="89"/>
      <c r="C539" s="89"/>
      <c r="D539" s="89"/>
      <c r="E539" s="89"/>
      <c r="F539" s="89"/>
      <c r="G539" s="89"/>
      <c r="H539" s="89"/>
      <c r="I539" s="89"/>
      <c r="L539" s="63"/>
      <c r="Y539">
        <f t="shared" si="8"/>
        <v>0</v>
      </c>
    </row>
    <row r="540" spans="1:25" ht="21.75" customHeight="1" thickBot="1">
      <c r="A540" s="27">
        <v>536</v>
      </c>
      <c r="B540" s="28" t="s">
        <v>3881</v>
      </c>
      <c r="C540" s="29">
        <v>392</v>
      </c>
      <c r="D540" s="30" t="s">
        <v>3882</v>
      </c>
      <c r="E540" s="31" t="s">
        <v>3883</v>
      </c>
      <c r="F540" s="31"/>
      <c r="G540" s="32" t="s">
        <v>4211</v>
      </c>
      <c r="H540" s="32" t="s">
        <v>4212</v>
      </c>
      <c r="I540" s="33" t="s">
        <v>4273</v>
      </c>
      <c r="J540" s="28" t="s">
        <v>3884</v>
      </c>
      <c r="K540" s="34">
        <v>763</v>
      </c>
      <c r="L540" s="64"/>
      <c r="M540" s="40">
        <v>686.7</v>
      </c>
      <c r="N540" s="40">
        <v>640.91999999999996</v>
      </c>
      <c r="O540" s="40">
        <v>610.4</v>
      </c>
      <c r="Y540">
        <f t="shared" si="8"/>
        <v>0</v>
      </c>
    </row>
    <row r="541" spans="1:25" ht="21.75" customHeight="1" thickBot="1">
      <c r="A541" s="27">
        <v>2227</v>
      </c>
      <c r="B541" s="28" t="s">
        <v>3851</v>
      </c>
      <c r="C541" s="29">
        <v>280</v>
      </c>
      <c r="D541" s="30" t="s">
        <v>3852</v>
      </c>
      <c r="E541" s="31"/>
      <c r="F541" s="31"/>
      <c r="G541" s="32" t="s">
        <v>4211</v>
      </c>
      <c r="H541" s="32" t="s">
        <v>4212</v>
      </c>
      <c r="I541" s="33" t="s">
        <v>3853</v>
      </c>
      <c r="J541" s="28" t="s">
        <v>3854</v>
      </c>
      <c r="K541" s="34">
        <v>80</v>
      </c>
      <c r="L541" s="64"/>
      <c r="M541" s="40">
        <v>72</v>
      </c>
      <c r="N541" s="40">
        <v>67.2</v>
      </c>
      <c r="O541" s="40">
        <v>64</v>
      </c>
      <c r="Y541">
        <f t="shared" si="8"/>
        <v>0</v>
      </c>
    </row>
    <row r="542" spans="1:25" ht="21.75" customHeight="1" thickBot="1">
      <c r="A542" s="27">
        <v>2236</v>
      </c>
      <c r="B542" s="28" t="s">
        <v>3885</v>
      </c>
      <c r="C542" s="29">
        <v>648</v>
      </c>
      <c r="D542" s="30" t="s">
        <v>4696</v>
      </c>
      <c r="E542" s="31" t="s">
        <v>4361</v>
      </c>
      <c r="F542" s="31"/>
      <c r="G542" s="32" t="s">
        <v>4211</v>
      </c>
      <c r="H542" s="32" t="s">
        <v>4212</v>
      </c>
      <c r="I542" s="33" t="s">
        <v>4286</v>
      </c>
      <c r="J542" s="28" t="s">
        <v>3886</v>
      </c>
      <c r="K542" s="34">
        <v>1260</v>
      </c>
      <c r="L542" s="64"/>
      <c r="M542" s="40">
        <v>1134</v>
      </c>
      <c r="N542" s="40">
        <v>1058.4000000000001</v>
      </c>
      <c r="O542" s="40">
        <v>1008</v>
      </c>
      <c r="Y542">
        <f t="shared" si="8"/>
        <v>0</v>
      </c>
    </row>
    <row r="543" spans="1:25" ht="21.75" customHeight="1" thickBot="1">
      <c r="A543" s="27">
        <v>2227</v>
      </c>
      <c r="B543" s="28" t="s">
        <v>3851</v>
      </c>
      <c r="C543" s="29">
        <v>280</v>
      </c>
      <c r="D543" s="30" t="s">
        <v>3852</v>
      </c>
      <c r="E543" s="31"/>
      <c r="F543" s="31"/>
      <c r="G543" s="32" t="s">
        <v>4211</v>
      </c>
      <c r="H543" s="32" t="s">
        <v>4212</v>
      </c>
      <c r="I543" s="33" t="s">
        <v>3853</v>
      </c>
      <c r="J543" s="28" t="s">
        <v>3854</v>
      </c>
      <c r="K543" s="34">
        <v>80</v>
      </c>
      <c r="L543" s="64"/>
      <c r="M543" s="40">
        <v>72</v>
      </c>
      <c r="N543" s="40">
        <v>67.2</v>
      </c>
      <c r="O543" s="40">
        <v>64</v>
      </c>
      <c r="Y543">
        <f t="shared" si="8"/>
        <v>0</v>
      </c>
    </row>
    <row r="544" spans="1:25" ht="21.75" customHeight="1" thickBot="1">
      <c r="A544" s="27">
        <v>850</v>
      </c>
      <c r="B544" s="28" t="s">
        <v>3887</v>
      </c>
      <c r="C544" s="29">
        <v>376</v>
      </c>
      <c r="D544" s="30" t="s">
        <v>3623</v>
      </c>
      <c r="E544" s="31" t="s">
        <v>3888</v>
      </c>
      <c r="F544" s="31"/>
      <c r="G544" s="32" t="s">
        <v>4211</v>
      </c>
      <c r="H544" s="32" t="s">
        <v>4212</v>
      </c>
      <c r="I544" s="33" t="s">
        <v>3889</v>
      </c>
      <c r="J544" s="28" t="s">
        <v>3890</v>
      </c>
      <c r="K544" s="34">
        <v>700</v>
      </c>
      <c r="L544" s="64"/>
      <c r="M544" s="40">
        <v>630</v>
      </c>
      <c r="N544" s="40">
        <v>588</v>
      </c>
      <c r="O544" s="40">
        <v>560</v>
      </c>
      <c r="Y544">
        <f t="shared" si="8"/>
        <v>0</v>
      </c>
    </row>
    <row r="545" spans="1:25" ht="11.25" customHeight="1" thickBot="1">
      <c r="A545" s="27">
        <v>517</v>
      </c>
      <c r="B545" s="28" t="s">
        <v>3891</v>
      </c>
      <c r="C545" s="29">
        <v>162</v>
      </c>
      <c r="D545" s="30" t="s">
        <v>3892</v>
      </c>
      <c r="E545" s="31" t="s">
        <v>3893</v>
      </c>
      <c r="F545" s="31"/>
      <c r="G545" s="32" t="s">
        <v>4211</v>
      </c>
      <c r="H545" s="32" t="s">
        <v>4212</v>
      </c>
      <c r="I545" s="33" t="s">
        <v>3889</v>
      </c>
      <c r="J545" s="28" t="s">
        <v>3894</v>
      </c>
      <c r="K545" s="34">
        <v>850</v>
      </c>
      <c r="L545" s="64"/>
      <c r="M545" s="40">
        <v>765</v>
      </c>
      <c r="N545" s="40">
        <v>714</v>
      </c>
      <c r="O545" s="40">
        <v>680</v>
      </c>
      <c r="Y545">
        <f t="shared" si="8"/>
        <v>0</v>
      </c>
    </row>
    <row r="546" spans="1:25" ht="21.75" customHeight="1" thickBot="1">
      <c r="A546" s="27">
        <v>3200</v>
      </c>
      <c r="B546" s="28" t="s">
        <v>3895</v>
      </c>
      <c r="C546" s="29">
        <v>400</v>
      </c>
      <c r="D546" s="30" t="s">
        <v>3896</v>
      </c>
      <c r="E546" s="31" t="s">
        <v>3897</v>
      </c>
      <c r="F546" s="31"/>
      <c r="G546" s="32" t="s">
        <v>4211</v>
      </c>
      <c r="H546" s="32" t="s">
        <v>4212</v>
      </c>
      <c r="I546" s="33" t="s">
        <v>4227</v>
      </c>
      <c r="J546" s="28" t="s">
        <v>3898</v>
      </c>
      <c r="K546" s="34">
        <v>1780</v>
      </c>
      <c r="L546" s="64"/>
      <c r="M546" s="40">
        <v>1602</v>
      </c>
      <c r="N546" s="40">
        <v>1495.2</v>
      </c>
      <c r="O546" s="40">
        <v>1424</v>
      </c>
      <c r="Y546">
        <f t="shared" si="8"/>
        <v>0</v>
      </c>
    </row>
    <row r="547" spans="1:25" ht="32.25" customHeight="1" thickBot="1">
      <c r="A547" s="27">
        <v>3215</v>
      </c>
      <c r="B547" s="28" t="s">
        <v>3899</v>
      </c>
      <c r="C547" s="29">
        <v>440</v>
      </c>
      <c r="D547" s="30" t="s">
        <v>3521</v>
      </c>
      <c r="E547" s="31" t="s">
        <v>3900</v>
      </c>
      <c r="F547" s="31"/>
      <c r="G547" s="32" t="s">
        <v>4211</v>
      </c>
      <c r="H547" s="32" t="s">
        <v>4212</v>
      </c>
      <c r="I547" s="33" t="s">
        <v>4227</v>
      </c>
      <c r="J547" s="28" t="s">
        <v>3901</v>
      </c>
      <c r="K547" s="34">
        <v>2480</v>
      </c>
      <c r="L547" s="64"/>
      <c r="M547" s="40">
        <v>2232</v>
      </c>
      <c r="N547" s="40">
        <v>2083.1999999999998</v>
      </c>
      <c r="O547" s="40">
        <v>1984</v>
      </c>
      <c r="Y547">
        <f t="shared" si="8"/>
        <v>0</v>
      </c>
    </row>
    <row r="548" spans="1:25" ht="21.75" customHeight="1" thickBot="1">
      <c r="A548" s="27">
        <v>3576</v>
      </c>
      <c r="B548" s="28" t="s">
        <v>3902</v>
      </c>
      <c r="C548" s="29">
        <v>476</v>
      </c>
      <c r="D548" s="37">
        <v>2006</v>
      </c>
      <c r="E548" s="31"/>
      <c r="F548" s="31"/>
      <c r="G548" s="32" t="s">
        <v>4481</v>
      </c>
      <c r="H548" s="32" t="s">
        <v>4212</v>
      </c>
      <c r="I548" s="33" t="s">
        <v>4482</v>
      </c>
      <c r="J548" s="28"/>
      <c r="K548" s="34">
        <v>150</v>
      </c>
      <c r="L548" s="64"/>
      <c r="M548" s="40">
        <v>135</v>
      </c>
      <c r="N548" s="40">
        <v>126</v>
      </c>
      <c r="O548" s="40">
        <v>120</v>
      </c>
      <c r="Y548">
        <f t="shared" si="8"/>
        <v>0</v>
      </c>
    </row>
    <row r="549" spans="1:25" ht="21.75" customHeight="1" thickBot="1">
      <c r="A549" s="27">
        <v>656</v>
      </c>
      <c r="B549" s="28" t="s">
        <v>3903</v>
      </c>
      <c r="C549" s="29">
        <v>416</v>
      </c>
      <c r="D549" s="37">
        <v>2006</v>
      </c>
      <c r="E549" s="31" t="s">
        <v>4755</v>
      </c>
      <c r="F549" s="31"/>
      <c r="G549" s="32" t="s">
        <v>4211</v>
      </c>
      <c r="H549" s="32" t="s">
        <v>4212</v>
      </c>
      <c r="I549" s="33" t="s">
        <v>4227</v>
      </c>
      <c r="J549" s="28" t="s">
        <v>3904</v>
      </c>
      <c r="K549" s="34">
        <v>2280</v>
      </c>
      <c r="L549" s="64"/>
      <c r="M549" s="40">
        <v>2052</v>
      </c>
      <c r="N549" s="40">
        <v>1915.2</v>
      </c>
      <c r="O549" s="40">
        <v>1824</v>
      </c>
      <c r="Y549">
        <f t="shared" si="8"/>
        <v>0</v>
      </c>
    </row>
    <row r="550" spans="1:25" ht="21.75" customHeight="1" thickBot="1">
      <c r="A550" s="27">
        <v>536</v>
      </c>
      <c r="B550" s="28" t="s">
        <v>3881</v>
      </c>
      <c r="C550" s="29">
        <v>392</v>
      </c>
      <c r="D550" s="30" t="s">
        <v>3882</v>
      </c>
      <c r="E550" s="31" t="s">
        <v>3883</v>
      </c>
      <c r="F550" s="31"/>
      <c r="G550" s="32" t="s">
        <v>4211</v>
      </c>
      <c r="H550" s="32" t="s">
        <v>4212</v>
      </c>
      <c r="I550" s="33" t="s">
        <v>4273</v>
      </c>
      <c r="J550" s="28" t="s">
        <v>3884</v>
      </c>
      <c r="K550" s="34">
        <v>763</v>
      </c>
      <c r="L550" s="64"/>
      <c r="M550" s="40">
        <v>686.7</v>
      </c>
      <c r="N550" s="40">
        <v>640.91999999999996</v>
      </c>
      <c r="O550" s="40">
        <v>610.4</v>
      </c>
      <c r="Y550">
        <f t="shared" si="8"/>
        <v>0</v>
      </c>
    </row>
    <row r="551" spans="1:25" ht="21.75" customHeight="1" thickBot="1">
      <c r="A551" s="27">
        <v>2615</v>
      </c>
      <c r="B551" s="28" t="s">
        <v>3905</v>
      </c>
      <c r="C551" s="29">
        <v>688</v>
      </c>
      <c r="D551" s="30" t="s">
        <v>3906</v>
      </c>
      <c r="E551" s="31" t="s">
        <v>3907</v>
      </c>
      <c r="F551" s="31"/>
      <c r="G551" s="32" t="s">
        <v>4211</v>
      </c>
      <c r="H551" s="32" t="s">
        <v>4212</v>
      </c>
      <c r="I551" s="33" t="s">
        <v>4286</v>
      </c>
      <c r="J551" s="28" t="s">
        <v>3908</v>
      </c>
      <c r="K551" s="34">
        <v>1260</v>
      </c>
      <c r="L551" s="64"/>
      <c r="M551" s="40">
        <v>1134</v>
      </c>
      <c r="N551" s="40">
        <v>1058.4000000000001</v>
      </c>
      <c r="O551" s="40">
        <v>1008</v>
      </c>
      <c r="Y551">
        <f t="shared" si="8"/>
        <v>0</v>
      </c>
    </row>
    <row r="552" spans="1:25" ht="32.25" customHeight="1" thickBot="1">
      <c r="A552" s="27">
        <v>3316</v>
      </c>
      <c r="B552" s="28" t="s">
        <v>3909</v>
      </c>
      <c r="C552" s="29">
        <v>416</v>
      </c>
      <c r="D552" s="30" t="s">
        <v>3896</v>
      </c>
      <c r="E552" s="31" t="s">
        <v>4726</v>
      </c>
      <c r="F552" s="31" t="s">
        <v>3910</v>
      </c>
      <c r="G552" s="32" t="s">
        <v>4211</v>
      </c>
      <c r="H552" s="32" t="s">
        <v>4343</v>
      </c>
      <c r="I552" s="33" t="s">
        <v>4310</v>
      </c>
      <c r="J552" s="28" t="s">
        <v>3911</v>
      </c>
      <c r="K552" s="34">
        <v>1780</v>
      </c>
      <c r="L552" s="64"/>
      <c r="M552" s="40">
        <v>1602</v>
      </c>
      <c r="N552" s="40">
        <v>1495.2</v>
      </c>
      <c r="O552" s="40">
        <v>1424</v>
      </c>
      <c r="Y552">
        <f t="shared" si="8"/>
        <v>0</v>
      </c>
    </row>
    <row r="553" spans="1:25" ht="21.75" customHeight="1" thickBot="1">
      <c r="A553" s="27">
        <v>4475</v>
      </c>
      <c r="B553" s="28" t="s">
        <v>3912</v>
      </c>
      <c r="C553" s="29">
        <v>352</v>
      </c>
      <c r="D553" s="30" t="s">
        <v>4696</v>
      </c>
      <c r="E553" s="31" t="s">
        <v>4755</v>
      </c>
      <c r="F553" s="31"/>
      <c r="G553" s="32" t="s">
        <v>4211</v>
      </c>
      <c r="H553" s="32" t="s">
        <v>4212</v>
      </c>
      <c r="I553" s="33" t="s">
        <v>4227</v>
      </c>
      <c r="J553" s="28" t="s">
        <v>3913</v>
      </c>
      <c r="K553" s="34">
        <v>1980</v>
      </c>
      <c r="L553" s="64"/>
      <c r="M553" s="40">
        <v>1782</v>
      </c>
      <c r="N553" s="40">
        <v>1663.2</v>
      </c>
      <c r="O553" s="40">
        <v>1584</v>
      </c>
      <c r="Y553">
        <f t="shared" si="8"/>
        <v>0</v>
      </c>
    </row>
    <row r="554" spans="1:25" ht="12.75" customHeight="1" thickBot="1">
      <c r="A554" s="89" t="s">
        <v>3915</v>
      </c>
      <c r="B554" s="89"/>
      <c r="C554" s="89"/>
      <c r="D554" s="89"/>
      <c r="E554" s="89"/>
      <c r="F554" s="89"/>
      <c r="G554" s="89"/>
      <c r="H554" s="89"/>
      <c r="I554" s="89"/>
      <c r="L554" s="63"/>
      <c r="Y554">
        <f t="shared" si="8"/>
        <v>0</v>
      </c>
    </row>
    <row r="555" spans="1:25" ht="21.75" customHeight="1" thickBot="1">
      <c r="A555" s="27">
        <v>536</v>
      </c>
      <c r="B555" s="28" t="s">
        <v>3881</v>
      </c>
      <c r="C555" s="29">
        <v>392</v>
      </c>
      <c r="D555" s="30" t="s">
        <v>3882</v>
      </c>
      <c r="E555" s="31" t="s">
        <v>3883</v>
      </c>
      <c r="F555" s="31"/>
      <c r="G555" s="32" t="s">
        <v>4211</v>
      </c>
      <c r="H555" s="32" t="s">
        <v>4212</v>
      </c>
      <c r="I555" s="33" t="s">
        <v>4273</v>
      </c>
      <c r="J555" s="28" t="s">
        <v>3884</v>
      </c>
      <c r="K555" s="34">
        <v>763</v>
      </c>
      <c r="L555" s="64"/>
      <c r="M555" s="40">
        <v>686.7</v>
      </c>
      <c r="N555" s="40">
        <v>640.91999999999996</v>
      </c>
      <c r="O555" s="40">
        <v>610.4</v>
      </c>
      <c r="Y555">
        <f t="shared" si="8"/>
        <v>0</v>
      </c>
    </row>
    <row r="556" spans="1:25" ht="21.75" customHeight="1" thickBot="1">
      <c r="A556" s="27">
        <v>2227</v>
      </c>
      <c r="B556" s="28" t="s">
        <v>3851</v>
      </c>
      <c r="C556" s="29">
        <v>280</v>
      </c>
      <c r="D556" s="30" t="s">
        <v>3852</v>
      </c>
      <c r="E556" s="31"/>
      <c r="F556" s="31"/>
      <c r="G556" s="32" t="s">
        <v>4211</v>
      </c>
      <c r="H556" s="32" t="s">
        <v>4212</v>
      </c>
      <c r="I556" s="33" t="s">
        <v>3853</v>
      </c>
      <c r="J556" s="28" t="s">
        <v>3854</v>
      </c>
      <c r="K556" s="34">
        <v>80</v>
      </c>
      <c r="L556" s="64"/>
      <c r="M556" s="40">
        <v>72</v>
      </c>
      <c r="N556" s="40">
        <v>67.2</v>
      </c>
      <c r="O556" s="40">
        <v>64</v>
      </c>
      <c r="Y556">
        <f t="shared" si="8"/>
        <v>0</v>
      </c>
    </row>
    <row r="557" spans="1:25" ht="21.75" customHeight="1" thickBot="1">
      <c r="A557" s="27">
        <v>2236</v>
      </c>
      <c r="B557" s="28" t="s">
        <v>3885</v>
      </c>
      <c r="C557" s="29">
        <v>648</v>
      </c>
      <c r="D557" s="30" t="s">
        <v>4696</v>
      </c>
      <c r="E557" s="31" t="s">
        <v>4361</v>
      </c>
      <c r="F557" s="31"/>
      <c r="G557" s="32" t="s">
        <v>4211</v>
      </c>
      <c r="H557" s="32" t="s">
        <v>4212</v>
      </c>
      <c r="I557" s="33" t="s">
        <v>4286</v>
      </c>
      <c r="J557" s="28" t="s">
        <v>3886</v>
      </c>
      <c r="K557" s="34">
        <v>1260</v>
      </c>
      <c r="L557" s="64"/>
      <c r="M557" s="40">
        <v>1134</v>
      </c>
      <c r="N557" s="40">
        <v>1058.4000000000001</v>
      </c>
      <c r="O557" s="40">
        <v>1008</v>
      </c>
      <c r="Y557">
        <f t="shared" si="8"/>
        <v>0</v>
      </c>
    </row>
    <row r="558" spans="1:25" ht="21.75" customHeight="1" thickBot="1">
      <c r="A558" s="27">
        <v>2227</v>
      </c>
      <c r="B558" s="28" t="s">
        <v>3851</v>
      </c>
      <c r="C558" s="29">
        <v>280</v>
      </c>
      <c r="D558" s="30" t="s">
        <v>3852</v>
      </c>
      <c r="E558" s="31"/>
      <c r="F558" s="31"/>
      <c r="G558" s="32" t="s">
        <v>4211</v>
      </c>
      <c r="H558" s="32" t="s">
        <v>4212</v>
      </c>
      <c r="I558" s="33" t="s">
        <v>3853</v>
      </c>
      <c r="J558" s="28" t="s">
        <v>3854</v>
      </c>
      <c r="K558" s="34">
        <v>80</v>
      </c>
      <c r="L558" s="64"/>
      <c r="M558" s="40">
        <v>72</v>
      </c>
      <c r="N558" s="40">
        <v>67.2</v>
      </c>
      <c r="O558" s="40">
        <v>64</v>
      </c>
      <c r="Y558">
        <f t="shared" si="8"/>
        <v>0</v>
      </c>
    </row>
    <row r="559" spans="1:25" ht="21.75" customHeight="1" thickBot="1">
      <c r="A559" s="27">
        <v>850</v>
      </c>
      <c r="B559" s="28" t="s">
        <v>3887</v>
      </c>
      <c r="C559" s="29">
        <v>376</v>
      </c>
      <c r="D559" s="30" t="s">
        <v>3623</v>
      </c>
      <c r="E559" s="31" t="s">
        <v>3888</v>
      </c>
      <c r="F559" s="31"/>
      <c r="G559" s="32" t="s">
        <v>4211</v>
      </c>
      <c r="H559" s="32" t="s">
        <v>4212</v>
      </c>
      <c r="I559" s="33" t="s">
        <v>3889</v>
      </c>
      <c r="J559" s="28" t="s">
        <v>3890</v>
      </c>
      <c r="K559" s="34">
        <v>700</v>
      </c>
      <c r="L559" s="64"/>
      <c r="M559" s="40">
        <v>630</v>
      </c>
      <c r="N559" s="40">
        <v>588</v>
      </c>
      <c r="O559" s="40">
        <v>560</v>
      </c>
      <c r="Y559">
        <f t="shared" si="8"/>
        <v>0</v>
      </c>
    </row>
    <row r="560" spans="1:25" ht="11.25" customHeight="1" thickBot="1">
      <c r="A560" s="27">
        <v>517</v>
      </c>
      <c r="B560" s="28" t="s">
        <v>3891</v>
      </c>
      <c r="C560" s="29">
        <v>162</v>
      </c>
      <c r="D560" s="30" t="s">
        <v>3892</v>
      </c>
      <c r="E560" s="31" t="s">
        <v>3893</v>
      </c>
      <c r="F560" s="31"/>
      <c r="G560" s="32" t="s">
        <v>4211</v>
      </c>
      <c r="H560" s="32" t="s">
        <v>4212</v>
      </c>
      <c r="I560" s="33" t="s">
        <v>3889</v>
      </c>
      <c r="J560" s="28" t="s">
        <v>3894</v>
      </c>
      <c r="K560" s="34">
        <v>850</v>
      </c>
      <c r="L560" s="64"/>
      <c r="M560" s="40">
        <v>765</v>
      </c>
      <c r="N560" s="40">
        <v>714</v>
      </c>
      <c r="O560" s="40">
        <v>680</v>
      </c>
      <c r="Y560">
        <f t="shared" si="8"/>
        <v>0</v>
      </c>
    </row>
    <row r="561" spans="1:25" ht="21.75" customHeight="1" thickBot="1">
      <c r="A561" s="27">
        <v>3200</v>
      </c>
      <c r="B561" s="28" t="s">
        <v>3895</v>
      </c>
      <c r="C561" s="29">
        <v>400</v>
      </c>
      <c r="D561" s="30" t="s">
        <v>3896</v>
      </c>
      <c r="E561" s="31" t="s">
        <v>3897</v>
      </c>
      <c r="F561" s="31"/>
      <c r="G561" s="32" t="s">
        <v>4211</v>
      </c>
      <c r="H561" s="32" t="s">
        <v>4212</v>
      </c>
      <c r="I561" s="33" t="s">
        <v>4227</v>
      </c>
      <c r="J561" s="28" t="s">
        <v>3898</v>
      </c>
      <c r="K561" s="34">
        <v>1780</v>
      </c>
      <c r="L561" s="64"/>
      <c r="M561" s="40">
        <v>1602</v>
      </c>
      <c r="N561" s="40">
        <v>1495.2</v>
      </c>
      <c r="O561" s="40">
        <v>1424</v>
      </c>
      <c r="Y561">
        <f t="shared" si="8"/>
        <v>0</v>
      </c>
    </row>
    <row r="562" spans="1:25" ht="32.25" customHeight="1" thickBot="1">
      <c r="A562" s="27">
        <v>3215</v>
      </c>
      <c r="B562" s="28" t="s">
        <v>3899</v>
      </c>
      <c r="C562" s="29">
        <v>440</v>
      </c>
      <c r="D562" s="30" t="s">
        <v>3521</v>
      </c>
      <c r="E562" s="31" t="s">
        <v>3900</v>
      </c>
      <c r="F562" s="31"/>
      <c r="G562" s="32" t="s">
        <v>4211</v>
      </c>
      <c r="H562" s="32" t="s">
        <v>4212</v>
      </c>
      <c r="I562" s="33" t="s">
        <v>4227</v>
      </c>
      <c r="J562" s="28" t="s">
        <v>3901</v>
      </c>
      <c r="K562" s="34">
        <v>2480</v>
      </c>
      <c r="L562" s="64"/>
      <c r="M562" s="40">
        <v>2232</v>
      </c>
      <c r="N562" s="40">
        <v>2083.1999999999998</v>
      </c>
      <c r="O562" s="40">
        <v>1984</v>
      </c>
      <c r="Y562">
        <f t="shared" si="8"/>
        <v>0</v>
      </c>
    </row>
    <row r="563" spans="1:25" ht="21.75" customHeight="1" thickBot="1">
      <c r="A563" s="27">
        <v>3576</v>
      </c>
      <c r="B563" s="28" t="s">
        <v>3902</v>
      </c>
      <c r="C563" s="29">
        <v>476</v>
      </c>
      <c r="D563" s="37">
        <v>2006</v>
      </c>
      <c r="E563" s="31"/>
      <c r="F563" s="31"/>
      <c r="G563" s="32" t="s">
        <v>4481</v>
      </c>
      <c r="H563" s="32" t="s">
        <v>4212</v>
      </c>
      <c r="I563" s="33" t="s">
        <v>4482</v>
      </c>
      <c r="J563" s="28"/>
      <c r="K563" s="34">
        <v>150</v>
      </c>
      <c r="L563" s="64"/>
      <c r="M563" s="40">
        <v>135</v>
      </c>
      <c r="N563" s="40">
        <v>126</v>
      </c>
      <c r="O563" s="40">
        <v>120</v>
      </c>
      <c r="Y563">
        <f t="shared" si="8"/>
        <v>0</v>
      </c>
    </row>
    <row r="564" spans="1:25" ht="21.75" customHeight="1" thickBot="1">
      <c r="A564" s="27">
        <v>656</v>
      </c>
      <c r="B564" s="28" t="s">
        <v>3903</v>
      </c>
      <c r="C564" s="29">
        <v>416</v>
      </c>
      <c r="D564" s="37">
        <v>2006</v>
      </c>
      <c r="E564" s="31" t="s">
        <v>4755</v>
      </c>
      <c r="F564" s="31"/>
      <c r="G564" s="32" t="s">
        <v>4211</v>
      </c>
      <c r="H564" s="32" t="s">
        <v>4212</v>
      </c>
      <c r="I564" s="33" t="s">
        <v>4227</v>
      </c>
      <c r="J564" s="28" t="s">
        <v>3904</v>
      </c>
      <c r="K564" s="34">
        <v>2280</v>
      </c>
      <c r="L564" s="64"/>
      <c r="M564" s="40">
        <v>2052</v>
      </c>
      <c r="N564" s="40">
        <v>1915.2</v>
      </c>
      <c r="O564" s="40">
        <v>1824</v>
      </c>
      <c r="Y564">
        <f t="shared" si="8"/>
        <v>0</v>
      </c>
    </row>
    <row r="565" spans="1:25" ht="21.75" customHeight="1" thickBot="1">
      <c r="A565" s="27">
        <v>536</v>
      </c>
      <c r="B565" s="28" t="s">
        <v>3881</v>
      </c>
      <c r="C565" s="29">
        <v>392</v>
      </c>
      <c r="D565" s="30" t="s">
        <v>3882</v>
      </c>
      <c r="E565" s="31" t="s">
        <v>3883</v>
      </c>
      <c r="F565" s="31"/>
      <c r="G565" s="32" t="s">
        <v>4211</v>
      </c>
      <c r="H565" s="32" t="s">
        <v>4212</v>
      </c>
      <c r="I565" s="33" t="s">
        <v>4273</v>
      </c>
      <c r="J565" s="28" t="s">
        <v>3884</v>
      </c>
      <c r="K565" s="34">
        <v>763</v>
      </c>
      <c r="L565" s="64"/>
      <c r="M565" s="40">
        <v>686.7</v>
      </c>
      <c r="N565" s="40">
        <v>640.91999999999996</v>
      </c>
      <c r="O565" s="40">
        <v>610.4</v>
      </c>
      <c r="Y565">
        <f t="shared" si="8"/>
        <v>0</v>
      </c>
    </row>
    <row r="566" spans="1:25" ht="21.75" customHeight="1" thickBot="1">
      <c r="A566" s="27">
        <v>2615</v>
      </c>
      <c r="B566" s="28" t="s">
        <v>3905</v>
      </c>
      <c r="C566" s="29">
        <v>688</v>
      </c>
      <c r="D566" s="30" t="s">
        <v>3906</v>
      </c>
      <c r="E566" s="31" t="s">
        <v>3907</v>
      </c>
      <c r="F566" s="31"/>
      <c r="G566" s="32" t="s">
        <v>4211</v>
      </c>
      <c r="H566" s="32" t="s">
        <v>4212</v>
      </c>
      <c r="I566" s="33" t="s">
        <v>4286</v>
      </c>
      <c r="J566" s="28" t="s">
        <v>3908</v>
      </c>
      <c r="K566" s="34">
        <v>1260</v>
      </c>
      <c r="L566" s="64"/>
      <c r="M566" s="40">
        <v>1134</v>
      </c>
      <c r="N566" s="40">
        <v>1058.4000000000001</v>
      </c>
      <c r="O566" s="40">
        <v>1008</v>
      </c>
      <c r="Y566">
        <f t="shared" si="8"/>
        <v>0</v>
      </c>
    </row>
    <row r="567" spans="1:25" ht="32.25" customHeight="1" thickBot="1">
      <c r="A567" s="27">
        <v>3316</v>
      </c>
      <c r="B567" s="28" t="s">
        <v>3909</v>
      </c>
      <c r="C567" s="29">
        <v>416</v>
      </c>
      <c r="D567" s="30" t="s">
        <v>3896</v>
      </c>
      <c r="E567" s="31" t="s">
        <v>4726</v>
      </c>
      <c r="F567" s="31" t="s">
        <v>3910</v>
      </c>
      <c r="G567" s="32" t="s">
        <v>4211</v>
      </c>
      <c r="H567" s="32" t="s">
        <v>4343</v>
      </c>
      <c r="I567" s="33" t="s">
        <v>4310</v>
      </c>
      <c r="J567" s="28" t="s">
        <v>3911</v>
      </c>
      <c r="K567" s="34">
        <v>1780</v>
      </c>
      <c r="L567" s="64"/>
      <c r="M567" s="40">
        <v>1602</v>
      </c>
      <c r="N567" s="40">
        <v>1495.2</v>
      </c>
      <c r="O567" s="40">
        <v>1424</v>
      </c>
      <c r="Y567">
        <f t="shared" si="8"/>
        <v>0</v>
      </c>
    </row>
    <row r="568" spans="1:25" ht="21.75" customHeight="1" thickBot="1">
      <c r="A568" s="27">
        <v>4475</v>
      </c>
      <c r="B568" s="28" t="s">
        <v>3912</v>
      </c>
      <c r="C568" s="29">
        <v>352</v>
      </c>
      <c r="D568" s="30" t="s">
        <v>4696</v>
      </c>
      <c r="E568" s="31" t="s">
        <v>4755</v>
      </c>
      <c r="F568" s="31"/>
      <c r="G568" s="32" t="s">
        <v>4211</v>
      </c>
      <c r="H568" s="32" t="s">
        <v>4212</v>
      </c>
      <c r="I568" s="33" t="s">
        <v>4227</v>
      </c>
      <c r="J568" s="28" t="s">
        <v>3913</v>
      </c>
      <c r="K568" s="34">
        <v>1980</v>
      </c>
      <c r="L568" s="64"/>
      <c r="M568" s="40">
        <v>1782</v>
      </c>
      <c r="N568" s="40">
        <v>1663.2</v>
      </c>
      <c r="O568" s="40">
        <v>1584</v>
      </c>
      <c r="Y568">
        <f t="shared" si="8"/>
        <v>0</v>
      </c>
    </row>
    <row r="569" spans="1:25" ht="16.350000000000001" customHeight="1" thickBot="1">
      <c r="A569" s="88" t="s">
        <v>3916</v>
      </c>
      <c r="B569" s="88"/>
      <c r="C569" s="88"/>
      <c r="D569" s="88"/>
      <c r="E569" s="88"/>
      <c r="F569" s="88"/>
      <c r="G569" s="88"/>
      <c r="H569" s="88"/>
      <c r="I569" s="88"/>
      <c r="L569" s="63"/>
      <c r="Y569">
        <f t="shared" si="8"/>
        <v>0</v>
      </c>
    </row>
    <row r="570" spans="1:25" ht="21.75" customHeight="1" thickBot="1">
      <c r="A570" s="27">
        <v>5204</v>
      </c>
      <c r="B570" s="28" t="s">
        <v>3917</v>
      </c>
      <c r="C570" s="29">
        <v>696</v>
      </c>
      <c r="D570" s="30" t="s">
        <v>3918</v>
      </c>
      <c r="E570" s="31" t="s">
        <v>4610</v>
      </c>
      <c r="F570" s="31" t="s">
        <v>3919</v>
      </c>
      <c r="G570" s="32" t="s">
        <v>4211</v>
      </c>
      <c r="H570" s="32" t="s">
        <v>4212</v>
      </c>
      <c r="I570" s="33" t="s">
        <v>4278</v>
      </c>
      <c r="J570" s="28" t="s">
        <v>3920</v>
      </c>
      <c r="K570" s="36">
        <v>2541.2399999999998</v>
      </c>
      <c r="L570" s="64"/>
      <c r="M570" s="40">
        <v>2287.116</v>
      </c>
      <c r="N570" s="40">
        <v>2134.6415999999999</v>
      </c>
      <c r="O570" s="40">
        <v>2032.992</v>
      </c>
      <c r="Y570">
        <f t="shared" si="8"/>
        <v>0</v>
      </c>
    </row>
    <row r="571" spans="1:25" ht="21.75" customHeight="1" thickBot="1">
      <c r="A571" s="27">
        <v>2554</v>
      </c>
      <c r="B571" s="28" t="s">
        <v>3921</v>
      </c>
      <c r="C571" s="29">
        <v>544</v>
      </c>
      <c r="D571" s="30" t="s">
        <v>4262</v>
      </c>
      <c r="E571" s="31" t="s">
        <v>4610</v>
      </c>
      <c r="F571" s="31"/>
      <c r="G571" s="32" t="s">
        <v>4211</v>
      </c>
      <c r="H571" s="32" t="s">
        <v>4212</v>
      </c>
      <c r="I571" s="33" t="s">
        <v>4213</v>
      </c>
      <c r="J571" s="28" t="s">
        <v>3922</v>
      </c>
      <c r="K571" s="34">
        <v>3630</v>
      </c>
      <c r="L571" s="64"/>
      <c r="M571" s="40">
        <v>3267</v>
      </c>
      <c r="N571" s="40">
        <v>3049.2</v>
      </c>
      <c r="O571" s="40">
        <v>2904</v>
      </c>
      <c r="Y571">
        <f t="shared" si="8"/>
        <v>0</v>
      </c>
    </row>
    <row r="572" spans="1:25" ht="11.25" customHeight="1" thickBot="1">
      <c r="A572" s="27">
        <v>2780</v>
      </c>
      <c r="B572" s="28" t="s">
        <v>3923</v>
      </c>
      <c r="C572" s="29">
        <v>228</v>
      </c>
      <c r="D572" s="30" t="s">
        <v>3924</v>
      </c>
      <c r="E572" s="31"/>
      <c r="F572" s="31"/>
      <c r="G572" s="32" t="s">
        <v>4211</v>
      </c>
      <c r="H572" s="32" t="s">
        <v>4212</v>
      </c>
      <c r="I572" s="33" t="s">
        <v>4213</v>
      </c>
      <c r="J572" s="28" t="s">
        <v>3925</v>
      </c>
      <c r="K572" s="34">
        <v>700</v>
      </c>
      <c r="L572" s="64"/>
      <c r="M572" s="40">
        <v>630</v>
      </c>
      <c r="N572" s="40">
        <v>588</v>
      </c>
      <c r="O572" s="40">
        <v>560</v>
      </c>
      <c r="Y572">
        <f t="shared" si="8"/>
        <v>0</v>
      </c>
    </row>
    <row r="573" spans="1:25" ht="32.25" customHeight="1" thickBot="1">
      <c r="A573" s="27">
        <v>1550</v>
      </c>
      <c r="B573" s="28" t="s">
        <v>3926</v>
      </c>
      <c r="C573" s="29">
        <v>308</v>
      </c>
      <c r="D573" s="30" t="s">
        <v>3927</v>
      </c>
      <c r="E573" s="31" t="s">
        <v>3928</v>
      </c>
      <c r="F573" s="31"/>
      <c r="G573" s="32" t="s">
        <v>4211</v>
      </c>
      <c r="H573" s="32" t="s">
        <v>4212</v>
      </c>
      <c r="I573" s="33" t="s">
        <v>4213</v>
      </c>
      <c r="J573" s="28" t="s">
        <v>3929</v>
      </c>
      <c r="K573" s="34">
        <v>2200</v>
      </c>
      <c r="L573" s="64"/>
      <c r="M573" s="40">
        <v>1980</v>
      </c>
      <c r="N573" s="40">
        <v>1848</v>
      </c>
      <c r="O573" s="40">
        <v>1760</v>
      </c>
      <c r="Y573">
        <f t="shared" si="8"/>
        <v>0</v>
      </c>
    </row>
    <row r="574" spans="1:25" ht="21.75" customHeight="1" thickBot="1">
      <c r="A574" s="27">
        <v>3522</v>
      </c>
      <c r="B574" s="28" t="s">
        <v>3930</v>
      </c>
      <c r="C574" s="29">
        <v>624</v>
      </c>
      <c r="D574" s="30" t="s">
        <v>3931</v>
      </c>
      <c r="E574" s="31" t="s">
        <v>4610</v>
      </c>
      <c r="F574" s="31"/>
      <c r="G574" s="32" t="s">
        <v>4211</v>
      </c>
      <c r="H574" s="32" t="s">
        <v>4212</v>
      </c>
      <c r="I574" s="33" t="s">
        <v>4213</v>
      </c>
      <c r="J574" s="28" t="s">
        <v>3932</v>
      </c>
      <c r="K574" s="34">
        <v>4000</v>
      </c>
      <c r="L574" s="64"/>
      <c r="M574" s="40">
        <v>3600</v>
      </c>
      <c r="N574" s="40">
        <v>3360</v>
      </c>
      <c r="O574" s="40">
        <v>3200</v>
      </c>
      <c r="Y574">
        <f t="shared" si="8"/>
        <v>0</v>
      </c>
    </row>
    <row r="575" spans="1:25" ht="21.75" customHeight="1" thickBot="1">
      <c r="A575" s="27">
        <v>3307</v>
      </c>
      <c r="B575" s="28" t="s">
        <v>3933</v>
      </c>
      <c r="C575" s="29">
        <v>384</v>
      </c>
      <c r="D575" s="30" t="s">
        <v>3924</v>
      </c>
      <c r="E575" s="31" t="s">
        <v>3934</v>
      </c>
      <c r="F575" s="31"/>
      <c r="G575" s="32" t="s">
        <v>4211</v>
      </c>
      <c r="H575" s="32" t="s">
        <v>4212</v>
      </c>
      <c r="I575" s="33" t="s">
        <v>4286</v>
      </c>
      <c r="J575" s="28" t="s">
        <v>3935</v>
      </c>
      <c r="K575" s="34">
        <v>1260</v>
      </c>
      <c r="L575" s="64"/>
      <c r="M575" s="40">
        <v>1134</v>
      </c>
      <c r="N575" s="40">
        <v>1058.4000000000001</v>
      </c>
      <c r="O575" s="40">
        <v>1008</v>
      </c>
      <c r="Y575">
        <f t="shared" si="8"/>
        <v>0</v>
      </c>
    </row>
    <row r="576" spans="1:25" ht="21.75" customHeight="1" thickBot="1">
      <c r="A576" s="27">
        <v>3993</v>
      </c>
      <c r="B576" s="28" t="s">
        <v>3936</v>
      </c>
      <c r="C576" s="29">
        <v>408</v>
      </c>
      <c r="D576" s="30" t="s">
        <v>3565</v>
      </c>
      <c r="E576" s="31" t="s">
        <v>4219</v>
      </c>
      <c r="F576" s="31"/>
      <c r="G576" s="32" t="s">
        <v>4211</v>
      </c>
      <c r="H576" s="32" t="s">
        <v>4212</v>
      </c>
      <c r="I576" s="33" t="s">
        <v>4213</v>
      </c>
      <c r="J576" s="28" t="s">
        <v>3937</v>
      </c>
      <c r="K576" s="34">
        <v>1880</v>
      </c>
      <c r="L576" s="64"/>
      <c r="M576" s="40">
        <v>1692</v>
      </c>
      <c r="N576" s="40">
        <v>1579.2</v>
      </c>
      <c r="O576" s="40">
        <v>1504</v>
      </c>
      <c r="Y576">
        <f t="shared" si="8"/>
        <v>0</v>
      </c>
    </row>
    <row r="577" spans="1:25" ht="21.75" customHeight="1" thickBot="1">
      <c r="A577" s="27">
        <v>3308</v>
      </c>
      <c r="B577" s="28" t="s">
        <v>3938</v>
      </c>
      <c r="C577" s="29">
        <v>520</v>
      </c>
      <c r="D577" s="30" t="s">
        <v>3906</v>
      </c>
      <c r="E577" s="31" t="s">
        <v>4610</v>
      </c>
      <c r="F577" s="31"/>
      <c r="G577" s="32" t="s">
        <v>4211</v>
      </c>
      <c r="H577" s="32" t="s">
        <v>4212</v>
      </c>
      <c r="I577" s="33" t="s">
        <v>4286</v>
      </c>
      <c r="J577" s="28" t="s">
        <v>3939</v>
      </c>
      <c r="K577" s="34">
        <v>1800</v>
      </c>
      <c r="L577" s="64"/>
      <c r="M577" s="40">
        <v>1620</v>
      </c>
      <c r="N577" s="40">
        <v>1512</v>
      </c>
      <c r="O577" s="40">
        <v>1440</v>
      </c>
      <c r="Y577">
        <f t="shared" si="8"/>
        <v>0</v>
      </c>
    </row>
    <row r="578" spans="1:25" ht="16.350000000000001" customHeight="1" thickBot="1">
      <c r="A578" s="88" t="s">
        <v>3940</v>
      </c>
      <c r="B578" s="88"/>
      <c r="C578" s="88"/>
      <c r="D578" s="88"/>
      <c r="E578" s="88"/>
      <c r="F578" s="88"/>
      <c r="G578" s="88"/>
      <c r="H578" s="88"/>
      <c r="I578" s="88"/>
      <c r="L578" s="63"/>
      <c r="Y578">
        <f t="shared" si="8"/>
        <v>0</v>
      </c>
    </row>
    <row r="579" spans="1:25" ht="21.75" customHeight="1" thickBot="1">
      <c r="A579" s="27">
        <v>3637</v>
      </c>
      <c r="B579" s="28" t="s">
        <v>3941</v>
      </c>
      <c r="C579" s="29">
        <v>488</v>
      </c>
      <c r="D579" s="30" t="s">
        <v>3942</v>
      </c>
      <c r="E579" s="31" t="s">
        <v>3943</v>
      </c>
      <c r="F579" s="31"/>
      <c r="G579" s="32" t="s">
        <v>4211</v>
      </c>
      <c r="H579" s="32" t="s">
        <v>4212</v>
      </c>
      <c r="I579" s="33" t="s">
        <v>4227</v>
      </c>
      <c r="J579" s="28" t="s">
        <v>3944</v>
      </c>
      <c r="K579" s="34">
        <v>2480</v>
      </c>
      <c r="L579" s="64"/>
      <c r="M579" s="40">
        <v>2232</v>
      </c>
      <c r="N579" s="40">
        <v>2083.1999999999998</v>
      </c>
      <c r="O579" s="40">
        <v>1984</v>
      </c>
      <c r="Y579">
        <f t="shared" si="8"/>
        <v>0</v>
      </c>
    </row>
    <row r="580" spans="1:25" ht="16.350000000000001" customHeight="1" thickBot="1">
      <c r="A580" s="88" t="s">
        <v>3945</v>
      </c>
      <c r="B580" s="88"/>
      <c r="C580" s="88"/>
      <c r="D580" s="88"/>
      <c r="E580" s="88"/>
      <c r="F580" s="88"/>
      <c r="G580" s="88"/>
      <c r="H580" s="88"/>
      <c r="I580" s="88"/>
      <c r="L580" s="63"/>
      <c r="Y580">
        <f t="shared" si="8"/>
        <v>0</v>
      </c>
    </row>
    <row r="581" spans="1:25" ht="21.75" customHeight="1" thickBot="1">
      <c r="A581" s="27">
        <v>3240</v>
      </c>
      <c r="B581" s="28" t="s">
        <v>3946</v>
      </c>
      <c r="C581" s="29">
        <v>400</v>
      </c>
      <c r="D581" s="30" t="s">
        <v>3947</v>
      </c>
      <c r="E581" s="49">
        <v>2.4</v>
      </c>
      <c r="F581" s="31"/>
      <c r="G581" s="32" t="s">
        <v>4211</v>
      </c>
      <c r="H581" s="32" t="s">
        <v>4212</v>
      </c>
      <c r="I581" s="33" t="s">
        <v>4227</v>
      </c>
      <c r="J581" s="28" t="s">
        <v>3948</v>
      </c>
      <c r="K581" s="34">
        <v>2480</v>
      </c>
      <c r="L581" s="64"/>
      <c r="M581" s="40">
        <v>2232</v>
      </c>
      <c r="N581" s="40">
        <v>2083.1999999999998</v>
      </c>
      <c r="O581" s="40">
        <v>1984</v>
      </c>
      <c r="Y581">
        <f t="shared" si="8"/>
        <v>0</v>
      </c>
    </row>
    <row r="582" spans="1:25" ht="16.350000000000001" customHeight="1" thickBot="1">
      <c r="A582" s="88" t="s">
        <v>3949</v>
      </c>
      <c r="B582" s="88"/>
      <c r="C582" s="88"/>
      <c r="D582" s="88"/>
      <c r="E582" s="88"/>
      <c r="F582" s="88"/>
      <c r="G582" s="88"/>
      <c r="H582" s="88"/>
      <c r="I582" s="88"/>
      <c r="L582" s="63"/>
      <c r="Y582">
        <f t="shared" si="8"/>
        <v>0</v>
      </c>
    </row>
    <row r="583" spans="1:25" ht="21.75" customHeight="1" thickBot="1">
      <c r="A583" s="27">
        <v>3578</v>
      </c>
      <c r="B583" s="28" t="s">
        <v>3950</v>
      </c>
      <c r="C583" s="29">
        <v>400</v>
      </c>
      <c r="D583" s="37">
        <v>2002</v>
      </c>
      <c r="E583" s="31"/>
      <c r="F583" s="31"/>
      <c r="G583" s="32" t="s">
        <v>4481</v>
      </c>
      <c r="H583" s="32" t="s">
        <v>4212</v>
      </c>
      <c r="I583" s="33" t="s">
        <v>4482</v>
      </c>
      <c r="J583" s="28"/>
      <c r="K583" s="34">
        <v>150</v>
      </c>
      <c r="L583" s="64"/>
      <c r="M583" s="40">
        <v>135</v>
      </c>
      <c r="N583" s="40">
        <v>126</v>
      </c>
      <c r="O583" s="40">
        <v>120</v>
      </c>
      <c r="Y583">
        <f t="shared" si="8"/>
        <v>0</v>
      </c>
    </row>
    <row r="584" spans="1:25" ht="32.25" customHeight="1" thickBot="1">
      <c r="A584" s="27">
        <v>3110</v>
      </c>
      <c r="B584" s="28" t="s">
        <v>3951</v>
      </c>
      <c r="C584" s="29">
        <v>388</v>
      </c>
      <c r="D584" s="30" t="s">
        <v>3924</v>
      </c>
      <c r="E584" s="31" t="s">
        <v>4706</v>
      </c>
      <c r="F584" s="31"/>
      <c r="G584" s="32" t="s">
        <v>4211</v>
      </c>
      <c r="H584" s="32" t="s">
        <v>4212</v>
      </c>
      <c r="I584" s="33" t="s">
        <v>4227</v>
      </c>
      <c r="J584" s="28" t="s">
        <v>3952</v>
      </c>
      <c r="K584" s="34">
        <v>2280</v>
      </c>
      <c r="L584" s="64"/>
      <c r="M584" s="40">
        <v>2052</v>
      </c>
      <c r="N584" s="40">
        <v>1915.2</v>
      </c>
      <c r="O584" s="40">
        <v>1824</v>
      </c>
      <c r="Y584">
        <f t="shared" si="8"/>
        <v>0</v>
      </c>
    </row>
    <row r="585" spans="1:25" ht="21.75" customHeight="1" thickBot="1">
      <c r="A585" s="27">
        <v>3578</v>
      </c>
      <c r="B585" s="28" t="s">
        <v>3950</v>
      </c>
      <c r="C585" s="29">
        <v>400</v>
      </c>
      <c r="D585" s="37">
        <v>2002</v>
      </c>
      <c r="E585" s="31"/>
      <c r="F585" s="31"/>
      <c r="G585" s="32" t="s">
        <v>4481</v>
      </c>
      <c r="H585" s="32" t="s">
        <v>4212</v>
      </c>
      <c r="I585" s="33" t="s">
        <v>4482</v>
      </c>
      <c r="J585" s="28"/>
      <c r="K585" s="34">
        <v>150</v>
      </c>
      <c r="L585" s="64"/>
      <c r="M585" s="40">
        <v>135</v>
      </c>
      <c r="N585" s="40">
        <v>126</v>
      </c>
      <c r="O585" s="40">
        <v>120</v>
      </c>
      <c r="Y585">
        <f t="shared" si="8"/>
        <v>0</v>
      </c>
    </row>
    <row r="586" spans="1:25" ht="32.25" customHeight="1" thickBot="1">
      <c r="A586" s="27">
        <v>3888</v>
      </c>
      <c r="B586" s="28" t="s">
        <v>3953</v>
      </c>
      <c r="C586" s="29">
        <v>488</v>
      </c>
      <c r="D586" s="30" t="s">
        <v>3954</v>
      </c>
      <c r="E586" s="31" t="s">
        <v>4706</v>
      </c>
      <c r="F586" s="31"/>
      <c r="G586" s="32" t="s">
        <v>4211</v>
      </c>
      <c r="H586" s="32" t="s">
        <v>4212</v>
      </c>
      <c r="I586" s="33" t="s">
        <v>4227</v>
      </c>
      <c r="J586" s="28" t="s">
        <v>3955</v>
      </c>
      <c r="K586" s="34">
        <v>2480</v>
      </c>
      <c r="L586" s="64"/>
      <c r="M586" s="40">
        <v>2232</v>
      </c>
      <c r="N586" s="40">
        <v>2083.1999999999998</v>
      </c>
      <c r="O586" s="40">
        <v>1984</v>
      </c>
      <c r="Y586">
        <f t="shared" ref="Y586:Y649" si="9">PRODUCT(IF(ISBLANK($L586)=TRUE,0,$L586),IF(ISBLANK($L586)=TRUE,0,$K586))</f>
        <v>0</v>
      </c>
    </row>
    <row r="587" spans="1:25" ht="32.25" customHeight="1" thickBot="1">
      <c r="A587" s="27">
        <v>4638</v>
      </c>
      <c r="B587" s="28" t="s">
        <v>3956</v>
      </c>
      <c r="C587" s="29">
        <v>440</v>
      </c>
      <c r="D587" s="30" t="s">
        <v>4593</v>
      </c>
      <c r="E587" s="31" t="s">
        <v>4706</v>
      </c>
      <c r="F587" s="31"/>
      <c r="G587" s="32" t="s">
        <v>4211</v>
      </c>
      <c r="H587" s="32" t="s">
        <v>4212</v>
      </c>
      <c r="I587" s="33" t="s">
        <v>4227</v>
      </c>
      <c r="J587" s="28" t="s">
        <v>3957</v>
      </c>
      <c r="K587" s="34">
        <v>2480</v>
      </c>
      <c r="L587" s="64"/>
      <c r="M587" s="40">
        <v>2232</v>
      </c>
      <c r="N587" s="40">
        <v>2083.1999999999998</v>
      </c>
      <c r="O587" s="40">
        <v>1984</v>
      </c>
      <c r="Y587">
        <f t="shared" si="9"/>
        <v>0</v>
      </c>
    </row>
    <row r="588" spans="1:25" ht="16.350000000000001" customHeight="1" thickBot="1">
      <c r="A588" s="88" t="s">
        <v>3958</v>
      </c>
      <c r="B588" s="88"/>
      <c r="C588" s="88"/>
      <c r="D588" s="88"/>
      <c r="E588" s="88"/>
      <c r="F588" s="88"/>
      <c r="G588" s="88"/>
      <c r="H588" s="88"/>
      <c r="I588" s="88"/>
      <c r="L588" s="63"/>
      <c r="Y588">
        <f t="shared" si="9"/>
        <v>0</v>
      </c>
    </row>
    <row r="589" spans="1:25" ht="21.75" customHeight="1" thickBot="1">
      <c r="A589" s="27">
        <v>1835</v>
      </c>
      <c r="B589" s="28" t="s">
        <v>3959</v>
      </c>
      <c r="C589" s="29">
        <v>400</v>
      </c>
      <c r="D589" s="30" t="s">
        <v>3960</v>
      </c>
      <c r="E589" s="31" t="s">
        <v>4613</v>
      </c>
      <c r="F589" s="31"/>
      <c r="G589" s="32" t="s">
        <v>4211</v>
      </c>
      <c r="H589" s="32" t="s">
        <v>4212</v>
      </c>
      <c r="I589" s="33" t="s">
        <v>4213</v>
      </c>
      <c r="J589" s="28" t="s">
        <v>3961</v>
      </c>
      <c r="K589" s="34">
        <v>2800</v>
      </c>
      <c r="L589" s="64"/>
      <c r="M589" s="40">
        <v>2520</v>
      </c>
      <c r="N589" s="40">
        <v>2352</v>
      </c>
      <c r="O589" s="40">
        <v>2240</v>
      </c>
      <c r="Y589">
        <f t="shared" si="9"/>
        <v>0</v>
      </c>
    </row>
    <row r="590" spans="1:25" ht="16.350000000000001" customHeight="1" thickBot="1">
      <c r="A590" s="88" t="s">
        <v>3962</v>
      </c>
      <c r="B590" s="88"/>
      <c r="C590" s="88"/>
      <c r="D590" s="88"/>
      <c r="E590" s="88"/>
      <c r="F590" s="88"/>
      <c r="G590" s="88"/>
      <c r="H590" s="88"/>
      <c r="I590" s="88"/>
      <c r="L590" s="63"/>
      <c r="Y590">
        <f t="shared" si="9"/>
        <v>0</v>
      </c>
    </row>
    <row r="591" spans="1:25" ht="32.25" customHeight="1" thickBot="1">
      <c r="A591" s="27">
        <v>4298</v>
      </c>
      <c r="B591" s="28" t="s">
        <v>3963</v>
      </c>
      <c r="C591" s="29">
        <v>448</v>
      </c>
      <c r="D591" s="30" t="s">
        <v>3964</v>
      </c>
      <c r="E591" s="31" t="s">
        <v>3965</v>
      </c>
      <c r="F591" s="31"/>
      <c r="G591" s="32" t="s">
        <v>4211</v>
      </c>
      <c r="H591" s="32" t="s">
        <v>4212</v>
      </c>
      <c r="I591" s="33" t="s">
        <v>4227</v>
      </c>
      <c r="J591" s="28" t="s">
        <v>3966</v>
      </c>
      <c r="K591" s="34">
        <v>2780</v>
      </c>
      <c r="L591" s="64"/>
      <c r="M591" s="40">
        <v>2502</v>
      </c>
      <c r="N591" s="40">
        <v>2335.1999999999998</v>
      </c>
      <c r="O591" s="40">
        <v>2224</v>
      </c>
      <c r="Y591">
        <f t="shared" si="9"/>
        <v>0</v>
      </c>
    </row>
    <row r="592" spans="1:25" ht="16.350000000000001" customHeight="1" thickBot="1">
      <c r="A592" s="88" t="s">
        <v>3967</v>
      </c>
      <c r="B592" s="88"/>
      <c r="C592" s="88"/>
      <c r="D592" s="88"/>
      <c r="E592" s="88"/>
      <c r="F592" s="88"/>
      <c r="G592" s="88"/>
      <c r="H592" s="88"/>
      <c r="I592" s="88"/>
      <c r="L592" s="63"/>
      <c r="Y592">
        <f t="shared" si="9"/>
        <v>0</v>
      </c>
    </row>
    <row r="593" spans="1:25" ht="21.75" customHeight="1" thickBot="1">
      <c r="A593" s="27">
        <v>3608</v>
      </c>
      <c r="B593" s="28" t="s">
        <v>3968</v>
      </c>
      <c r="C593" s="29">
        <v>392</v>
      </c>
      <c r="D593" s="30" t="s">
        <v>3924</v>
      </c>
      <c r="E593" s="31" t="s">
        <v>4219</v>
      </c>
      <c r="F593" s="31"/>
      <c r="G593" s="32" t="s">
        <v>4211</v>
      </c>
      <c r="H593" s="32" t="s">
        <v>4212</v>
      </c>
      <c r="I593" s="33" t="s">
        <v>4227</v>
      </c>
      <c r="J593" s="28" t="s">
        <v>3969</v>
      </c>
      <c r="K593" s="34">
        <v>2480</v>
      </c>
      <c r="L593" s="64"/>
      <c r="M593" s="40">
        <v>2232</v>
      </c>
      <c r="N593" s="40">
        <v>2083.1999999999998</v>
      </c>
      <c r="O593" s="40">
        <v>1984</v>
      </c>
      <c r="Y593">
        <f t="shared" si="9"/>
        <v>0</v>
      </c>
    </row>
    <row r="594" spans="1:25" ht="16.350000000000001" customHeight="1" thickBot="1">
      <c r="A594" s="88" t="s">
        <v>3970</v>
      </c>
      <c r="B594" s="88"/>
      <c r="C594" s="88"/>
      <c r="D594" s="88"/>
      <c r="E594" s="88"/>
      <c r="F594" s="88"/>
      <c r="G594" s="88"/>
      <c r="H594" s="88"/>
      <c r="I594" s="88"/>
      <c r="L594" s="63"/>
      <c r="Y594">
        <f t="shared" si="9"/>
        <v>0</v>
      </c>
    </row>
    <row r="595" spans="1:25" ht="21.75" customHeight="1" thickBot="1">
      <c r="A595" s="27">
        <v>3635</v>
      </c>
      <c r="B595" s="28" t="s">
        <v>3971</v>
      </c>
      <c r="C595" s="29">
        <v>376</v>
      </c>
      <c r="D595" s="30" t="s">
        <v>4564</v>
      </c>
      <c r="E595" s="31" t="s">
        <v>4216</v>
      </c>
      <c r="F595" s="31"/>
      <c r="G595" s="32" t="s">
        <v>4211</v>
      </c>
      <c r="H595" s="32" t="s">
        <v>4212</v>
      </c>
      <c r="I595" s="33" t="s">
        <v>4227</v>
      </c>
      <c r="J595" s="28" t="s">
        <v>3972</v>
      </c>
      <c r="K595" s="34">
        <v>2480</v>
      </c>
      <c r="L595" s="64"/>
      <c r="M595" s="40">
        <v>2232</v>
      </c>
      <c r="N595" s="40">
        <v>2083.1999999999998</v>
      </c>
      <c r="O595" s="40">
        <v>1984</v>
      </c>
      <c r="Y595">
        <f t="shared" si="9"/>
        <v>0</v>
      </c>
    </row>
    <row r="596" spans="1:25" ht="16.350000000000001" customHeight="1" thickBot="1">
      <c r="A596" s="88" t="s">
        <v>3973</v>
      </c>
      <c r="B596" s="88"/>
      <c r="C596" s="88"/>
      <c r="D596" s="88"/>
      <c r="E596" s="88"/>
      <c r="F596" s="88"/>
      <c r="G596" s="88"/>
      <c r="H596" s="88"/>
      <c r="I596" s="88"/>
      <c r="L596" s="63"/>
      <c r="Y596">
        <f t="shared" si="9"/>
        <v>0</v>
      </c>
    </row>
    <row r="597" spans="1:25" ht="32.25" customHeight="1" thickBot="1">
      <c r="A597" s="27">
        <v>1550</v>
      </c>
      <c r="B597" s="28" t="s">
        <v>3926</v>
      </c>
      <c r="C597" s="29">
        <v>308</v>
      </c>
      <c r="D597" s="30" t="s">
        <v>3927</v>
      </c>
      <c r="E597" s="31" t="s">
        <v>3928</v>
      </c>
      <c r="F597" s="31"/>
      <c r="G597" s="32" t="s">
        <v>4211</v>
      </c>
      <c r="H597" s="32" t="s">
        <v>4212</v>
      </c>
      <c r="I597" s="33" t="s">
        <v>4213</v>
      </c>
      <c r="J597" s="28" t="s">
        <v>3929</v>
      </c>
      <c r="K597" s="34">
        <v>2200</v>
      </c>
      <c r="L597" s="64"/>
      <c r="M597" s="40">
        <v>1980</v>
      </c>
      <c r="N597" s="40">
        <v>1848</v>
      </c>
      <c r="O597" s="40">
        <v>1760</v>
      </c>
      <c r="Y597">
        <f t="shared" si="9"/>
        <v>0</v>
      </c>
    </row>
    <row r="598" spans="1:25" ht="21.75" customHeight="1" thickBot="1">
      <c r="A598" s="27">
        <v>3646</v>
      </c>
      <c r="B598" s="28" t="s">
        <v>3974</v>
      </c>
      <c r="C598" s="29">
        <v>560</v>
      </c>
      <c r="D598" s="30" t="s">
        <v>3875</v>
      </c>
      <c r="E598" s="31" t="s">
        <v>3723</v>
      </c>
      <c r="F598" s="31"/>
      <c r="G598" s="32" t="s">
        <v>4211</v>
      </c>
      <c r="H598" s="32" t="s">
        <v>4212</v>
      </c>
      <c r="I598" s="33" t="s">
        <v>4213</v>
      </c>
      <c r="J598" s="28" t="s">
        <v>3975</v>
      </c>
      <c r="K598" s="34">
        <v>3600</v>
      </c>
      <c r="L598" s="64"/>
      <c r="M598" s="40">
        <v>3240</v>
      </c>
      <c r="N598" s="40">
        <v>3024</v>
      </c>
      <c r="O598" s="40">
        <v>2880</v>
      </c>
      <c r="Y598">
        <f t="shared" si="9"/>
        <v>0</v>
      </c>
    </row>
    <row r="599" spans="1:25" ht="16.350000000000001" customHeight="1" thickBot="1">
      <c r="A599" s="88" t="s">
        <v>3976</v>
      </c>
      <c r="B599" s="88"/>
      <c r="C599" s="88"/>
      <c r="D599" s="88"/>
      <c r="E599" s="88"/>
      <c r="F599" s="88"/>
      <c r="G599" s="88"/>
      <c r="H599" s="88"/>
      <c r="I599" s="88"/>
      <c r="L599" s="63"/>
      <c r="Y599">
        <f t="shared" si="9"/>
        <v>0</v>
      </c>
    </row>
    <row r="600" spans="1:25" ht="32.25" customHeight="1" thickBot="1">
      <c r="A600" s="27">
        <v>3595</v>
      </c>
      <c r="B600" s="28" t="s">
        <v>3977</v>
      </c>
      <c r="C600" s="29">
        <v>576</v>
      </c>
      <c r="D600" s="30" t="s">
        <v>4806</v>
      </c>
      <c r="E600" s="31" t="s">
        <v>3978</v>
      </c>
      <c r="F600" s="31"/>
      <c r="G600" s="32" t="s">
        <v>4211</v>
      </c>
      <c r="H600" s="32" t="s">
        <v>4212</v>
      </c>
      <c r="I600" s="33" t="s">
        <v>4227</v>
      </c>
      <c r="J600" s="28" t="s">
        <v>3979</v>
      </c>
      <c r="K600" s="34">
        <v>2480</v>
      </c>
      <c r="L600" s="64"/>
      <c r="M600" s="40">
        <v>2232</v>
      </c>
      <c r="N600" s="40">
        <v>2083.1999999999998</v>
      </c>
      <c r="O600" s="40">
        <v>1984</v>
      </c>
      <c r="Y600">
        <f t="shared" si="9"/>
        <v>0</v>
      </c>
    </row>
    <row r="601" spans="1:25" ht="16.350000000000001" customHeight="1" thickBot="1">
      <c r="A601" s="88" t="s">
        <v>3980</v>
      </c>
      <c r="B601" s="88"/>
      <c r="C601" s="88"/>
      <c r="D601" s="88"/>
      <c r="E601" s="88"/>
      <c r="F601" s="88"/>
      <c r="G601" s="88"/>
      <c r="H601" s="88"/>
      <c r="I601" s="88"/>
      <c r="L601" s="63"/>
      <c r="Y601">
        <f t="shared" si="9"/>
        <v>0</v>
      </c>
    </row>
    <row r="602" spans="1:25" ht="21.75" customHeight="1" thickBot="1">
      <c r="A602" s="27">
        <v>3120</v>
      </c>
      <c r="B602" s="28" t="s">
        <v>4261</v>
      </c>
      <c r="C602" s="29">
        <v>696</v>
      </c>
      <c r="D602" s="30" t="s">
        <v>4262</v>
      </c>
      <c r="E602" s="31" t="s">
        <v>4263</v>
      </c>
      <c r="F602" s="31"/>
      <c r="G602" s="32" t="s">
        <v>4211</v>
      </c>
      <c r="H602" s="32" t="s">
        <v>4212</v>
      </c>
      <c r="I602" s="33" t="s">
        <v>4227</v>
      </c>
      <c r="J602" s="28" t="s">
        <v>4264</v>
      </c>
      <c r="K602" s="34">
        <v>3480</v>
      </c>
      <c r="L602" s="64"/>
      <c r="M602" s="40">
        <v>3132</v>
      </c>
      <c r="N602" s="40">
        <v>2923.2</v>
      </c>
      <c r="O602" s="40">
        <v>2784</v>
      </c>
      <c r="Y602">
        <f t="shared" si="9"/>
        <v>0</v>
      </c>
    </row>
    <row r="603" spans="1:25" ht="21.75" customHeight="1" thickBot="1">
      <c r="A603" s="27">
        <v>4357</v>
      </c>
      <c r="B603" s="28" t="s">
        <v>3981</v>
      </c>
      <c r="C603" s="29">
        <v>304</v>
      </c>
      <c r="D603" s="37">
        <v>2008</v>
      </c>
      <c r="E603" s="31" t="s">
        <v>3982</v>
      </c>
      <c r="F603" s="31"/>
      <c r="G603" s="32" t="s">
        <v>4211</v>
      </c>
      <c r="H603" s="32" t="s">
        <v>4212</v>
      </c>
      <c r="I603" s="33" t="s">
        <v>4278</v>
      </c>
      <c r="J603" s="28" t="s">
        <v>3983</v>
      </c>
      <c r="K603" s="36">
        <v>2019.96</v>
      </c>
      <c r="L603" s="64"/>
      <c r="M603" s="40">
        <v>1817.9639999999999</v>
      </c>
      <c r="N603" s="40">
        <v>1696.7664</v>
      </c>
      <c r="O603" s="40">
        <v>1615.9680000000001</v>
      </c>
      <c r="Y603">
        <f t="shared" si="9"/>
        <v>0</v>
      </c>
    </row>
    <row r="604" spans="1:25" ht="16.350000000000001" customHeight="1" thickBot="1">
      <c r="A604" s="88" t="s">
        <v>3984</v>
      </c>
      <c r="B604" s="88"/>
      <c r="C604" s="88"/>
      <c r="D604" s="88"/>
      <c r="E604" s="88"/>
      <c r="F604" s="88"/>
      <c r="G604" s="88"/>
      <c r="H604" s="88"/>
      <c r="I604" s="88"/>
      <c r="L604" s="63"/>
      <c r="Y604">
        <f t="shared" si="9"/>
        <v>0</v>
      </c>
    </row>
    <row r="605" spans="1:25" ht="32.25" customHeight="1" thickBot="1">
      <c r="A605" s="27">
        <v>3490</v>
      </c>
      <c r="B605" s="28" t="s">
        <v>3985</v>
      </c>
      <c r="C605" s="29">
        <v>376</v>
      </c>
      <c r="D605" s="30" t="s">
        <v>3986</v>
      </c>
      <c r="E605" s="31" t="s">
        <v>4219</v>
      </c>
      <c r="F605" s="31"/>
      <c r="G605" s="32" t="s">
        <v>4211</v>
      </c>
      <c r="H605" s="32" t="s">
        <v>4212</v>
      </c>
      <c r="I605" s="33" t="s">
        <v>4227</v>
      </c>
      <c r="J605" s="28" t="s">
        <v>3987</v>
      </c>
      <c r="K605" s="34">
        <v>2480</v>
      </c>
      <c r="L605" s="64"/>
      <c r="M605" s="40">
        <v>2232</v>
      </c>
      <c r="N605" s="40">
        <v>2083.1999999999998</v>
      </c>
      <c r="O605" s="40">
        <v>1984</v>
      </c>
      <c r="Y605">
        <f t="shared" si="9"/>
        <v>0</v>
      </c>
    </row>
    <row r="606" spans="1:25" ht="21.75" customHeight="1" thickBot="1">
      <c r="A606" s="27">
        <v>3221</v>
      </c>
      <c r="B606" s="28" t="s">
        <v>3988</v>
      </c>
      <c r="C606" s="29">
        <v>388</v>
      </c>
      <c r="D606" s="30" t="s">
        <v>3896</v>
      </c>
      <c r="E606" s="31" t="s">
        <v>4610</v>
      </c>
      <c r="F606" s="31"/>
      <c r="G606" s="32" t="s">
        <v>4211</v>
      </c>
      <c r="H606" s="32" t="s">
        <v>4212</v>
      </c>
      <c r="I606" s="33" t="s">
        <v>4227</v>
      </c>
      <c r="J606" s="28" t="s">
        <v>3989</v>
      </c>
      <c r="K606" s="34">
        <v>2480</v>
      </c>
      <c r="L606" s="64"/>
      <c r="M606" s="40">
        <v>2232</v>
      </c>
      <c r="N606" s="40">
        <v>2083.1999999999998</v>
      </c>
      <c r="O606" s="40">
        <v>1984</v>
      </c>
      <c r="Y606">
        <f t="shared" si="9"/>
        <v>0</v>
      </c>
    </row>
    <row r="607" spans="1:25" ht="16.350000000000001" customHeight="1" thickBot="1">
      <c r="A607" s="88" t="s">
        <v>3990</v>
      </c>
      <c r="B607" s="88"/>
      <c r="C607" s="88"/>
      <c r="D607" s="88"/>
      <c r="E607" s="88"/>
      <c r="F607" s="88"/>
      <c r="G607" s="88"/>
      <c r="H607" s="88"/>
      <c r="I607" s="88"/>
      <c r="L607" s="63"/>
      <c r="Y607">
        <f t="shared" si="9"/>
        <v>0</v>
      </c>
    </row>
    <row r="608" spans="1:25" ht="32.25" customHeight="1" thickBot="1">
      <c r="A608" s="27">
        <v>3055</v>
      </c>
      <c r="B608" s="28" t="s">
        <v>3991</v>
      </c>
      <c r="C608" s="29">
        <v>408</v>
      </c>
      <c r="D608" s="30" t="s">
        <v>4370</v>
      </c>
      <c r="E608" s="31" t="s">
        <v>3943</v>
      </c>
      <c r="F608" s="31"/>
      <c r="G608" s="32" t="s">
        <v>4211</v>
      </c>
      <c r="H608" s="32" t="s">
        <v>4212</v>
      </c>
      <c r="I608" s="33" t="s">
        <v>4227</v>
      </c>
      <c r="J608" s="28" t="s">
        <v>3992</v>
      </c>
      <c r="K608" s="34">
        <v>2780</v>
      </c>
      <c r="L608" s="64"/>
      <c r="M608" s="40">
        <v>2502</v>
      </c>
      <c r="N608" s="40">
        <v>2335.1999999999998</v>
      </c>
      <c r="O608" s="40">
        <v>2224</v>
      </c>
      <c r="Y608">
        <f t="shared" si="9"/>
        <v>0</v>
      </c>
    </row>
    <row r="609" spans="1:25" ht="16.350000000000001" customHeight="1" thickBot="1">
      <c r="A609" s="88" t="s">
        <v>3993</v>
      </c>
      <c r="B609" s="88"/>
      <c r="C609" s="88"/>
      <c r="D609" s="88"/>
      <c r="E609" s="88"/>
      <c r="F609" s="88"/>
      <c r="G609" s="88"/>
      <c r="H609" s="88"/>
      <c r="I609" s="88"/>
      <c r="L609" s="63"/>
      <c r="Y609">
        <f t="shared" si="9"/>
        <v>0</v>
      </c>
    </row>
    <row r="610" spans="1:25" ht="42.75" customHeight="1" thickBot="1">
      <c r="A610" s="27">
        <v>3222</v>
      </c>
      <c r="B610" s="28" t="s">
        <v>3994</v>
      </c>
      <c r="C610" s="29">
        <v>256</v>
      </c>
      <c r="D610" s="30"/>
      <c r="E610" s="31" t="s">
        <v>3995</v>
      </c>
      <c r="F610" s="31"/>
      <c r="G610" s="32" t="s">
        <v>4211</v>
      </c>
      <c r="H610" s="32" t="s">
        <v>4212</v>
      </c>
      <c r="I610" s="33" t="s">
        <v>4227</v>
      </c>
      <c r="J610" s="28" t="s">
        <v>3996</v>
      </c>
      <c r="K610" s="34">
        <v>1480</v>
      </c>
      <c r="L610" s="64"/>
      <c r="M610" s="40">
        <v>1332</v>
      </c>
      <c r="N610" s="40">
        <v>1243.2</v>
      </c>
      <c r="O610" s="40">
        <v>1184</v>
      </c>
      <c r="Y610">
        <f t="shared" si="9"/>
        <v>0</v>
      </c>
    </row>
    <row r="611" spans="1:25" ht="32.25" customHeight="1" thickBot="1">
      <c r="A611" s="27">
        <v>3223</v>
      </c>
      <c r="B611" s="28" t="s">
        <v>3997</v>
      </c>
      <c r="C611" s="29">
        <v>256</v>
      </c>
      <c r="D611" s="30"/>
      <c r="E611" s="31" t="s">
        <v>3998</v>
      </c>
      <c r="F611" s="31"/>
      <c r="G611" s="32" t="s">
        <v>4211</v>
      </c>
      <c r="H611" s="32" t="s">
        <v>4212</v>
      </c>
      <c r="I611" s="33" t="s">
        <v>4227</v>
      </c>
      <c r="J611" s="28" t="s">
        <v>3999</v>
      </c>
      <c r="K611" s="34">
        <v>1780</v>
      </c>
      <c r="L611" s="64"/>
      <c r="M611" s="40">
        <v>1602</v>
      </c>
      <c r="N611" s="40">
        <v>1495.2</v>
      </c>
      <c r="O611" s="40">
        <v>1424</v>
      </c>
      <c r="Y611">
        <f t="shared" si="9"/>
        <v>0</v>
      </c>
    </row>
    <row r="612" spans="1:25" ht="15" customHeight="1" thickBot="1">
      <c r="A612" s="76" t="s">
        <v>4000</v>
      </c>
      <c r="B612" s="76"/>
      <c r="C612" s="76"/>
      <c r="D612" s="76"/>
      <c r="E612" s="76"/>
      <c r="F612" s="76"/>
      <c r="G612" s="76"/>
      <c r="H612" s="76"/>
      <c r="I612" s="76"/>
      <c r="L612" s="63"/>
      <c r="Y612">
        <f t="shared" si="9"/>
        <v>0</v>
      </c>
    </row>
    <row r="613" spans="1:25" ht="21.75" customHeight="1" thickBot="1">
      <c r="A613" s="27">
        <v>3273</v>
      </c>
      <c r="B613" s="28" t="s">
        <v>4001</v>
      </c>
      <c r="C613" s="29">
        <v>456</v>
      </c>
      <c r="D613" s="30"/>
      <c r="E613" s="31"/>
      <c r="F613" s="31" t="s">
        <v>4002</v>
      </c>
      <c r="G613" s="32" t="s">
        <v>4211</v>
      </c>
      <c r="H613" s="32" t="s">
        <v>4343</v>
      </c>
      <c r="I613" s="33" t="s">
        <v>4471</v>
      </c>
      <c r="J613" s="28" t="s">
        <v>4003</v>
      </c>
      <c r="K613" s="34">
        <v>2450</v>
      </c>
      <c r="L613" s="64"/>
      <c r="M613" s="40">
        <v>2205</v>
      </c>
      <c r="N613" s="40">
        <v>2058</v>
      </c>
      <c r="O613" s="40">
        <v>1960</v>
      </c>
      <c r="Y613">
        <f t="shared" si="9"/>
        <v>0</v>
      </c>
    </row>
    <row r="614" spans="1:25" ht="21.75" customHeight="1" thickBot="1">
      <c r="A614" s="27">
        <v>4733</v>
      </c>
      <c r="B614" s="28" t="s">
        <v>4004</v>
      </c>
      <c r="C614" s="29">
        <v>238</v>
      </c>
      <c r="D614" s="30"/>
      <c r="E614" s="31"/>
      <c r="F614" s="31" t="s">
        <v>4005</v>
      </c>
      <c r="G614" s="32" t="s">
        <v>4798</v>
      </c>
      <c r="H614" s="32" t="s">
        <v>4212</v>
      </c>
      <c r="I614" s="33" t="s">
        <v>4471</v>
      </c>
      <c r="J614" s="28" t="s">
        <v>4006</v>
      </c>
      <c r="K614" s="34">
        <v>3150</v>
      </c>
      <c r="L614" s="64"/>
      <c r="M614" s="40">
        <v>2835</v>
      </c>
      <c r="N614" s="40">
        <v>2646</v>
      </c>
      <c r="O614" s="40">
        <v>2520</v>
      </c>
      <c r="Y614">
        <f t="shared" si="9"/>
        <v>0</v>
      </c>
    </row>
    <row r="615" spans="1:25" ht="15" customHeight="1" thickBot="1">
      <c r="A615" s="76" t="s">
        <v>4007</v>
      </c>
      <c r="B615" s="76"/>
      <c r="C615" s="76"/>
      <c r="D615" s="76"/>
      <c r="E615" s="76"/>
      <c r="F615" s="76"/>
      <c r="G615" s="76"/>
      <c r="H615" s="76"/>
      <c r="I615" s="76"/>
      <c r="L615" s="63"/>
      <c r="Y615">
        <f t="shared" si="9"/>
        <v>0</v>
      </c>
    </row>
    <row r="616" spans="1:25" ht="21.75" customHeight="1" thickBot="1">
      <c r="A616" s="27">
        <v>4442</v>
      </c>
      <c r="B616" s="28" t="s">
        <v>4008</v>
      </c>
      <c r="C616" s="29">
        <v>282</v>
      </c>
      <c r="D616" s="37">
        <v>2005</v>
      </c>
      <c r="E616" s="31" t="s">
        <v>4009</v>
      </c>
      <c r="F616" s="31"/>
      <c r="G616" s="32" t="s">
        <v>4211</v>
      </c>
      <c r="H616" s="32" t="s">
        <v>4212</v>
      </c>
      <c r="I616" s="33" t="s">
        <v>4278</v>
      </c>
      <c r="J616" s="28" t="s">
        <v>4010</v>
      </c>
      <c r="K616" s="36">
        <v>2410.92</v>
      </c>
      <c r="L616" s="64"/>
      <c r="M616" s="40">
        <v>2169.828</v>
      </c>
      <c r="N616" s="40">
        <v>2025.1728000000001</v>
      </c>
      <c r="O616" s="40">
        <v>1928.7360000000001</v>
      </c>
      <c r="Y616">
        <f t="shared" si="9"/>
        <v>0</v>
      </c>
    </row>
    <row r="617" spans="1:25" ht="21.75" customHeight="1" thickBot="1">
      <c r="A617" s="27">
        <v>4181</v>
      </c>
      <c r="B617" s="28" t="s">
        <v>4011</v>
      </c>
      <c r="C617" s="29">
        <v>416</v>
      </c>
      <c r="D617" s="30" t="s">
        <v>4860</v>
      </c>
      <c r="E617" s="31" t="s">
        <v>4012</v>
      </c>
      <c r="F617" s="31"/>
      <c r="G617" s="32" t="s">
        <v>4211</v>
      </c>
      <c r="H617" s="32" t="s">
        <v>4212</v>
      </c>
      <c r="I617" s="33" t="s">
        <v>4227</v>
      </c>
      <c r="J617" s="28" t="s">
        <v>4013</v>
      </c>
      <c r="K617" s="34">
        <v>2480</v>
      </c>
      <c r="L617" s="64"/>
      <c r="M617" s="40">
        <v>2232</v>
      </c>
      <c r="N617" s="40">
        <v>2083.1999999999998</v>
      </c>
      <c r="O617" s="40">
        <v>1984</v>
      </c>
      <c r="Y617">
        <f t="shared" si="9"/>
        <v>0</v>
      </c>
    </row>
    <row r="618" spans="1:25" ht="15" customHeight="1">
      <c r="A618" s="76" t="s">
        <v>4014</v>
      </c>
      <c r="B618" s="76"/>
      <c r="C618" s="76"/>
      <c r="D618" s="76"/>
      <c r="E618" s="76"/>
      <c r="F618" s="76"/>
      <c r="G618" s="76"/>
      <c r="H618" s="76"/>
      <c r="I618" s="76"/>
      <c r="L618" s="63"/>
      <c r="Y618">
        <f t="shared" si="9"/>
        <v>0</v>
      </c>
    </row>
    <row r="619" spans="1:25" ht="16.350000000000001" customHeight="1" thickBot="1">
      <c r="A619" s="88" t="s">
        <v>4015</v>
      </c>
      <c r="B619" s="88"/>
      <c r="C619" s="88"/>
      <c r="D619" s="88"/>
      <c r="E619" s="88"/>
      <c r="F619" s="88"/>
      <c r="G619" s="88"/>
      <c r="H619" s="88"/>
      <c r="I619" s="88"/>
      <c r="L619" s="63"/>
      <c r="Y619">
        <f t="shared" si="9"/>
        <v>0</v>
      </c>
    </row>
    <row r="620" spans="1:25" ht="32.25" customHeight="1" thickBot="1">
      <c r="A620" s="27">
        <v>4169</v>
      </c>
      <c r="B620" s="28" t="s">
        <v>4016</v>
      </c>
      <c r="C620" s="29">
        <v>334</v>
      </c>
      <c r="D620" s="30" t="s">
        <v>4696</v>
      </c>
      <c r="E620" s="31" t="s">
        <v>4726</v>
      </c>
      <c r="F620" s="31"/>
      <c r="G620" s="32" t="s">
        <v>4211</v>
      </c>
      <c r="H620" s="32" t="s">
        <v>4212</v>
      </c>
      <c r="I620" s="33" t="s">
        <v>4227</v>
      </c>
      <c r="J620" s="28" t="s">
        <v>4017</v>
      </c>
      <c r="K620" s="34">
        <v>1980</v>
      </c>
      <c r="L620" s="64"/>
      <c r="M620" s="40">
        <v>1782</v>
      </c>
      <c r="N620" s="40">
        <v>1663.2</v>
      </c>
      <c r="O620" s="40">
        <v>1584</v>
      </c>
      <c r="Y620">
        <f t="shared" si="9"/>
        <v>0</v>
      </c>
    </row>
    <row r="621" spans="1:25" ht="42.75" customHeight="1" thickBot="1">
      <c r="A621" s="27">
        <v>4366</v>
      </c>
      <c r="B621" s="28" t="s">
        <v>4018</v>
      </c>
      <c r="C621" s="29">
        <v>416</v>
      </c>
      <c r="D621" s="30" t="s">
        <v>4019</v>
      </c>
      <c r="E621" s="31" t="s">
        <v>4216</v>
      </c>
      <c r="F621" s="31"/>
      <c r="G621" s="32" t="s">
        <v>4211</v>
      </c>
      <c r="H621" s="32" t="s">
        <v>4212</v>
      </c>
      <c r="I621" s="33" t="s">
        <v>4227</v>
      </c>
      <c r="J621" s="28" t="s">
        <v>4020</v>
      </c>
      <c r="K621" s="34">
        <v>2020</v>
      </c>
      <c r="L621" s="64"/>
      <c r="M621" s="40">
        <v>1818</v>
      </c>
      <c r="N621" s="40">
        <v>1696.8</v>
      </c>
      <c r="O621" s="40">
        <v>1616</v>
      </c>
      <c r="Y621">
        <f t="shared" si="9"/>
        <v>0</v>
      </c>
    </row>
    <row r="622" spans="1:25" ht="16.350000000000001" customHeight="1" thickBot="1">
      <c r="A622" s="88" t="s">
        <v>4021</v>
      </c>
      <c r="B622" s="88"/>
      <c r="C622" s="88"/>
      <c r="D622" s="88"/>
      <c r="E622" s="88"/>
      <c r="F622" s="88"/>
      <c r="G622" s="88"/>
      <c r="H622" s="88"/>
      <c r="I622" s="88"/>
      <c r="L622" s="63"/>
      <c r="Y622">
        <f t="shared" si="9"/>
        <v>0</v>
      </c>
    </row>
    <row r="623" spans="1:25" ht="21.75" customHeight="1" thickBot="1">
      <c r="A623" s="27">
        <v>4376</v>
      </c>
      <c r="B623" s="28" t="s">
        <v>4022</v>
      </c>
      <c r="C623" s="29">
        <v>374</v>
      </c>
      <c r="D623" s="37">
        <v>2010</v>
      </c>
      <c r="E623" s="31" t="s">
        <v>3883</v>
      </c>
      <c r="F623" s="31"/>
      <c r="G623" s="32" t="s">
        <v>4211</v>
      </c>
      <c r="H623" s="32" t="s">
        <v>4212</v>
      </c>
      <c r="I623" s="33" t="s">
        <v>4278</v>
      </c>
      <c r="J623" s="28" t="s">
        <v>4023</v>
      </c>
      <c r="K623" s="36">
        <v>1824.48</v>
      </c>
      <c r="L623" s="64"/>
      <c r="M623" s="40">
        <v>1642.0319999999999</v>
      </c>
      <c r="N623" s="40">
        <v>1532.5632000000001</v>
      </c>
      <c r="O623" s="40">
        <v>1459.5840000000001</v>
      </c>
      <c r="Y623">
        <f t="shared" si="9"/>
        <v>0</v>
      </c>
    </row>
    <row r="624" spans="1:25" ht="16.350000000000001" customHeight="1" thickBot="1">
      <c r="A624" s="88" t="s">
        <v>4024</v>
      </c>
      <c r="B624" s="88"/>
      <c r="C624" s="88"/>
      <c r="D624" s="88"/>
      <c r="E624" s="88"/>
      <c r="F624" s="88"/>
      <c r="G624" s="88"/>
      <c r="H624" s="88"/>
      <c r="I624" s="88"/>
      <c r="L624" s="63"/>
      <c r="Y624">
        <f t="shared" si="9"/>
        <v>0</v>
      </c>
    </row>
    <row r="625" spans="1:25" ht="32.25" customHeight="1" thickBot="1">
      <c r="A625" s="27">
        <v>4248</v>
      </c>
      <c r="B625" s="28" t="s">
        <v>4025</v>
      </c>
      <c r="C625" s="29">
        <v>360</v>
      </c>
      <c r="D625" s="51">
        <v>1998</v>
      </c>
      <c r="E625" s="31"/>
      <c r="F625" s="31" t="s">
        <v>4026</v>
      </c>
      <c r="G625" s="32" t="s">
        <v>4211</v>
      </c>
      <c r="H625" s="32" t="s">
        <v>4212</v>
      </c>
      <c r="I625" s="33" t="s">
        <v>4227</v>
      </c>
      <c r="J625" s="28" t="s">
        <v>4027</v>
      </c>
      <c r="K625" s="34">
        <v>2780</v>
      </c>
      <c r="L625" s="64"/>
      <c r="M625" s="40">
        <v>2502</v>
      </c>
      <c r="N625" s="40">
        <v>2335.1999999999998</v>
      </c>
      <c r="O625" s="40">
        <v>2224</v>
      </c>
      <c r="Y625">
        <f t="shared" si="9"/>
        <v>0</v>
      </c>
    </row>
    <row r="626" spans="1:25" ht="16.350000000000001" customHeight="1" thickBot="1">
      <c r="A626" s="88" t="s">
        <v>4028</v>
      </c>
      <c r="B626" s="88"/>
      <c r="C626" s="88"/>
      <c r="D626" s="88"/>
      <c r="E626" s="88"/>
      <c r="F626" s="88"/>
      <c r="G626" s="88"/>
      <c r="H626" s="88"/>
      <c r="I626" s="88"/>
      <c r="L626" s="63"/>
      <c r="Y626">
        <f t="shared" si="9"/>
        <v>0</v>
      </c>
    </row>
    <row r="627" spans="1:25" ht="21.75" customHeight="1" thickBot="1">
      <c r="A627" s="27">
        <v>4964</v>
      </c>
      <c r="B627" s="28" t="s">
        <v>4029</v>
      </c>
      <c r="C627" s="29">
        <v>380</v>
      </c>
      <c r="D627" s="37">
        <v>2016</v>
      </c>
      <c r="E627" s="31" t="s">
        <v>4315</v>
      </c>
      <c r="F627" s="31"/>
      <c r="G627" s="32" t="s">
        <v>4211</v>
      </c>
      <c r="H627" s="32" t="s">
        <v>4212</v>
      </c>
      <c r="I627" s="33" t="s">
        <v>4668</v>
      </c>
      <c r="J627" s="28" t="s">
        <v>4030</v>
      </c>
      <c r="K627" s="34">
        <v>2700</v>
      </c>
      <c r="L627" s="64"/>
      <c r="M627" s="40">
        <v>2430</v>
      </c>
      <c r="N627" s="40">
        <v>2268</v>
      </c>
      <c r="O627" s="40">
        <v>2160</v>
      </c>
      <c r="Y627">
        <f t="shared" si="9"/>
        <v>0</v>
      </c>
    </row>
    <row r="628" spans="1:25" ht="21.75" customHeight="1" thickBot="1">
      <c r="A628" s="18">
        <v>5293</v>
      </c>
      <c r="B628" s="19" t="s">
        <v>4031</v>
      </c>
      <c r="C628" s="20">
        <v>342</v>
      </c>
      <c r="D628" s="21">
        <v>2021</v>
      </c>
      <c r="E628" s="22" t="s">
        <v>4315</v>
      </c>
      <c r="F628" s="22"/>
      <c r="G628" s="23" t="s">
        <v>4211</v>
      </c>
      <c r="H628" s="23" t="s">
        <v>4212</v>
      </c>
      <c r="I628" s="24" t="s">
        <v>4668</v>
      </c>
      <c r="J628" s="19" t="s">
        <v>4032</v>
      </c>
      <c r="K628" s="25">
        <v>2700</v>
      </c>
      <c r="L628" s="64"/>
      <c r="M628" s="47">
        <v>2430</v>
      </c>
      <c r="N628" s="47">
        <v>2268</v>
      </c>
      <c r="O628" s="47">
        <v>2160</v>
      </c>
      <c r="Y628">
        <f t="shared" si="9"/>
        <v>0</v>
      </c>
    </row>
    <row r="629" spans="1:25" ht="21.75" customHeight="1" thickBot="1">
      <c r="A629" s="18">
        <v>5318</v>
      </c>
      <c r="B629" s="19" t="s">
        <v>4033</v>
      </c>
      <c r="C629" s="20">
        <v>342</v>
      </c>
      <c r="D629" s="21">
        <v>2021</v>
      </c>
      <c r="E629" s="22" t="s">
        <v>4315</v>
      </c>
      <c r="F629" s="22"/>
      <c r="G629" s="23" t="s">
        <v>4211</v>
      </c>
      <c r="H629" s="23" t="s">
        <v>4212</v>
      </c>
      <c r="I629" s="24" t="s">
        <v>4668</v>
      </c>
      <c r="J629" s="19" t="s">
        <v>4034</v>
      </c>
      <c r="K629" s="48">
        <v>1516.48</v>
      </c>
      <c r="L629" s="64"/>
      <c r="M629" s="47">
        <v>1364.8320000000001</v>
      </c>
      <c r="N629" s="47">
        <v>1273.8432</v>
      </c>
      <c r="O629" s="47">
        <v>1213.184</v>
      </c>
      <c r="Y629">
        <f t="shared" si="9"/>
        <v>0</v>
      </c>
    </row>
    <row r="630" spans="1:25" ht="16.350000000000001" customHeight="1" thickBot="1">
      <c r="A630" s="88" t="s">
        <v>4035</v>
      </c>
      <c r="B630" s="88"/>
      <c r="C630" s="88"/>
      <c r="D630" s="88"/>
      <c r="E630" s="88"/>
      <c r="F630" s="88"/>
      <c r="G630" s="88"/>
      <c r="H630" s="88"/>
      <c r="I630" s="88"/>
      <c r="L630" s="63"/>
      <c r="Y630">
        <f t="shared" si="9"/>
        <v>0</v>
      </c>
    </row>
    <row r="631" spans="1:25" ht="32.25" customHeight="1" thickBot="1">
      <c r="A631" s="27">
        <v>1937</v>
      </c>
      <c r="B631" s="28" t="s">
        <v>4036</v>
      </c>
      <c r="C631" s="29">
        <v>472</v>
      </c>
      <c r="D631" s="30" t="s">
        <v>4037</v>
      </c>
      <c r="E631" s="31" t="s">
        <v>4944</v>
      </c>
      <c r="F631" s="31"/>
      <c r="G631" s="32" t="s">
        <v>4211</v>
      </c>
      <c r="H631" s="32" t="s">
        <v>4212</v>
      </c>
      <c r="I631" s="33" t="s">
        <v>4227</v>
      </c>
      <c r="J631" s="28" t="s">
        <v>4038</v>
      </c>
      <c r="K631" s="34">
        <v>2280</v>
      </c>
      <c r="L631" s="64"/>
      <c r="M631" s="40">
        <v>2052</v>
      </c>
      <c r="N631" s="40">
        <v>1915.2</v>
      </c>
      <c r="O631" s="40">
        <v>1824</v>
      </c>
      <c r="Y631">
        <f t="shared" si="9"/>
        <v>0</v>
      </c>
    </row>
    <row r="632" spans="1:25" ht="21.75" customHeight="1" thickBot="1">
      <c r="A632" s="27">
        <v>3626</v>
      </c>
      <c r="B632" s="28" t="s">
        <v>4039</v>
      </c>
      <c r="C632" s="29">
        <v>416</v>
      </c>
      <c r="D632" s="30" t="s">
        <v>4696</v>
      </c>
      <c r="E632" s="31" t="s">
        <v>4613</v>
      </c>
      <c r="F632" s="31"/>
      <c r="G632" s="32" t="s">
        <v>4211</v>
      </c>
      <c r="H632" s="32" t="s">
        <v>4212</v>
      </c>
      <c r="I632" s="33" t="s">
        <v>4227</v>
      </c>
      <c r="J632" s="28" t="s">
        <v>4040</v>
      </c>
      <c r="K632" s="34">
        <v>2280</v>
      </c>
      <c r="L632" s="64"/>
      <c r="M632" s="40">
        <v>2052</v>
      </c>
      <c r="N632" s="40">
        <v>1915.2</v>
      </c>
      <c r="O632" s="40">
        <v>1824</v>
      </c>
      <c r="Y632">
        <f t="shared" si="9"/>
        <v>0</v>
      </c>
    </row>
    <row r="633" spans="1:25" ht="32.25" customHeight="1" thickBot="1">
      <c r="A633" s="27">
        <v>4855</v>
      </c>
      <c r="B633" s="28" t="s">
        <v>4041</v>
      </c>
      <c r="C633" s="29">
        <v>512</v>
      </c>
      <c r="D633" s="30" t="s">
        <v>4037</v>
      </c>
      <c r="E633" s="31" t="s">
        <v>4635</v>
      </c>
      <c r="F633" s="31"/>
      <c r="G633" s="32" t="s">
        <v>4211</v>
      </c>
      <c r="H633" s="32" t="s">
        <v>4212</v>
      </c>
      <c r="I633" s="33" t="s">
        <v>4227</v>
      </c>
      <c r="J633" s="28" t="s">
        <v>4042</v>
      </c>
      <c r="K633" s="34">
        <v>2480</v>
      </c>
      <c r="L633" s="64"/>
      <c r="M633" s="40">
        <v>2232</v>
      </c>
      <c r="N633" s="40">
        <v>2083.1999999999998</v>
      </c>
      <c r="O633" s="40">
        <v>1984</v>
      </c>
      <c r="Y633">
        <f t="shared" si="9"/>
        <v>0</v>
      </c>
    </row>
    <row r="634" spans="1:25" ht="16.350000000000001" customHeight="1" thickBot="1">
      <c r="A634" s="88" t="s">
        <v>4043</v>
      </c>
      <c r="B634" s="88"/>
      <c r="C634" s="88"/>
      <c r="D634" s="88"/>
      <c r="E634" s="88"/>
      <c r="F634" s="88"/>
      <c r="G634" s="88"/>
      <c r="H634" s="88"/>
      <c r="I634" s="88"/>
      <c r="L634" s="63"/>
      <c r="Y634">
        <f t="shared" si="9"/>
        <v>0</v>
      </c>
    </row>
    <row r="635" spans="1:25" ht="21.75" customHeight="1" thickBot="1">
      <c r="A635" s="27">
        <v>568</v>
      </c>
      <c r="B635" s="28" t="s">
        <v>4044</v>
      </c>
      <c r="C635" s="29">
        <v>186</v>
      </c>
      <c r="D635" s="30" t="s">
        <v>4045</v>
      </c>
      <c r="E635" s="31" t="s">
        <v>4046</v>
      </c>
      <c r="F635" s="31" t="s">
        <v>4811</v>
      </c>
      <c r="G635" s="32" t="s">
        <v>4211</v>
      </c>
      <c r="H635" s="32" t="s">
        <v>4212</v>
      </c>
      <c r="I635" s="33" t="s">
        <v>4286</v>
      </c>
      <c r="J635" s="28" t="s">
        <v>4047</v>
      </c>
      <c r="K635" s="34">
        <v>500</v>
      </c>
      <c r="L635" s="64"/>
      <c r="M635" s="40">
        <v>450</v>
      </c>
      <c r="N635" s="40">
        <v>420</v>
      </c>
      <c r="O635" s="40">
        <v>400</v>
      </c>
      <c r="Y635">
        <f t="shared" si="9"/>
        <v>0</v>
      </c>
    </row>
    <row r="636" spans="1:25" ht="32.25" customHeight="1" thickBot="1">
      <c r="A636" s="27">
        <v>3389</v>
      </c>
      <c r="B636" s="28" t="s">
        <v>4048</v>
      </c>
      <c r="C636" s="29">
        <v>720</v>
      </c>
      <c r="D636" s="30" t="s">
        <v>4049</v>
      </c>
      <c r="E636" s="31" t="s">
        <v>4050</v>
      </c>
      <c r="F636" s="31" t="s">
        <v>4811</v>
      </c>
      <c r="G636" s="32" t="s">
        <v>4211</v>
      </c>
      <c r="H636" s="32" t="s">
        <v>4212</v>
      </c>
      <c r="I636" s="33" t="s">
        <v>4286</v>
      </c>
      <c r="J636" s="28" t="s">
        <v>4051</v>
      </c>
      <c r="K636" s="34">
        <v>2060</v>
      </c>
      <c r="L636" s="64"/>
      <c r="M636" s="40">
        <v>1854</v>
      </c>
      <c r="N636" s="40">
        <v>1730.4</v>
      </c>
      <c r="O636" s="40">
        <v>1648</v>
      </c>
      <c r="Y636">
        <f t="shared" si="9"/>
        <v>0</v>
      </c>
    </row>
    <row r="637" spans="1:25" ht="16.350000000000001" customHeight="1" thickBot="1">
      <c r="A637" s="88" t="s">
        <v>4052</v>
      </c>
      <c r="B637" s="88"/>
      <c r="C637" s="88"/>
      <c r="D637" s="88"/>
      <c r="E637" s="88"/>
      <c r="F637" s="88"/>
      <c r="G637" s="88"/>
      <c r="H637" s="88"/>
      <c r="I637" s="88"/>
      <c r="L637" s="63"/>
      <c r="Y637">
        <f t="shared" si="9"/>
        <v>0</v>
      </c>
    </row>
    <row r="638" spans="1:25" ht="32.25" customHeight="1" thickBot="1">
      <c r="A638" s="27">
        <v>4142</v>
      </c>
      <c r="B638" s="28" t="s">
        <v>4053</v>
      </c>
      <c r="C638" s="29">
        <v>506</v>
      </c>
      <c r="D638" s="30" t="s">
        <v>4679</v>
      </c>
      <c r="E638" s="31" t="s">
        <v>4054</v>
      </c>
      <c r="F638" s="31"/>
      <c r="G638" s="32" t="s">
        <v>4211</v>
      </c>
      <c r="H638" s="32" t="s">
        <v>4212</v>
      </c>
      <c r="I638" s="33" t="s">
        <v>4227</v>
      </c>
      <c r="J638" s="28" t="s">
        <v>4055</v>
      </c>
      <c r="K638" s="34">
        <v>2480</v>
      </c>
      <c r="L638" s="64"/>
      <c r="M638" s="40">
        <v>2232</v>
      </c>
      <c r="N638" s="40">
        <v>2083.1999999999998</v>
      </c>
      <c r="O638" s="40">
        <v>1984</v>
      </c>
      <c r="Y638">
        <f t="shared" si="9"/>
        <v>0</v>
      </c>
    </row>
    <row r="639" spans="1:25" ht="16.350000000000001" customHeight="1" thickBot="1">
      <c r="A639" s="88" t="s">
        <v>4056</v>
      </c>
      <c r="B639" s="88"/>
      <c r="C639" s="88"/>
      <c r="D639" s="88"/>
      <c r="E639" s="88"/>
      <c r="F639" s="88"/>
      <c r="G639" s="88"/>
      <c r="H639" s="88"/>
      <c r="I639" s="88"/>
      <c r="L639" s="63"/>
      <c r="Y639">
        <f t="shared" si="9"/>
        <v>0</v>
      </c>
    </row>
    <row r="640" spans="1:25" ht="32.25" customHeight="1" thickBot="1">
      <c r="A640" s="27">
        <v>3838</v>
      </c>
      <c r="B640" s="28" t="s">
        <v>4057</v>
      </c>
      <c r="C640" s="29">
        <v>450</v>
      </c>
      <c r="D640" s="37">
        <v>2007</v>
      </c>
      <c r="E640" s="31"/>
      <c r="F640" s="31" t="s">
        <v>4058</v>
      </c>
      <c r="G640" s="32" t="s">
        <v>4211</v>
      </c>
      <c r="H640" s="32" t="s">
        <v>4212</v>
      </c>
      <c r="I640" s="33" t="s">
        <v>4227</v>
      </c>
      <c r="J640" s="28" t="s">
        <v>4059</v>
      </c>
      <c r="K640" s="34">
        <v>2780</v>
      </c>
      <c r="L640" s="64"/>
      <c r="M640" s="40">
        <v>2502</v>
      </c>
      <c r="N640" s="40">
        <v>2335.1999999999998</v>
      </c>
      <c r="O640" s="40">
        <v>2224</v>
      </c>
      <c r="Y640">
        <f t="shared" si="9"/>
        <v>0</v>
      </c>
    </row>
    <row r="641" spans="1:25" ht="16.350000000000001" customHeight="1" thickBot="1">
      <c r="A641" s="88" t="s">
        <v>4060</v>
      </c>
      <c r="B641" s="88"/>
      <c r="C641" s="88"/>
      <c r="D641" s="88"/>
      <c r="E641" s="88"/>
      <c r="F641" s="88"/>
      <c r="G641" s="88"/>
      <c r="H641" s="88"/>
      <c r="I641" s="88"/>
      <c r="L641" s="63"/>
      <c r="Y641">
        <f t="shared" si="9"/>
        <v>0</v>
      </c>
    </row>
    <row r="642" spans="1:25" ht="32.25" customHeight="1" thickBot="1">
      <c r="A642" s="27">
        <v>4247</v>
      </c>
      <c r="B642" s="28" t="s">
        <v>4061</v>
      </c>
      <c r="C642" s="29">
        <v>448</v>
      </c>
      <c r="D642" s="30"/>
      <c r="E642" s="31"/>
      <c r="F642" s="31" t="s">
        <v>4062</v>
      </c>
      <c r="G642" s="32" t="s">
        <v>4211</v>
      </c>
      <c r="H642" s="32" t="s">
        <v>4212</v>
      </c>
      <c r="I642" s="33" t="s">
        <v>4227</v>
      </c>
      <c r="J642" s="28" t="s">
        <v>4063</v>
      </c>
      <c r="K642" s="34">
        <v>3480</v>
      </c>
      <c r="L642" s="64"/>
      <c r="M642" s="40">
        <v>3132</v>
      </c>
      <c r="N642" s="40">
        <v>2923.2</v>
      </c>
      <c r="O642" s="40">
        <v>2784</v>
      </c>
      <c r="Y642">
        <f t="shared" si="9"/>
        <v>0</v>
      </c>
    </row>
    <row r="643" spans="1:25" ht="21.75" customHeight="1" thickBot="1">
      <c r="A643" s="27">
        <v>4620</v>
      </c>
      <c r="B643" s="28" t="s">
        <v>4064</v>
      </c>
      <c r="C643" s="29">
        <v>832</v>
      </c>
      <c r="D643" s="37">
        <v>1997</v>
      </c>
      <c r="E643" s="31"/>
      <c r="F643" s="31" t="s">
        <v>4065</v>
      </c>
      <c r="G643" s="32" t="s">
        <v>4211</v>
      </c>
      <c r="H643" s="32" t="s">
        <v>4212</v>
      </c>
      <c r="I643" s="33" t="s">
        <v>4286</v>
      </c>
      <c r="J643" s="28" t="s">
        <v>4066</v>
      </c>
      <c r="K643" s="34">
        <v>2760</v>
      </c>
      <c r="L643" s="64"/>
      <c r="M643" s="40">
        <v>2484</v>
      </c>
      <c r="N643" s="40">
        <v>2318.4</v>
      </c>
      <c r="O643" s="40">
        <v>2208</v>
      </c>
      <c r="Y643">
        <f t="shared" si="9"/>
        <v>0</v>
      </c>
    </row>
    <row r="644" spans="1:25" ht="21.75" customHeight="1" thickBot="1">
      <c r="A644" s="27">
        <v>4478</v>
      </c>
      <c r="B644" s="28" t="s">
        <v>4067</v>
      </c>
      <c r="C644" s="29">
        <v>528</v>
      </c>
      <c r="D644" s="30"/>
      <c r="E644" s="31"/>
      <c r="F644" s="31" t="s">
        <v>4068</v>
      </c>
      <c r="G644" s="32" t="s">
        <v>4798</v>
      </c>
      <c r="H644" s="32" t="s">
        <v>4212</v>
      </c>
      <c r="I644" s="33" t="s">
        <v>4471</v>
      </c>
      <c r="J644" s="28" t="s">
        <v>4069</v>
      </c>
      <c r="K644" s="34">
        <v>3633</v>
      </c>
      <c r="L644" s="64"/>
      <c r="M644" s="40">
        <v>3269.7</v>
      </c>
      <c r="N644" s="40">
        <v>3051.72</v>
      </c>
      <c r="O644" s="40">
        <v>2906.4</v>
      </c>
      <c r="Y644">
        <f t="shared" si="9"/>
        <v>0</v>
      </c>
    </row>
    <row r="645" spans="1:25" ht="16.350000000000001" customHeight="1" thickBot="1">
      <c r="A645" s="88" t="s">
        <v>4070</v>
      </c>
      <c r="B645" s="88"/>
      <c r="C645" s="88"/>
      <c r="D645" s="88"/>
      <c r="E645" s="88"/>
      <c r="F645" s="88"/>
      <c r="G645" s="88"/>
      <c r="H645" s="88"/>
      <c r="I645" s="88"/>
      <c r="L645" s="63"/>
      <c r="Y645">
        <f t="shared" si="9"/>
        <v>0</v>
      </c>
    </row>
    <row r="646" spans="1:25" ht="21.75" customHeight="1" thickBot="1">
      <c r="A646" s="27">
        <v>4197</v>
      </c>
      <c r="B646" s="28" t="s">
        <v>4071</v>
      </c>
      <c r="C646" s="29">
        <v>360</v>
      </c>
      <c r="D646" s="30" t="s">
        <v>4072</v>
      </c>
      <c r="E646" s="31" t="s">
        <v>4073</v>
      </c>
      <c r="F646" s="31"/>
      <c r="G646" s="32" t="s">
        <v>4211</v>
      </c>
      <c r="H646" s="32" t="s">
        <v>4212</v>
      </c>
      <c r="I646" s="33" t="s">
        <v>4628</v>
      </c>
      <c r="J646" s="28" t="s">
        <v>4074</v>
      </c>
      <c r="K646" s="36">
        <v>4703.28</v>
      </c>
      <c r="L646" s="64"/>
      <c r="M646" s="40">
        <v>4232.9520000000002</v>
      </c>
      <c r="N646" s="40">
        <v>3950.7552000000001</v>
      </c>
      <c r="O646" s="40">
        <v>3762.6239999999998</v>
      </c>
      <c r="Y646">
        <f t="shared" si="9"/>
        <v>0</v>
      </c>
    </row>
    <row r="647" spans="1:25" ht="16.350000000000001" customHeight="1" thickBot="1">
      <c r="A647" s="88" t="s">
        <v>4075</v>
      </c>
      <c r="B647" s="88"/>
      <c r="C647" s="88"/>
      <c r="D647" s="88"/>
      <c r="E647" s="88"/>
      <c r="F647" s="88"/>
      <c r="G647" s="88"/>
      <c r="H647" s="88"/>
      <c r="I647" s="88"/>
      <c r="L647" s="63"/>
      <c r="Y647">
        <f t="shared" si="9"/>
        <v>0</v>
      </c>
    </row>
    <row r="648" spans="1:25" ht="21.75" customHeight="1" thickBot="1">
      <c r="A648" s="27">
        <v>4684</v>
      </c>
      <c r="B648" s="28" t="s">
        <v>4076</v>
      </c>
      <c r="C648" s="29">
        <v>520</v>
      </c>
      <c r="D648" s="37">
        <v>2012</v>
      </c>
      <c r="E648" s="31" t="s">
        <v>4726</v>
      </c>
      <c r="F648" s="31" t="s">
        <v>4726</v>
      </c>
      <c r="G648" s="32" t="s">
        <v>4211</v>
      </c>
      <c r="H648" s="32" t="s">
        <v>4212</v>
      </c>
      <c r="I648" s="33" t="s">
        <v>4278</v>
      </c>
      <c r="J648" s="28" t="s">
        <v>4077</v>
      </c>
      <c r="K648" s="36">
        <v>1498.68</v>
      </c>
      <c r="L648" s="64"/>
      <c r="M648" s="40">
        <v>1348.8119999999999</v>
      </c>
      <c r="N648" s="40">
        <v>1258.8912</v>
      </c>
      <c r="O648" s="40">
        <v>1198.944</v>
      </c>
      <c r="Y648">
        <f t="shared" si="9"/>
        <v>0</v>
      </c>
    </row>
    <row r="649" spans="1:25" ht="21.75" customHeight="1" thickBot="1">
      <c r="A649" s="27">
        <v>4295</v>
      </c>
      <c r="B649" s="28" t="s">
        <v>4078</v>
      </c>
      <c r="C649" s="29">
        <v>376</v>
      </c>
      <c r="D649" s="30" t="s">
        <v>3931</v>
      </c>
      <c r="E649" s="31" t="s">
        <v>4726</v>
      </c>
      <c r="F649" s="31"/>
      <c r="G649" s="32" t="s">
        <v>4211</v>
      </c>
      <c r="H649" s="32" t="s">
        <v>4212</v>
      </c>
      <c r="I649" s="33" t="s">
        <v>4227</v>
      </c>
      <c r="J649" s="28" t="s">
        <v>4079</v>
      </c>
      <c r="K649" s="34">
        <v>1560</v>
      </c>
      <c r="L649" s="64"/>
      <c r="M649" s="40">
        <v>1404</v>
      </c>
      <c r="N649" s="40">
        <v>1310.4000000000001</v>
      </c>
      <c r="O649" s="40">
        <v>1248</v>
      </c>
      <c r="Y649">
        <f t="shared" si="9"/>
        <v>0</v>
      </c>
    </row>
    <row r="650" spans="1:25" ht="16.350000000000001" customHeight="1" thickBot="1">
      <c r="A650" s="88" t="s">
        <v>4080</v>
      </c>
      <c r="B650" s="88"/>
      <c r="C650" s="88"/>
      <c r="D650" s="88"/>
      <c r="E650" s="88"/>
      <c r="F650" s="88"/>
      <c r="G650" s="88"/>
      <c r="H650" s="88"/>
      <c r="I650" s="88"/>
      <c r="L650" s="63"/>
      <c r="Y650">
        <f t="shared" ref="Y650:Y713" si="10">PRODUCT(IF(ISBLANK($L650)=TRUE,0,$L650),IF(ISBLANK($L650)=TRUE,0,$K650))</f>
        <v>0</v>
      </c>
    </row>
    <row r="651" spans="1:25" ht="21.75" customHeight="1" thickBot="1">
      <c r="A651" s="27">
        <v>4685</v>
      </c>
      <c r="B651" s="28" t="s">
        <v>4081</v>
      </c>
      <c r="C651" s="29">
        <v>432</v>
      </c>
      <c r="D651" s="30" t="s">
        <v>4082</v>
      </c>
      <c r="E651" s="31" t="s">
        <v>4315</v>
      </c>
      <c r="F651" s="31" t="s">
        <v>4744</v>
      </c>
      <c r="G651" s="32" t="s">
        <v>4211</v>
      </c>
      <c r="H651" s="32" t="s">
        <v>4212</v>
      </c>
      <c r="I651" s="33" t="s">
        <v>4278</v>
      </c>
      <c r="J651" s="28" t="s">
        <v>4083</v>
      </c>
      <c r="K651" s="36">
        <v>1824.48</v>
      </c>
      <c r="L651" s="64"/>
      <c r="M651" s="40">
        <v>1642.0319999999999</v>
      </c>
      <c r="N651" s="40">
        <v>1532.5632000000001</v>
      </c>
      <c r="O651" s="40">
        <v>1459.5840000000001</v>
      </c>
      <c r="Y651">
        <f t="shared" si="10"/>
        <v>0</v>
      </c>
    </row>
    <row r="652" spans="1:25" ht="16.350000000000001" customHeight="1" thickBot="1">
      <c r="A652" s="88" t="s">
        <v>4084</v>
      </c>
      <c r="B652" s="88"/>
      <c r="C652" s="88"/>
      <c r="D652" s="88"/>
      <c r="E652" s="88"/>
      <c r="F652" s="88"/>
      <c r="G652" s="88"/>
      <c r="H652" s="88"/>
      <c r="I652" s="88"/>
      <c r="L652" s="63"/>
      <c r="Y652">
        <f t="shared" si="10"/>
        <v>0</v>
      </c>
    </row>
    <row r="653" spans="1:25" ht="32.25" customHeight="1" thickBot="1">
      <c r="A653" s="27">
        <v>4450</v>
      </c>
      <c r="B653" s="28" t="s">
        <v>4085</v>
      </c>
      <c r="C653" s="29">
        <v>614</v>
      </c>
      <c r="D653" s="30" t="s">
        <v>4086</v>
      </c>
      <c r="E653" s="31" t="s">
        <v>4219</v>
      </c>
      <c r="F653" s="31" t="s">
        <v>4219</v>
      </c>
      <c r="G653" s="32" t="s">
        <v>4211</v>
      </c>
      <c r="H653" s="32" t="s">
        <v>4212</v>
      </c>
      <c r="I653" s="33" t="s">
        <v>4227</v>
      </c>
      <c r="J653" s="28" t="s">
        <v>4087</v>
      </c>
      <c r="K653" s="34">
        <v>2780</v>
      </c>
      <c r="L653" s="64"/>
      <c r="M653" s="40">
        <v>2502</v>
      </c>
      <c r="N653" s="40">
        <v>2335.1999999999998</v>
      </c>
      <c r="O653" s="40">
        <v>2224</v>
      </c>
      <c r="Y653">
        <f t="shared" si="10"/>
        <v>0</v>
      </c>
    </row>
    <row r="654" spans="1:25" ht="16.350000000000001" customHeight="1" thickBot="1">
      <c r="A654" s="88" t="s">
        <v>4088</v>
      </c>
      <c r="B654" s="88"/>
      <c r="C654" s="88"/>
      <c r="D654" s="88"/>
      <c r="E654" s="88"/>
      <c r="F654" s="88"/>
      <c r="G654" s="88"/>
      <c r="H654" s="88"/>
      <c r="I654" s="88"/>
      <c r="L654" s="63"/>
      <c r="Y654">
        <f t="shared" si="10"/>
        <v>0</v>
      </c>
    </row>
    <row r="655" spans="1:25" ht="21.75" customHeight="1" thickBot="1">
      <c r="A655" s="27">
        <v>4479</v>
      </c>
      <c r="B655" s="28" t="s">
        <v>4089</v>
      </c>
      <c r="C655" s="29">
        <v>420</v>
      </c>
      <c r="D655" s="37">
        <v>2007</v>
      </c>
      <c r="E655" s="31" t="s">
        <v>4090</v>
      </c>
      <c r="F655" s="31" t="s">
        <v>4230</v>
      </c>
      <c r="G655" s="32" t="s">
        <v>4211</v>
      </c>
      <c r="H655" s="32" t="s">
        <v>4212</v>
      </c>
      <c r="I655" s="33" t="s">
        <v>4278</v>
      </c>
      <c r="J655" s="28" t="s">
        <v>4091</v>
      </c>
      <c r="K655" s="36">
        <v>1987.38</v>
      </c>
      <c r="L655" s="64"/>
      <c r="M655" s="40">
        <v>1788.6420000000001</v>
      </c>
      <c r="N655" s="40">
        <v>1669.3992000000001</v>
      </c>
      <c r="O655" s="40">
        <v>1589.904</v>
      </c>
      <c r="Y655">
        <f t="shared" si="10"/>
        <v>0</v>
      </c>
    </row>
    <row r="656" spans="1:25" ht="16.350000000000001" customHeight="1" thickBot="1">
      <c r="A656" s="88" t="s">
        <v>4092</v>
      </c>
      <c r="B656" s="88"/>
      <c r="C656" s="88"/>
      <c r="D656" s="88"/>
      <c r="E656" s="88"/>
      <c r="F656" s="88"/>
      <c r="G656" s="88"/>
      <c r="H656" s="88"/>
      <c r="I656" s="88"/>
      <c r="L656" s="63"/>
      <c r="Y656">
        <f t="shared" si="10"/>
        <v>0</v>
      </c>
    </row>
    <row r="657" spans="1:25" ht="21.75" customHeight="1" thickBot="1">
      <c r="A657" s="27">
        <v>4141</v>
      </c>
      <c r="B657" s="28" t="s">
        <v>4093</v>
      </c>
      <c r="C657" s="29">
        <v>376</v>
      </c>
      <c r="D657" s="30" t="s">
        <v>4094</v>
      </c>
      <c r="E657" s="31" t="s">
        <v>3883</v>
      </c>
      <c r="F657" s="31"/>
      <c r="G657" s="32" t="s">
        <v>4211</v>
      </c>
      <c r="H657" s="32" t="s">
        <v>4212</v>
      </c>
      <c r="I657" s="33" t="s">
        <v>4227</v>
      </c>
      <c r="J657" s="28" t="s">
        <v>4095</v>
      </c>
      <c r="K657" s="34">
        <v>1840</v>
      </c>
      <c r="L657" s="64"/>
      <c r="M657" s="40">
        <v>1656</v>
      </c>
      <c r="N657" s="40">
        <v>1545.6</v>
      </c>
      <c r="O657" s="40">
        <v>1472</v>
      </c>
      <c r="Y657">
        <f t="shared" si="10"/>
        <v>0</v>
      </c>
    </row>
    <row r="658" spans="1:25" ht="16.350000000000001" customHeight="1" thickBot="1">
      <c r="A658" s="88" t="s">
        <v>4096</v>
      </c>
      <c r="B658" s="88"/>
      <c r="C658" s="88"/>
      <c r="D658" s="88"/>
      <c r="E658" s="88"/>
      <c r="F658" s="88"/>
      <c r="G658" s="88"/>
      <c r="H658" s="88"/>
      <c r="I658" s="88"/>
      <c r="L658" s="63"/>
      <c r="Y658">
        <f t="shared" si="10"/>
        <v>0</v>
      </c>
    </row>
    <row r="659" spans="1:25" ht="32.25" customHeight="1" thickBot="1">
      <c r="A659" s="27">
        <v>4247</v>
      </c>
      <c r="B659" s="28" t="s">
        <v>4061</v>
      </c>
      <c r="C659" s="29">
        <v>448</v>
      </c>
      <c r="D659" s="30"/>
      <c r="E659" s="31"/>
      <c r="F659" s="31" t="s">
        <v>4062</v>
      </c>
      <c r="G659" s="32" t="s">
        <v>4211</v>
      </c>
      <c r="H659" s="32" t="s">
        <v>4212</v>
      </c>
      <c r="I659" s="33" t="s">
        <v>4227</v>
      </c>
      <c r="J659" s="28" t="s">
        <v>4063</v>
      </c>
      <c r="K659" s="34">
        <v>3480</v>
      </c>
      <c r="L659" s="64"/>
      <c r="M659" s="40">
        <v>3132</v>
      </c>
      <c r="N659" s="40">
        <v>2923.2</v>
      </c>
      <c r="O659" s="40">
        <v>2784</v>
      </c>
      <c r="Y659">
        <f t="shared" si="10"/>
        <v>0</v>
      </c>
    </row>
    <row r="660" spans="1:25" ht="16.350000000000001" customHeight="1" thickBot="1">
      <c r="A660" s="88" t="s">
        <v>4097</v>
      </c>
      <c r="B660" s="88"/>
      <c r="C660" s="88"/>
      <c r="D660" s="88"/>
      <c r="E660" s="88"/>
      <c r="F660" s="88"/>
      <c r="G660" s="88"/>
      <c r="H660" s="88"/>
      <c r="I660" s="88"/>
      <c r="L660" s="63"/>
      <c r="Y660">
        <f t="shared" si="10"/>
        <v>0</v>
      </c>
    </row>
    <row r="661" spans="1:25" ht="32.25" customHeight="1" thickBot="1">
      <c r="A661" s="27">
        <v>4060</v>
      </c>
      <c r="B661" s="28" t="s">
        <v>4098</v>
      </c>
      <c r="C661" s="29">
        <v>552</v>
      </c>
      <c r="D661" s="37">
        <v>2004</v>
      </c>
      <c r="E661" s="31"/>
      <c r="F661" s="31" t="s">
        <v>4099</v>
      </c>
      <c r="G661" s="32" t="s">
        <v>4211</v>
      </c>
      <c r="H661" s="32" t="s">
        <v>4212</v>
      </c>
      <c r="I661" s="33" t="s">
        <v>4227</v>
      </c>
      <c r="J661" s="28" t="s">
        <v>4100</v>
      </c>
      <c r="K661" s="34">
        <v>2980</v>
      </c>
      <c r="L661" s="64"/>
      <c r="M661" s="40">
        <v>2682</v>
      </c>
      <c r="N661" s="40">
        <v>2503.1999999999998</v>
      </c>
      <c r="O661" s="40">
        <v>2384</v>
      </c>
      <c r="Y661">
        <f t="shared" si="10"/>
        <v>0</v>
      </c>
    </row>
    <row r="662" spans="1:25" ht="32.25" customHeight="1" thickBot="1">
      <c r="A662" s="27">
        <v>4919</v>
      </c>
      <c r="B662" s="28" t="s">
        <v>4101</v>
      </c>
      <c r="C662" s="29">
        <v>456</v>
      </c>
      <c r="D662" s="30" t="s">
        <v>4102</v>
      </c>
      <c r="E662" s="31" t="s">
        <v>4226</v>
      </c>
      <c r="F662" s="31" t="s">
        <v>4103</v>
      </c>
      <c r="G662" s="32" t="s">
        <v>4211</v>
      </c>
      <c r="H662" s="32" t="s">
        <v>4212</v>
      </c>
      <c r="I662" s="33" t="s">
        <v>4286</v>
      </c>
      <c r="J662" s="28" t="s">
        <v>4104</v>
      </c>
      <c r="K662" s="34">
        <v>1300</v>
      </c>
      <c r="L662" s="64"/>
      <c r="M662" s="40">
        <v>1170</v>
      </c>
      <c r="N662" s="40">
        <v>1092</v>
      </c>
      <c r="O662" s="40">
        <v>1040</v>
      </c>
      <c r="Y662">
        <f t="shared" si="10"/>
        <v>0</v>
      </c>
    </row>
    <row r="663" spans="1:25" ht="32.25" customHeight="1" thickBot="1">
      <c r="A663" s="27">
        <v>2757</v>
      </c>
      <c r="B663" s="28" t="s">
        <v>4105</v>
      </c>
      <c r="C663" s="29">
        <v>352</v>
      </c>
      <c r="D663" s="30" t="s">
        <v>4102</v>
      </c>
      <c r="E663" s="49">
        <v>2.4</v>
      </c>
      <c r="F663" s="49">
        <v>2.5</v>
      </c>
      <c r="G663" s="32" t="s">
        <v>4211</v>
      </c>
      <c r="H663" s="32" t="s">
        <v>4212</v>
      </c>
      <c r="I663" s="33" t="s">
        <v>4227</v>
      </c>
      <c r="J663" s="28" t="s">
        <v>4106</v>
      </c>
      <c r="K663" s="34">
        <v>2280</v>
      </c>
      <c r="L663" s="64"/>
      <c r="M663" s="40">
        <v>2052</v>
      </c>
      <c r="N663" s="40">
        <v>1915.2</v>
      </c>
      <c r="O663" s="40">
        <v>1824</v>
      </c>
      <c r="Y663">
        <f t="shared" si="10"/>
        <v>0</v>
      </c>
    </row>
    <row r="664" spans="1:25" ht="32.25" customHeight="1" thickBot="1">
      <c r="A664" s="27">
        <v>4794</v>
      </c>
      <c r="B664" s="28" t="s">
        <v>4107</v>
      </c>
      <c r="C664" s="29">
        <v>458</v>
      </c>
      <c r="D664" s="37">
        <v>2012</v>
      </c>
      <c r="E664" s="31"/>
      <c r="F664" s="31" t="s">
        <v>4811</v>
      </c>
      <c r="G664" s="32" t="s">
        <v>4211</v>
      </c>
      <c r="H664" s="32" t="s">
        <v>4212</v>
      </c>
      <c r="I664" s="33" t="s">
        <v>4227</v>
      </c>
      <c r="J664" s="28" t="s">
        <v>4108</v>
      </c>
      <c r="K664" s="34">
        <v>2980</v>
      </c>
      <c r="L664" s="64"/>
      <c r="M664" s="40">
        <v>2682</v>
      </c>
      <c r="N664" s="40">
        <v>2503.1999999999998</v>
      </c>
      <c r="O664" s="40">
        <v>2384</v>
      </c>
      <c r="Y664">
        <f t="shared" si="10"/>
        <v>0</v>
      </c>
    </row>
    <row r="665" spans="1:25" ht="16.350000000000001" customHeight="1" thickBot="1">
      <c r="A665" s="88" t="s">
        <v>4109</v>
      </c>
      <c r="B665" s="88"/>
      <c r="C665" s="88"/>
      <c r="D665" s="88"/>
      <c r="E665" s="88"/>
      <c r="F665" s="88"/>
      <c r="G665" s="88"/>
      <c r="H665" s="88"/>
      <c r="I665" s="88"/>
      <c r="L665" s="63"/>
      <c r="Y665">
        <f t="shared" si="10"/>
        <v>0</v>
      </c>
    </row>
    <row r="666" spans="1:25" ht="21.75" customHeight="1" thickBot="1">
      <c r="A666" s="27">
        <v>4766</v>
      </c>
      <c r="B666" s="28" t="s">
        <v>4110</v>
      </c>
      <c r="C666" s="29">
        <v>432</v>
      </c>
      <c r="D666" s="30" t="s">
        <v>4111</v>
      </c>
      <c r="E666" s="31" t="s">
        <v>4112</v>
      </c>
      <c r="F666" s="31" t="s">
        <v>3702</v>
      </c>
      <c r="G666" s="32" t="s">
        <v>4211</v>
      </c>
      <c r="H666" s="32" t="s">
        <v>4212</v>
      </c>
      <c r="I666" s="33" t="s">
        <v>4278</v>
      </c>
      <c r="J666" s="28" t="s">
        <v>4113</v>
      </c>
      <c r="K666" s="36">
        <v>2101.41</v>
      </c>
      <c r="L666" s="64"/>
      <c r="M666" s="40">
        <v>1891.269</v>
      </c>
      <c r="N666" s="40">
        <v>1765.1844000000001</v>
      </c>
      <c r="O666" s="40">
        <v>1681.1279999999999</v>
      </c>
      <c r="Y666">
        <f t="shared" si="10"/>
        <v>0</v>
      </c>
    </row>
    <row r="667" spans="1:25" ht="11.25" customHeight="1" thickBot="1">
      <c r="A667" s="27">
        <v>3155</v>
      </c>
      <c r="B667" s="28" t="s">
        <v>4114</v>
      </c>
      <c r="C667" s="29">
        <v>304</v>
      </c>
      <c r="D667" s="37">
        <v>2006</v>
      </c>
      <c r="E667" s="31"/>
      <c r="F667" s="31"/>
      <c r="G667" s="32" t="s">
        <v>4481</v>
      </c>
      <c r="H667" s="32" t="s">
        <v>4212</v>
      </c>
      <c r="I667" s="33" t="s">
        <v>4482</v>
      </c>
      <c r="J667" s="28"/>
      <c r="K667" s="34">
        <v>200</v>
      </c>
      <c r="L667" s="64"/>
      <c r="M667" s="40">
        <v>180</v>
      </c>
      <c r="N667" s="40">
        <v>168</v>
      </c>
      <c r="O667" s="40">
        <v>160</v>
      </c>
      <c r="Y667">
        <f t="shared" si="10"/>
        <v>0</v>
      </c>
    </row>
    <row r="668" spans="1:25" ht="42.75" customHeight="1" thickBot="1">
      <c r="A668" s="27">
        <v>3907</v>
      </c>
      <c r="B668" s="28" t="s">
        <v>4115</v>
      </c>
      <c r="C668" s="29">
        <v>616</v>
      </c>
      <c r="D668" s="30" t="s">
        <v>4116</v>
      </c>
      <c r="E668" s="31" t="s">
        <v>4117</v>
      </c>
      <c r="F668" s="31" t="s">
        <v>4690</v>
      </c>
      <c r="G668" s="32" t="s">
        <v>4211</v>
      </c>
      <c r="H668" s="32" t="s">
        <v>4212</v>
      </c>
      <c r="I668" s="33" t="s">
        <v>4227</v>
      </c>
      <c r="J668" s="28" t="s">
        <v>4118</v>
      </c>
      <c r="K668" s="34">
        <v>2980</v>
      </c>
      <c r="L668" s="64"/>
      <c r="M668" s="40">
        <v>2682</v>
      </c>
      <c r="N668" s="40">
        <v>2503.1999999999998</v>
      </c>
      <c r="O668" s="40">
        <v>2384</v>
      </c>
      <c r="Y668">
        <f t="shared" si="10"/>
        <v>0</v>
      </c>
    </row>
    <row r="669" spans="1:25" ht="32.25" customHeight="1" thickBot="1">
      <c r="A669" s="27">
        <v>4785</v>
      </c>
      <c r="B669" s="28" t="s">
        <v>4119</v>
      </c>
      <c r="C669" s="29">
        <v>644</v>
      </c>
      <c r="D669" s="30" t="s">
        <v>3529</v>
      </c>
      <c r="E669" s="31" t="s">
        <v>4226</v>
      </c>
      <c r="F669" s="31" t="s">
        <v>3702</v>
      </c>
      <c r="G669" s="32" t="s">
        <v>4211</v>
      </c>
      <c r="H669" s="32" t="s">
        <v>4212</v>
      </c>
      <c r="I669" s="33" t="s">
        <v>4227</v>
      </c>
      <c r="J669" s="28" t="s">
        <v>4120</v>
      </c>
      <c r="K669" s="34">
        <v>2980</v>
      </c>
      <c r="L669" s="64"/>
      <c r="M669" s="40">
        <v>2682</v>
      </c>
      <c r="N669" s="40">
        <v>2503.1999999999998</v>
      </c>
      <c r="O669" s="40">
        <v>2384</v>
      </c>
      <c r="Y669">
        <f t="shared" si="10"/>
        <v>0</v>
      </c>
    </row>
    <row r="670" spans="1:25" ht="32.25" customHeight="1" thickBot="1">
      <c r="A670" s="27">
        <v>652</v>
      </c>
      <c r="B670" s="28" t="s">
        <v>4121</v>
      </c>
      <c r="C670" s="29">
        <v>642</v>
      </c>
      <c r="D670" s="30" t="s">
        <v>4122</v>
      </c>
      <c r="E670" s="31" t="s">
        <v>4797</v>
      </c>
      <c r="F670" s="31" t="s">
        <v>4219</v>
      </c>
      <c r="G670" s="32" t="s">
        <v>4211</v>
      </c>
      <c r="H670" s="32" t="s">
        <v>4212</v>
      </c>
      <c r="I670" s="33" t="s">
        <v>4286</v>
      </c>
      <c r="J670" s="28" t="s">
        <v>4123</v>
      </c>
      <c r="K670" s="34">
        <v>1980</v>
      </c>
      <c r="L670" s="64"/>
      <c r="M670" s="40">
        <v>1782</v>
      </c>
      <c r="N670" s="40">
        <v>1663.2</v>
      </c>
      <c r="O670" s="40">
        <v>1584</v>
      </c>
      <c r="Y670">
        <f t="shared" si="10"/>
        <v>0</v>
      </c>
    </row>
    <row r="671" spans="1:25" ht="32.25" customHeight="1" thickBot="1">
      <c r="A671" s="27">
        <v>4367</v>
      </c>
      <c r="B671" s="28" t="s">
        <v>4124</v>
      </c>
      <c r="C671" s="29">
        <v>508</v>
      </c>
      <c r="D671" s="30" t="s">
        <v>4122</v>
      </c>
      <c r="E671" s="31" t="s">
        <v>4125</v>
      </c>
      <c r="F671" s="31" t="s">
        <v>4219</v>
      </c>
      <c r="G671" s="32" t="s">
        <v>4211</v>
      </c>
      <c r="H671" s="32" t="s">
        <v>4212</v>
      </c>
      <c r="I671" s="33" t="s">
        <v>4227</v>
      </c>
      <c r="J671" s="28" t="s">
        <v>4126</v>
      </c>
      <c r="K671" s="34">
        <v>2300</v>
      </c>
      <c r="L671" s="64"/>
      <c r="M671" s="40">
        <v>2070</v>
      </c>
      <c r="N671" s="40">
        <v>1932</v>
      </c>
      <c r="O671" s="40">
        <v>1840</v>
      </c>
      <c r="Y671">
        <f t="shared" si="10"/>
        <v>0</v>
      </c>
    </row>
    <row r="672" spans="1:25" ht="16.350000000000001" customHeight="1" thickBot="1">
      <c r="A672" s="88" t="s">
        <v>4127</v>
      </c>
      <c r="B672" s="88"/>
      <c r="C672" s="88"/>
      <c r="D672" s="88"/>
      <c r="E672" s="88"/>
      <c r="F672" s="88"/>
      <c r="G672" s="88"/>
      <c r="H672" s="88"/>
      <c r="I672" s="88"/>
      <c r="L672" s="63"/>
      <c r="Y672">
        <f t="shared" si="10"/>
        <v>0</v>
      </c>
    </row>
    <row r="673" spans="1:25" ht="21.75" customHeight="1" thickBot="1">
      <c r="A673" s="27">
        <v>2235</v>
      </c>
      <c r="B673" s="28" t="s">
        <v>4128</v>
      </c>
      <c r="C673" s="29">
        <v>696</v>
      </c>
      <c r="D673" s="37">
        <v>2010</v>
      </c>
      <c r="E673" s="31" t="s">
        <v>4726</v>
      </c>
      <c r="F673" s="31"/>
      <c r="G673" s="32" t="s">
        <v>4211</v>
      </c>
      <c r="H673" s="32" t="s">
        <v>4212</v>
      </c>
      <c r="I673" s="33" t="s">
        <v>4286</v>
      </c>
      <c r="J673" s="28" t="s">
        <v>4129</v>
      </c>
      <c r="K673" s="34">
        <v>1380</v>
      </c>
      <c r="L673" s="64"/>
      <c r="M673" s="40">
        <v>1242</v>
      </c>
      <c r="N673" s="40">
        <v>1159.2</v>
      </c>
      <c r="O673" s="40">
        <v>1104</v>
      </c>
      <c r="Y673">
        <f t="shared" si="10"/>
        <v>0</v>
      </c>
    </row>
    <row r="674" spans="1:25" ht="21.75" customHeight="1" thickBot="1">
      <c r="A674" s="27">
        <v>4922</v>
      </c>
      <c r="B674" s="28" t="s">
        <v>4130</v>
      </c>
      <c r="C674" s="29">
        <v>402</v>
      </c>
      <c r="D674" s="30" t="s">
        <v>4131</v>
      </c>
      <c r="E674" s="31" t="s">
        <v>4726</v>
      </c>
      <c r="F674" s="31"/>
      <c r="G674" s="32" t="s">
        <v>4211</v>
      </c>
      <c r="H674" s="32" t="s">
        <v>4212</v>
      </c>
      <c r="I674" s="33" t="s">
        <v>4278</v>
      </c>
      <c r="J674" s="28" t="s">
        <v>4132</v>
      </c>
      <c r="K674" s="36">
        <v>1612.71</v>
      </c>
      <c r="L674" s="64"/>
      <c r="M674" s="40">
        <v>1451.4390000000001</v>
      </c>
      <c r="N674" s="40">
        <v>1354.6764000000001</v>
      </c>
      <c r="O674" s="40">
        <v>1290.1679999999999</v>
      </c>
      <c r="Y674">
        <f t="shared" si="10"/>
        <v>0</v>
      </c>
    </row>
    <row r="675" spans="1:25" ht="21.75" customHeight="1" thickBot="1">
      <c r="A675" s="27">
        <v>4991</v>
      </c>
      <c r="B675" s="28" t="s">
        <v>4133</v>
      </c>
      <c r="C675" s="29">
        <v>302</v>
      </c>
      <c r="D675" s="37">
        <v>2017</v>
      </c>
      <c r="E675" s="31" t="s">
        <v>4726</v>
      </c>
      <c r="F675" s="31"/>
      <c r="G675" s="32" t="s">
        <v>4211</v>
      </c>
      <c r="H675" s="32" t="s">
        <v>4212</v>
      </c>
      <c r="I675" s="33" t="s">
        <v>4668</v>
      </c>
      <c r="J675" s="28" t="s">
        <v>4134</v>
      </c>
      <c r="K675" s="36">
        <v>1516.48</v>
      </c>
      <c r="L675" s="64"/>
      <c r="M675" s="40">
        <v>1364.8320000000001</v>
      </c>
      <c r="N675" s="40">
        <v>1273.8432</v>
      </c>
      <c r="O675" s="40">
        <v>1213.184</v>
      </c>
      <c r="Y675">
        <f t="shared" si="10"/>
        <v>0</v>
      </c>
    </row>
    <row r="676" spans="1:25" ht="21.75" customHeight="1" thickBot="1">
      <c r="A676" s="27">
        <v>5137</v>
      </c>
      <c r="B676" s="28" t="s">
        <v>4135</v>
      </c>
      <c r="C676" s="29">
        <v>412</v>
      </c>
      <c r="D676" s="37">
        <v>2017</v>
      </c>
      <c r="E676" s="31" t="s">
        <v>4726</v>
      </c>
      <c r="F676" s="31"/>
      <c r="G676" s="32" t="s">
        <v>4211</v>
      </c>
      <c r="H676" s="32" t="s">
        <v>4212</v>
      </c>
      <c r="I676" s="33" t="s">
        <v>4278</v>
      </c>
      <c r="J676" s="28" t="s">
        <v>4136</v>
      </c>
      <c r="K676" s="36">
        <v>1759.32</v>
      </c>
      <c r="L676" s="64"/>
      <c r="M676" s="40">
        <v>1583.3879999999999</v>
      </c>
      <c r="N676" s="40">
        <v>1477.8288</v>
      </c>
      <c r="O676" s="40">
        <v>1407.4559999999999</v>
      </c>
      <c r="Y676">
        <f t="shared" si="10"/>
        <v>0</v>
      </c>
    </row>
    <row r="677" spans="1:25" ht="21.75" customHeight="1" thickBot="1">
      <c r="A677" s="27">
        <v>5182</v>
      </c>
      <c r="B677" s="28" t="s">
        <v>4137</v>
      </c>
      <c r="C677" s="29">
        <v>288</v>
      </c>
      <c r="D677" s="37">
        <v>2017</v>
      </c>
      <c r="E677" s="31" t="s">
        <v>4726</v>
      </c>
      <c r="F677" s="31"/>
      <c r="G677" s="32" t="s">
        <v>4211</v>
      </c>
      <c r="H677" s="32" t="s">
        <v>4212</v>
      </c>
      <c r="I677" s="33" t="s">
        <v>4628</v>
      </c>
      <c r="J677" s="28" t="s">
        <v>4138</v>
      </c>
      <c r="K677" s="36">
        <v>4823.87</v>
      </c>
      <c r="L677" s="64"/>
      <c r="M677" s="40">
        <v>4341.4830000000002</v>
      </c>
      <c r="N677" s="40">
        <v>4052.0508</v>
      </c>
      <c r="O677" s="40">
        <v>3859.096</v>
      </c>
      <c r="Y677">
        <f t="shared" si="10"/>
        <v>0</v>
      </c>
    </row>
    <row r="678" spans="1:25" ht="21.75" customHeight="1" thickBot="1">
      <c r="A678" s="27">
        <v>4545</v>
      </c>
      <c r="B678" s="28" t="s">
        <v>4139</v>
      </c>
      <c r="C678" s="29">
        <v>352</v>
      </c>
      <c r="D678" s="30" t="s">
        <v>4140</v>
      </c>
      <c r="E678" s="31" t="s">
        <v>4726</v>
      </c>
      <c r="F678" s="31"/>
      <c r="G678" s="32" t="s">
        <v>4211</v>
      </c>
      <c r="H678" s="32" t="s">
        <v>4212</v>
      </c>
      <c r="I678" s="33" t="s">
        <v>4213</v>
      </c>
      <c r="J678" s="28" t="s">
        <v>4141</v>
      </c>
      <c r="K678" s="34">
        <v>2200</v>
      </c>
      <c r="L678" s="64"/>
      <c r="M678" s="40">
        <v>1980</v>
      </c>
      <c r="N678" s="40">
        <v>1848</v>
      </c>
      <c r="O678" s="40">
        <v>1760</v>
      </c>
      <c r="Y678">
        <f t="shared" si="10"/>
        <v>0</v>
      </c>
    </row>
    <row r="679" spans="1:25" ht="32.25" customHeight="1" thickBot="1">
      <c r="A679" s="27">
        <v>4238</v>
      </c>
      <c r="B679" s="28" t="s">
        <v>4142</v>
      </c>
      <c r="C679" s="29">
        <v>320</v>
      </c>
      <c r="D679" s="30" t="s">
        <v>4143</v>
      </c>
      <c r="E679" s="31" t="s">
        <v>4726</v>
      </c>
      <c r="F679" s="31"/>
      <c r="G679" s="32" t="s">
        <v>4211</v>
      </c>
      <c r="H679" s="32" t="s">
        <v>4212</v>
      </c>
      <c r="I679" s="33" t="s">
        <v>4628</v>
      </c>
      <c r="J679" s="28" t="s">
        <v>4144</v>
      </c>
      <c r="K679" s="36">
        <v>4691.22</v>
      </c>
      <c r="L679" s="64"/>
      <c r="M679" s="40">
        <v>4222.098</v>
      </c>
      <c r="N679" s="40">
        <v>3940.6248000000001</v>
      </c>
      <c r="O679" s="40">
        <v>3752.9760000000001</v>
      </c>
      <c r="Y679">
        <f t="shared" si="10"/>
        <v>0</v>
      </c>
    </row>
    <row r="680" spans="1:25" ht="21.75" customHeight="1" thickBot="1">
      <c r="A680" s="27">
        <v>4588</v>
      </c>
      <c r="B680" s="28" t="s">
        <v>4145</v>
      </c>
      <c r="C680" s="29">
        <v>456</v>
      </c>
      <c r="D680" s="30" t="s">
        <v>4140</v>
      </c>
      <c r="E680" s="31" t="s">
        <v>4726</v>
      </c>
      <c r="F680" s="31"/>
      <c r="G680" s="32" t="s">
        <v>4211</v>
      </c>
      <c r="H680" s="32" t="s">
        <v>4212</v>
      </c>
      <c r="I680" s="33" t="s">
        <v>4213</v>
      </c>
      <c r="J680" s="28" t="s">
        <v>4146</v>
      </c>
      <c r="K680" s="34">
        <v>2500</v>
      </c>
      <c r="L680" s="64"/>
      <c r="M680" s="40">
        <v>2250</v>
      </c>
      <c r="N680" s="40">
        <v>2100</v>
      </c>
      <c r="O680" s="40">
        <v>2000</v>
      </c>
      <c r="Y680">
        <f t="shared" si="10"/>
        <v>0</v>
      </c>
    </row>
    <row r="681" spans="1:25" ht="16.350000000000001" customHeight="1" thickBot="1">
      <c r="A681" s="88" t="s">
        <v>4147</v>
      </c>
      <c r="B681" s="88"/>
      <c r="C681" s="88"/>
      <c r="D681" s="88"/>
      <c r="E681" s="88"/>
      <c r="F681" s="88"/>
      <c r="G681" s="88"/>
      <c r="H681" s="88"/>
      <c r="I681" s="88"/>
      <c r="L681" s="63"/>
      <c r="Y681">
        <f t="shared" si="10"/>
        <v>0</v>
      </c>
    </row>
    <row r="682" spans="1:25" ht="32.25" customHeight="1" thickBot="1">
      <c r="A682" s="27">
        <v>3282</v>
      </c>
      <c r="B682" s="28" t="s">
        <v>4148</v>
      </c>
      <c r="C682" s="29">
        <v>502</v>
      </c>
      <c r="D682" s="30" t="s">
        <v>4149</v>
      </c>
      <c r="E682" s="31" t="s">
        <v>4125</v>
      </c>
      <c r="F682" s="31"/>
      <c r="G682" s="32" t="s">
        <v>4211</v>
      </c>
      <c r="H682" s="32" t="s">
        <v>4212</v>
      </c>
      <c r="I682" s="33" t="s">
        <v>4227</v>
      </c>
      <c r="J682" s="28" t="s">
        <v>4150</v>
      </c>
      <c r="K682" s="34">
        <v>2980</v>
      </c>
      <c r="L682" s="64"/>
      <c r="M682" s="40">
        <v>2682</v>
      </c>
      <c r="N682" s="40">
        <v>2503.1999999999998</v>
      </c>
      <c r="O682" s="40">
        <v>2384</v>
      </c>
      <c r="Y682">
        <f t="shared" si="10"/>
        <v>0</v>
      </c>
    </row>
    <row r="683" spans="1:25" ht="21.75" customHeight="1" thickBot="1">
      <c r="A683" s="27">
        <v>4063</v>
      </c>
      <c r="B683" s="28" t="s">
        <v>4151</v>
      </c>
      <c r="C683" s="29">
        <v>346</v>
      </c>
      <c r="D683" s="37">
        <v>2009</v>
      </c>
      <c r="E683" s="31" t="s">
        <v>4610</v>
      </c>
      <c r="F683" s="31"/>
      <c r="G683" s="32" t="s">
        <v>4211</v>
      </c>
      <c r="H683" s="32" t="s">
        <v>4212</v>
      </c>
      <c r="I683" s="33" t="s">
        <v>4278</v>
      </c>
      <c r="J683" s="28" t="s">
        <v>4152</v>
      </c>
      <c r="K683" s="36">
        <v>1726.74</v>
      </c>
      <c r="L683" s="64"/>
      <c r="M683" s="40">
        <v>1554.066</v>
      </c>
      <c r="N683" s="40">
        <v>1450.4616000000001</v>
      </c>
      <c r="O683" s="40">
        <v>1381.3920000000001</v>
      </c>
      <c r="Y683">
        <f t="shared" si="10"/>
        <v>0</v>
      </c>
    </row>
    <row r="684" spans="1:25" ht="21.75" customHeight="1" thickBot="1">
      <c r="A684" s="27">
        <v>3949</v>
      </c>
      <c r="B684" s="28" t="s">
        <v>4153</v>
      </c>
      <c r="C684" s="29">
        <v>416</v>
      </c>
      <c r="D684" s="30" t="s">
        <v>4879</v>
      </c>
      <c r="E684" s="31" t="s">
        <v>4610</v>
      </c>
      <c r="F684" s="31"/>
      <c r="G684" s="32" t="s">
        <v>4211</v>
      </c>
      <c r="H684" s="32" t="s">
        <v>4212</v>
      </c>
      <c r="I684" s="33" t="s">
        <v>4227</v>
      </c>
      <c r="J684" s="28" t="s">
        <v>4154</v>
      </c>
      <c r="K684" s="34">
        <v>2280</v>
      </c>
      <c r="L684" s="64"/>
      <c r="M684" s="40">
        <v>2052</v>
      </c>
      <c r="N684" s="40">
        <v>1915.2</v>
      </c>
      <c r="O684" s="40">
        <v>1824</v>
      </c>
      <c r="Y684">
        <f t="shared" si="10"/>
        <v>0</v>
      </c>
    </row>
    <row r="685" spans="1:25" ht="16.350000000000001" customHeight="1" thickBot="1">
      <c r="A685" s="88" t="s">
        <v>4155</v>
      </c>
      <c r="B685" s="88"/>
      <c r="C685" s="88"/>
      <c r="D685" s="88"/>
      <c r="E685" s="88"/>
      <c r="F685" s="88"/>
      <c r="G685" s="88"/>
      <c r="H685" s="88"/>
      <c r="I685" s="88"/>
      <c r="L685" s="63"/>
      <c r="Y685">
        <f t="shared" si="10"/>
        <v>0</v>
      </c>
    </row>
    <row r="686" spans="1:25" ht="32.25" customHeight="1" thickBot="1">
      <c r="A686" s="27">
        <v>3838</v>
      </c>
      <c r="B686" s="28" t="s">
        <v>4057</v>
      </c>
      <c r="C686" s="29">
        <v>450</v>
      </c>
      <c r="D686" s="37">
        <v>2007</v>
      </c>
      <c r="E686" s="31"/>
      <c r="F686" s="31" t="s">
        <v>4058</v>
      </c>
      <c r="G686" s="32" t="s">
        <v>4211</v>
      </c>
      <c r="H686" s="32" t="s">
        <v>4212</v>
      </c>
      <c r="I686" s="33" t="s">
        <v>4227</v>
      </c>
      <c r="J686" s="28" t="s">
        <v>4059</v>
      </c>
      <c r="K686" s="34">
        <v>2780</v>
      </c>
      <c r="L686" s="64"/>
      <c r="M686" s="40">
        <v>2502</v>
      </c>
      <c r="N686" s="40">
        <v>2335.1999999999998</v>
      </c>
      <c r="O686" s="40">
        <v>2224</v>
      </c>
      <c r="Y686">
        <f t="shared" si="10"/>
        <v>0</v>
      </c>
    </row>
    <row r="687" spans="1:25" ht="32.25" customHeight="1" thickBot="1">
      <c r="A687" s="27">
        <v>2805</v>
      </c>
      <c r="B687" s="28" t="s">
        <v>4156</v>
      </c>
      <c r="C687" s="29">
        <v>432</v>
      </c>
      <c r="D687" s="30" t="s">
        <v>4157</v>
      </c>
      <c r="E687" s="31"/>
      <c r="F687" s="31" t="s">
        <v>4103</v>
      </c>
      <c r="G687" s="32" t="s">
        <v>4211</v>
      </c>
      <c r="H687" s="32" t="s">
        <v>4212</v>
      </c>
      <c r="I687" s="33" t="s">
        <v>4227</v>
      </c>
      <c r="J687" s="28" t="s">
        <v>4158</v>
      </c>
      <c r="K687" s="34">
        <v>3480</v>
      </c>
      <c r="L687" s="64"/>
      <c r="M687" s="40">
        <v>3132</v>
      </c>
      <c r="N687" s="40">
        <v>2923.2</v>
      </c>
      <c r="O687" s="40">
        <v>2784</v>
      </c>
      <c r="Y687">
        <f t="shared" si="10"/>
        <v>0</v>
      </c>
    </row>
    <row r="688" spans="1:25" ht="16.350000000000001" customHeight="1" thickBot="1">
      <c r="A688" s="88" t="s">
        <v>4159</v>
      </c>
      <c r="B688" s="88"/>
      <c r="C688" s="88"/>
      <c r="D688" s="88"/>
      <c r="E688" s="88"/>
      <c r="F688" s="88"/>
      <c r="G688" s="88"/>
      <c r="H688" s="88"/>
      <c r="I688" s="88"/>
      <c r="L688" s="63"/>
      <c r="Y688">
        <f t="shared" si="10"/>
        <v>0</v>
      </c>
    </row>
    <row r="689" spans="1:25" ht="32.25" customHeight="1" thickBot="1">
      <c r="A689" s="27">
        <v>3250</v>
      </c>
      <c r="B689" s="28" t="s">
        <v>4160</v>
      </c>
      <c r="C689" s="29">
        <v>538</v>
      </c>
      <c r="D689" s="30" t="s">
        <v>3924</v>
      </c>
      <c r="E689" s="31" t="s">
        <v>3982</v>
      </c>
      <c r="F689" s="31" t="s">
        <v>4161</v>
      </c>
      <c r="G689" s="32" t="s">
        <v>4211</v>
      </c>
      <c r="H689" s="32" t="s">
        <v>4212</v>
      </c>
      <c r="I689" s="33" t="s">
        <v>4227</v>
      </c>
      <c r="J689" s="28" t="s">
        <v>4162</v>
      </c>
      <c r="K689" s="34">
        <v>3480</v>
      </c>
      <c r="L689" s="64"/>
      <c r="M689" s="40">
        <v>3132</v>
      </c>
      <c r="N689" s="40">
        <v>2923.2</v>
      </c>
      <c r="O689" s="40">
        <v>2784</v>
      </c>
      <c r="Y689">
        <f t="shared" si="10"/>
        <v>0</v>
      </c>
    </row>
    <row r="690" spans="1:25" ht="16.350000000000001" customHeight="1" thickBot="1">
      <c r="A690" s="88" t="s">
        <v>4163</v>
      </c>
      <c r="B690" s="88"/>
      <c r="C690" s="88"/>
      <c r="D690" s="88"/>
      <c r="E690" s="88"/>
      <c r="F690" s="88"/>
      <c r="G690" s="88"/>
      <c r="H690" s="88"/>
      <c r="I690" s="88"/>
      <c r="L690" s="63"/>
      <c r="Y690">
        <f t="shared" si="10"/>
        <v>0</v>
      </c>
    </row>
    <row r="691" spans="1:25" ht="21.75" customHeight="1" thickBot="1">
      <c r="A691" s="27">
        <v>3732</v>
      </c>
      <c r="B691" s="28" t="s">
        <v>4164</v>
      </c>
      <c r="C691" s="29">
        <v>264</v>
      </c>
      <c r="D691" s="30" t="s">
        <v>4165</v>
      </c>
      <c r="E691" s="31" t="s">
        <v>4166</v>
      </c>
      <c r="F691" s="31" t="s">
        <v>4219</v>
      </c>
      <c r="G691" s="32" t="s">
        <v>4211</v>
      </c>
      <c r="H691" s="32" t="s">
        <v>4212</v>
      </c>
      <c r="I691" s="33" t="s">
        <v>4278</v>
      </c>
      <c r="J691" s="28" t="s">
        <v>4167</v>
      </c>
      <c r="K691" s="36">
        <v>1612.71</v>
      </c>
      <c r="L691" s="64"/>
      <c r="M691" s="40">
        <v>1451.4390000000001</v>
      </c>
      <c r="N691" s="40">
        <v>1354.6764000000001</v>
      </c>
      <c r="O691" s="40">
        <v>1290.1679999999999</v>
      </c>
      <c r="Y691">
        <f t="shared" si="10"/>
        <v>0</v>
      </c>
    </row>
    <row r="692" spans="1:25" ht="16.350000000000001" customHeight="1" thickBot="1">
      <c r="A692" s="88" t="s">
        <v>4168</v>
      </c>
      <c r="B692" s="88"/>
      <c r="C692" s="88"/>
      <c r="D692" s="88"/>
      <c r="E692" s="88"/>
      <c r="F692" s="88"/>
      <c r="G692" s="88"/>
      <c r="H692" s="88"/>
      <c r="I692" s="88"/>
      <c r="L692" s="63"/>
      <c r="Y692">
        <f t="shared" si="10"/>
        <v>0</v>
      </c>
    </row>
    <row r="693" spans="1:25" ht="21.75" customHeight="1" thickBot="1">
      <c r="A693" s="27">
        <v>4923</v>
      </c>
      <c r="B693" s="28" t="s">
        <v>4169</v>
      </c>
      <c r="C693" s="29">
        <v>542</v>
      </c>
      <c r="D693" s="37">
        <v>2015</v>
      </c>
      <c r="E693" s="31" t="s">
        <v>4315</v>
      </c>
      <c r="F693" s="31" t="s">
        <v>4219</v>
      </c>
      <c r="G693" s="32" t="s">
        <v>4211</v>
      </c>
      <c r="H693" s="32" t="s">
        <v>4212</v>
      </c>
      <c r="I693" s="33" t="s">
        <v>4278</v>
      </c>
      <c r="J693" s="28" t="s">
        <v>4170</v>
      </c>
      <c r="K693" s="36">
        <v>2410.92</v>
      </c>
      <c r="L693" s="64"/>
      <c r="M693" s="40">
        <v>2169.828</v>
      </c>
      <c r="N693" s="40">
        <v>2025.1728000000001</v>
      </c>
      <c r="O693" s="40">
        <v>1928.7360000000001</v>
      </c>
      <c r="Y693">
        <f t="shared" si="10"/>
        <v>0</v>
      </c>
    </row>
    <row r="694" spans="1:25" ht="32.25" customHeight="1" thickBot="1">
      <c r="A694" s="27">
        <v>4702</v>
      </c>
      <c r="B694" s="28" t="s">
        <v>4171</v>
      </c>
      <c r="C694" s="29">
        <v>582</v>
      </c>
      <c r="D694" s="30" t="s">
        <v>4879</v>
      </c>
      <c r="E694" s="31" t="s">
        <v>4166</v>
      </c>
      <c r="F694" s="31" t="s">
        <v>4219</v>
      </c>
      <c r="G694" s="32" t="s">
        <v>4211</v>
      </c>
      <c r="H694" s="32" t="s">
        <v>4212</v>
      </c>
      <c r="I694" s="33" t="s">
        <v>4227</v>
      </c>
      <c r="J694" s="28" t="s">
        <v>4172</v>
      </c>
      <c r="K694" s="34">
        <v>2980</v>
      </c>
      <c r="L694" s="64"/>
      <c r="M694" s="40">
        <v>2682</v>
      </c>
      <c r="N694" s="40">
        <v>2503.1999999999998</v>
      </c>
      <c r="O694" s="40">
        <v>2384</v>
      </c>
      <c r="Y694">
        <f t="shared" si="10"/>
        <v>0</v>
      </c>
    </row>
    <row r="695" spans="1:25" ht="16.350000000000001" customHeight="1" thickBot="1">
      <c r="A695" s="88" t="s">
        <v>4173</v>
      </c>
      <c r="B695" s="88"/>
      <c r="C695" s="88"/>
      <c r="D695" s="88"/>
      <c r="E695" s="88"/>
      <c r="F695" s="88"/>
      <c r="G695" s="88"/>
      <c r="H695" s="88"/>
      <c r="I695" s="88"/>
      <c r="L695" s="63"/>
      <c r="Y695">
        <f t="shared" si="10"/>
        <v>0</v>
      </c>
    </row>
    <row r="696" spans="1:25" ht="32.25" customHeight="1" thickBot="1">
      <c r="A696" s="27">
        <v>3525</v>
      </c>
      <c r="B696" s="28" t="s">
        <v>4174</v>
      </c>
      <c r="C696" s="29">
        <v>286</v>
      </c>
      <c r="D696" s="30"/>
      <c r="E696" s="31"/>
      <c r="F696" s="31" t="s">
        <v>4175</v>
      </c>
      <c r="G696" s="32" t="s">
        <v>4211</v>
      </c>
      <c r="H696" s="32" t="s">
        <v>4212</v>
      </c>
      <c r="I696" s="33" t="s">
        <v>4227</v>
      </c>
      <c r="J696" s="28" t="s">
        <v>4176</v>
      </c>
      <c r="K696" s="34">
        <v>2480</v>
      </c>
      <c r="L696" s="64"/>
      <c r="M696" s="40">
        <v>2232</v>
      </c>
      <c r="N696" s="40">
        <v>2083.1999999999998</v>
      </c>
      <c r="O696" s="40">
        <v>1984</v>
      </c>
      <c r="Y696">
        <f t="shared" si="10"/>
        <v>0</v>
      </c>
    </row>
    <row r="697" spans="1:25" ht="32.25" customHeight="1" thickBot="1">
      <c r="A697" s="27">
        <v>2206</v>
      </c>
      <c r="B697" s="28" t="s">
        <v>4177</v>
      </c>
      <c r="C697" s="29">
        <v>106</v>
      </c>
      <c r="D697" s="30"/>
      <c r="E697" s="31"/>
      <c r="F697" s="31" t="s">
        <v>4178</v>
      </c>
      <c r="G697" s="32" t="s">
        <v>4211</v>
      </c>
      <c r="H697" s="32" t="s">
        <v>4212</v>
      </c>
      <c r="I697" s="33" t="s">
        <v>4227</v>
      </c>
      <c r="J697" s="28" t="s">
        <v>4179</v>
      </c>
      <c r="K697" s="34">
        <v>1780</v>
      </c>
      <c r="L697" s="64"/>
      <c r="M697" s="40">
        <v>1602</v>
      </c>
      <c r="N697" s="40">
        <v>1495.2</v>
      </c>
      <c r="O697" s="40">
        <v>1424</v>
      </c>
      <c r="Y697">
        <f t="shared" si="10"/>
        <v>0</v>
      </c>
    </row>
    <row r="698" spans="1:25" ht="32.25" customHeight="1" thickBot="1">
      <c r="A698" s="27">
        <v>4648</v>
      </c>
      <c r="B698" s="28" t="s">
        <v>2766</v>
      </c>
      <c r="C698" s="29">
        <v>316</v>
      </c>
      <c r="D698" s="30"/>
      <c r="E698" s="31"/>
      <c r="F698" s="31" t="s">
        <v>4811</v>
      </c>
      <c r="G698" s="32" t="s">
        <v>4211</v>
      </c>
      <c r="H698" s="32" t="s">
        <v>4212</v>
      </c>
      <c r="I698" s="33" t="s">
        <v>4227</v>
      </c>
      <c r="J698" s="28" t="s">
        <v>2767</v>
      </c>
      <c r="K698" s="34">
        <v>1980</v>
      </c>
      <c r="L698" s="64"/>
      <c r="M698" s="40">
        <v>1782</v>
      </c>
      <c r="N698" s="40">
        <v>1663.2</v>
      </c>
      <c r="O698" s="40">
        <v>1584</v>
      </c>
      <c r="Y698">
        <f t="shared" si="10"/>
        <v>0</v>
      </c>
    </row>
    <row r="699" spans="1:25" ht="32.25" customHeight="1" thickBot="1">
      <c r="A699" s="27">
        <v>3422</v>
      </c>
      <c r="B699" s="28" t="s">
        <v>2768</v>
      </c>
      <c r="C699" s="29">
        <v>324</v>
      </c>
      <c r="D699" s="30"/>
      <c r="E699" s="31" t="s">
        <v>4610</v>
      </c>
      <c r="F699" s="31"/>
      <c r="G699" s="32" t="s">
        <v>4211</v>
      </c>
      <c r="H699" s="32" t="s">
        <v>4212</v>
      </c>
      <c r="I699" s="33" t="s">
        <v>4227</v>
      </c>
      <c r="J699" s="28" t="s">
        <v>2769</v>
      </c>
      <c r="K699" s="34">
        <v>2280</v>
      </c>
      <c r="L699" s="64"/>
      <c r="M699" s="40">
        <v>2052</v>
      </c>
      <c r="N699" s="40">
        <v>1915.2</v>
      </c>
      <c r="O699" s="40">
        <v>1824</v>
      </c>
      <c r="Y699">
        <f t="shared" si="10"/>
        <v>0</v>
      </c>
    </row>
    <row r="700" spans="1:25" ht="21.75" customHeight="1" thickBot="1">
      <c r="A700" s="27">
        <v>3569</v>
      </c>
      <c r="B700" s="28" t="s">
        <v>2770</v>
      </c>
      <c r="C700" s="29">
        <v>240</v>
      </c>
      <c r="D700" s="30" t="s">
        <v>2771</v>
      </c>
      <c r="E700" s="31"/>
      <c r="F700" s="31" t="s">
        <v>2772</v>
      </c>
      <c r="G700" s="32" t="s">
        <v>4211</v>
      </c>
      <c r="H700" s="32" t="s">
        <v>4212</v>
      </c>
      <c r="I700" s="33" t="s">
        <v>4227</v>
      </c>
      <c r="J700" s="28" t="s">
        <v>2773</v>
      </c>
      <c r="K700" s="34">
        <v>2280</v>
      </c>
      <c r="L700" s="64"/>
      <c r="M700" s="40">
        <v>2052</v>
      </c>
      <c r="N700" s="40">
        <v>1915.2</v>
      </c>
      <c r="O700" s="40">
        <v>1824</v>
      </c>
      <c r="Y700">
        <f t="shared" si="10"/>
        <v>0</v>
      </c>
    </row>
    <row r="701" spans="1:25" ht="15" customHeight="1">
      <c r="A701" s="76" t="s">
        <v>2774</v>
      </c>
      <c r="B701" s="76"/>
      <c r="C701" s="76"/>
      <c r="D701" s="76"/>
      <c r="E701" s="76"/>
      <c r="F701" s="76"/>
      <c r="G701" s="76"/>
      <c r="H701" s="76"/>
      <c r="I701" s="76"/>
      <c r="L701" s="63"/>
      <c r="Y701">
        <f t="shared" si="10"/>
        <v>0</v>
      </c>
    </row>
    <row r="702" spans="1:25" ht="16.350000000000001" customHeight="1" thickBot="1">
      <c r="A702" s="88" t="s">
        <v>2775</v>
      </c>
      <c r="B702" s="88"/>
      <c r="C702" s="88"/>
      <c r="D702" s="88"/>
      <c r="E702" s="88"/>
      <c r="F702" s="88"/>
      <c r="G702" s="88"/>
      <c r="H702" s="88"/>
      <c r="I702" s="88"/>
      <c r="L702" s="63"/>
      <c r="Y702">
        <f t="shared" si="10"/>
        <v>0</v>
      </c>
    </row>
    <row r="703" spans="1:25" ht="21.75" customHeight="1" thickBot="1">
      <c r="A703" s="27">
        <v>4592</v>
      </c>
      <c r="B703" s="28" t="s">
        <v>2776</v>
      </c>
      <c r="C703" s="29">
        <v>384</v>
      </c>
      <c r="D703" s="37">
        <v>2007</v>
      </c>
      <c r="E703" s="31" t="s">
        <v>2777</v>
      </c>
      <c r="F703" s="31" t="s">
        <v>4230</v>
      </c>
      <c r="G703" s="32" t="s">
        <v>4211</v>
      </c>
      <c r="H703" s="32" t="s">
        <v>4343</v>
      </c>
      <c r="I703" s="33" t="s">
        <v>4278</v>
      </c>
      <c r="J703" s="28" t="s">
        <v>2778</v>
      </c>
      <c r="K703" s="36">
        <v>2264.31</v>
      </c>
      <c r="L703" s="64"/>
      <c r="M703" s="40">
        <v>2037.8789999999999</v>
      </c>
      <c r="N703" s="40">
        <v>1902.0204000000001</v>
      </c>
      <c r="O703" s="40">
        <v>1811.4480000000001</v>
      </c>
      <c r="Y703">
        <f t="shared" si="10"/>
        <v>0</v>
      </c>
    </row>
    <row r="704" spans="1:25" ht="16.350000000000001" customHeight="1" thickBot="1">
      <c r="A704" s="88" t="s">
        <v>2779</v>
      </c>
      <c r="B704" s="88"/>
      <c r="C704" s="88"/>
      <c r="D704" s="88"/>
      <c r="E704" s="88"/>
      <c r="F704" s="88"/>
      <c r="G704" s="88"/>
      <c r="H704" s="88"/>
      <c r="I704" s="88"/>
      <c r="L704" s="63"/>
      <c r="Y704">
        <f t="shared" si="10"/>
        <v>0</v>
      </c>
    </row>
    <row r="705" spans="1:25" ht="32.25" customHeight="1" thickBot="1">
      <c r="A705" s="27">
        <v>3210</v>
      </c>
      <c r="B705" s="28" t="s">
        <v>2780</v>
      </c>
      <c r="C705" s="29">
        <v>544</v>
      </c>
      <c r="D705" s="30" t="s">
        <v>3858</v>
      </c>
      <c r="E705" s="31" t="s">
        <v>2781</v>
      </c>
      <c r="F705" s="31"/>
      <c r="G705" s="32" t="s">
        <v>4211</v>
      </c>
      <c r="H705" s="32" t="s">
        <v>4212</v>
      </c>
      <c r="I705" s="33" t="s">
        <v>4213</v>
      </c>
      <c r="J705" s="28" t="s">
        <v>2782</v>
      </c>
      <c r="K705" s="34">
        <v>3520</v>
      </c>
      <c r="L705" s="64"/>
      <c r="M705" s="40">
        <v>3168</v>
      </c>
      <c r="N705" s="40">
        <v>2956.8</v>
      </c>
      <c r="O705" s="40">
        <v>2816</v>
      </c>
      <c r="Y705">
        <f t="shared" si="10"/>
        <v>0</v>
      </c>
    </row>
    <row r="706" spans="1:25" ht="21.75" customHeight="1" thickBot="1">
      <c r="A706" s="27">
        <v>4688</v>
      </c>
      <c r="B706" s="28" t="s">
        <v>2783</v>
      </c>
      <c r="C706" s="29">
        <v>416</v>
      </c>
      <c r="D706" s="37">
        <v>2008</v>
      </c>
      <c r="E706" s="31" t="s">
        <v>2784</v>
      </c>
      <c r="F706" s="31" t="s">
        <v>4230</v>
      </c>
      <c r="G706" s="32" t="s">
        <v>4211</v>
      </c>
      <c r="H706" s="32" t="s">
        <v>4343</v>
      </c>
      <c r="I706" s="33" t="s">
        <v>4278</v>
      </c>
      <c r="J706" s="28" t="s">
        <v>2785</v>
      </c>
      <c r="K706" s="36">
        <v>2476.08</v>
      </c>
      <c r="L706" s="64"/>
      <c r="M706" s="40">
        <v>2228.4720000000002</v>
      </c>
      <c r="N706" s="40">
        <v>2079.9072000000001</v>
      </c>
      <c r="O706" s="40">
        <v>1980.864</v>
      </c>
      <c r="Y706">
        <f t="shared" si="10"/>
        <v>0</v>
      </c>
    </row>
    <row r="707" spans="1:25" ht="16.350000000000001" customHeight="1" thickBot="1">
      <c r="A707" s="88" t="s">
        <v>2786</v>
      </c>
      <c r="B707" s="88"/>
      <c r="C707" s="88"/>
      <c r="D707" s="88"/>
      <c r="E707" s="88"/>
      <c r="F707" s="88"/>
      <c r="G707" s="88"/>
      <c r="H707" s="88"/>
      <c r="I707" s="88"/>
      <c r="L707" s="63"/>
      <c r="Y707">
        <f t="shared" si="10"/>
        <v>0</v>
      </c>
    </row>
    <row r="708" spans="1:25" ht="21.75" customHeight="1" thickBot="1">
      <c r="A708" s="27">
        <v>4742</v>
      </c>
      <c r="B708" s="28" t="s">
        <v>2787</v>
      </c>
      <c r="C708" s="29">
        <v>350</v>
      </c>
      <c r="D708" s="30" t="s">
        <v>2788</v>
      </c>
      <c r="E708" s="31" t="s">
        <v>2789</v>
      </c>
      <c r="F708" s="31"/>
      <c r="G708" s="32" t="s">
        <v>4211</v>
      </c>
      <c r="H708" s="32" t="s">
        <v>4212</v>
      </c>
      <c r="I708" s="33" t="s">
        <v>4278</v>
      </c>
      <c r="J708" s="28" t="s">
        <v>2790</v>
      </c>
      <c r="K708" s="36">
        <v>2248.02</v>
      </c>
      <c r="L708" s="64"/>
      <c r="M708" s="40">
        <v>2023.2180000000001</v>
      </c>
      <c r="N708" s="40">
        <v>1888.3368</v>
      </c>
      <c r="O708" s="40">
        <v>1798.4159999999999</v>
      </c>
      <c r="Y708">
        <f t="shared" si="10"/>
        <v>0</v>
      </c>
    </row>
    <row r="709" spans="1:25" ht="16.350000000000001" customHeight="1" thickBot="1">
      <c r="A709" s="88" t="s">
        <v>2791</v>
      </c>
      <c r="B709" s="88"/>
      <c r="C709" s="88"/>
      <c r="D709" s="88"/>
      <c r="E709" s="88"/>
      <c r="F709" s="88"/>
      <c r="G709" s="88"/>
      <c r="H709" s="88"/>
      <c r="I709" s="88"/>
      <c r="L709" s="63"/>
      <c r="Y709">
        <f t="shared" si="10"/>
        <v>0</v>
      </c>
    </row>
    <row r="710" spans="1:25" ht="21.75" customHeight="1" thickBot="1">
      <c r="A710" s="27">
        <v>5111</v>
      </c>
      <c r="B710" s="28" t="s">
        <v>2792</v>
      </c>
      <c r="C710" s="29">
        <v>136</v>
      </c>
      <c r="D710" s="30"/>
      <c r="E710" s="31" t="s">
        <v>3982</v>
      </c>
      <c r="F710" s="31"/>
      <c r="G710" s="32" t="s">
        <v>4211</v>
      </c>
      <c r="H710" s="32" t="s">
        <v>4212</v>
      </c>
      <c r="I710" s="33" t="s">
        <v>4213</v>
      </c>
      <c r="J710" s="28" t="s">
        <v>2793</v>
      </c>
      <c r="K710" s="34">
        <v>1430</v>
      </c>
      <c r="L710" s="64"/>
      <c r="M710" s="40">
        <v>1287</v>
      </c>
      <c r="N710" s="40">
        <v>1201.2</v>
      </c>
      <c r="O710" s="40">
        <v>1144</v>
      </c>
      <c r="Y710">
        <f t="shared" si="10"/>
        <v>0</v>
      </c>
    </row>
    <row r="711" spans="1:25" ht="11.25" customHeight="1" thickBot="1">
      <c r="A711" s="27">
        <v>4895</v>
      </c>
      <c r="B711" s="28" t="s">
        <v>2794</v>
      </c>
      <c r="C711" s="29">
        <v>470</v>
      </c>
      <c r="D711" s="30" t="s">
        <v>2795</v>
      </c>
      <c r="E711" s="31" t="s">
        <v>2796</v>
      </c>
      <c r="F711" s="31"/>
      <c r="G711" s="32" t="s">
        <v>4211</v>
      </c>
      <c r="H711" s="32" t="s">
        <v>4212</v>
      </c>
      <c r="I711" s="33" t="s">
        <v>4213</v>
      </c>
      <c r="J711" s="28" t="s">
        <v>2797</v>
      </c>
      <c r="K711" s="34">
        <v>3300</v>
      </c>
      <c r="L711" s="64"/>
      <c r="M711" s="40">
        <v>2970</v>
      </c>
      <c r="N711" s="40">
        <v>2772</v>
      </c>
      <c r="O711" s="40">
        <v>2640</v>
      </c>
      <c r="Y711">
        <f t="shared" si="10"/>
        <v>0</v>
      </c>
    </row>
    <row r="712" spans="1:25" ht="21.75" customHeight="1" thickBot="1">
      <c r="A712" s="27">
        <v>2172</v>
      </c>
      <c r="B712" s="28" t="s">
        <v>2798</v>
      </c>
      <c r="C712" s="29">
        <v>396</v>
      </c>
      <c r="D712" s="30" t="s">
        <v>2799</v>
      </c>
      <c r="E712" s="31" t="s">
        <v>2800</v>
      </c>
      <c r="F712" s="31"/>
      <c r="G712" s="32" t="s">
        <v>4211</v>
      </c>
      <c r="H712" s="32" t="s">
        <v>4212</v>
      </c>
      <c r="I712" s="33" t="s">
        <v>4273</v>
      </c>
      <c r="J712" s="28" t="s">
        <v>2801</v>
      </c>
      <c r="K712" s="34">
        <v>1020</v>
      </c>
      <c r="L712" s="64"/>
      <c r="M712" s="40">
        <v>918</v>
      </c>
      <c r="N712" s="40">
        <v>856.8</v>
      </c>
      <c r="O712" s="40">
        <v>816</v>
      </c>
      <c r="Y712">
        <f t="shared" si="10"/>
        <v>0</v>
      </c>
    </row>
    <row r="713" spans="1:25" ht="11.25" customHeight="1" thickBot="1">
      <c r="A713" s="27">
        <v>3607</v>
      </c>
      <c r="B713" s="28" t="s">
        <v>2802</v>
      </c>
      <c r="C713" s="29">
        <v>504</v>
      </c>
      <c r="D713" s="30" t="s">
        <v>4879</v>
      </c>
      <c r="E713" s="31" t="s">
        <v>2796</v>
      </c>
      <c r="F713" s="31"/>
      <c r="G713" s="32" t="s">
        <v>4211</v>
      </c>
      <c r="H713" s="32" t="s">
        <v>4212</v>
      </c>
      <c r="I713" s="33" t="s">
        <v>4213</v>
      </c>
      <c r="J713" s="28" t="s">
        <v>2803</v>
      </c>
      <c r="K713" s="34">
        <v>3410</v>
      </c>
      <c r="L713" s="64"/>
      <c r="M713" s="40">
        <v>3069</v>
      </c>
      <c r="N713" s="40">
        <v>2864.4</v>
      </c>
      <c r="O713" s="40">
        <v>2728</v>
      </c>
      <c r="Y713">
        <f t="shared" si="10"/>
        <v>0</v>
      </c>
    </row>
    <row r="714" spans="1:25" ht="15" customHeight="1" thickBot="1">
      <c r="A714" s="76" t="s">
        <v>2804</v>
      </c>
      <c r="B714" s="76"/>
      <c r="C714" s="76"/>
      <c r="D714" s="76"/>
      <c r="E714" s="76"/>
      <c r="F714" s="76"/>
      <c r="G714" s="76"/>
      <c r="H714" s="76"/>
      <c r="I714" s="76"/>
      <c r="L714" s="63"/>
      <c r="Y714">
        <f t="shared" ref="Y714:Y777" si="11">PRODUCT(IF(ISBLANK($L714)=TRUE,0,$L714),IF(ISBLANK($L714)=TRUE,0,$K714))</f>
        <v>0</v>
      </c>
    </row>
    <row r="715" spans="1:25" ht="21.75" customHeight="1" thickBot="1">
      <c r="A715" s="27">
        <v>2407</v>
      </c>
      <c r="B715" s="28" t="s">
        <v>2805</v>
      </c>
      <c r="C715" s="29">
        <v>160</v>
      </c>
      <c r="D715" s="30" t="s">
        <v>2806</v>
      </c>
      <c r="E715" s="31"/>
      <c r="F715" s="31"/>
      <c r="G715" s="32" t="s">
        <v>4481</v>
      </c>
      <c r="H715" s="32" t="s">
        <v>4212</v>
      </c>
      <c r="I715" s="33" t="s">
        <v>3548</v>
      </c>
      <c r="J715" s="28" t="s">
        <v>2807</v>
      </c>
      <c r="K715" s="34">
        <v>2450</v>
      </c>
      <c r="L715" s="64"/>
      <c r="M715" s="40">
        <v>2205</v>
      </c>
      <c r="N715" s="40">
        <v>2058</v>
      </c>
      <c r="O715" s="40">
        <v>1960</v>
      </c>
      <c r="Y715">
        <f t="shared" si="11"/>
        <v>0</v>
      </c>
    </row>
    <row r="716" spans="1:25" ht="11.25" customHeight="1" thickBot="1">
      <c r="A716" s="27">
        <v>3354</v>
      </c>
      <c r="B716" s="28" t="s">
        <v>2808</v>
      </c>
      <c r="C716" s="29">
        <v>224</v>
      </c>
      <c r="D716" s="30"/>
      <c r="E716" s="31"/>
      <c r="F716" s="31"/>
      <c r="G716" s="32" t="s">
        <v>4481</v>
      </c>
      <c r="H716" s="32" t="s">
        <v>4212</v>
      </c>
      <c r="I716" s="33" t="s">
        <v>4471</v>
      </c>
      <c r="J716" s="28" t="s">
        <v>2809</v>
      </c>
      <c r="K716" s="34">
        <v>1050</v>
      </c>
      <c r="L716" s="64"/>
      <c r="M716" s="40">
        <v>945</v>
      </c>
      <c r="N716" s="40">
        <v>882</v>
      </c>
      <c r="O716" s="40">
        <v>840</v>
      </c>
      <c r="Y716">
        <f t="shared" si="11"/>
        <v>0</v>
      </c>
    </row>
    <row r="717" spans="1:25" ht="11.25" customHeight="1" thickBot="1">
      <c r="A717" s="27">
        <v>3353</v>
      </c>
      <c r="B717" s="28" t="s">
        <v>2810</v>
      </c>
      <c r="C717" s="29">
        <v>208</v>
      </c>
      <c r="D717" s="30"/>
      <c r="E717" s="31"/>
      <c r="F717" s="31"/>
      <c r="G717" s="32" t="s">
        <v>4481</v>
      </c>
      <c r="H717" s="32" t="s">
        <v>4212</v>
      </c>
      <c r="I717" s="33" t="s">
        <v>4471</v>
      </c>
      <c r="J717" s="28" t="s">
        <v>2811</v>
      </c>
      <c r="K717" s="34">
        <v>1050</v>
      </c>
      <c r="L717" s="64"/>
      <c r="M717" s="40">
        <v>945</v>
      </c>
      <c r="N717" s="40">
        <v>882</v>
      </c>
      <c r="O717" s="40">
        <v>840</v>
      </c>
      <c r="Y717">
        <f t="shared" si="11"/>
        <v>0</v>
      </c>
    </row>
    <row r="718" spans="1:25" ht="11.25" customHeight="1" thickBot="1">
      <c r="A718" s="27">
        <v>819</v>
      </c>
      <c r="B718" s="28" t="s">
        <v>2812</v>
      </c>
      <c r="C718" s="29">
        <v>240</v>
      </c>
      <c r="D718" s="30"/>
      <c r="E718" s="31"/>
      <c r="F718" s="31"/>
      <c r="G718" s="32" t="s">
        <v>4481</v>
      </c>
      <c r="H718" s="32" t="s">
        <v>4212</v>
      </c>
      <c r="I718" s="33" t="s">
        <v>4471</v>
      </c>
      <c r="J718" s="28" t="s">
        <v>2813</v>
      </c>
      <c r="K718" s="34">
        <v>2450</v>
      </c>
      <c r="L718" s="64"/>
      <c r="M718" s="40">
        <v>2205</v>
      </c>
      <c r="N718" s="40">
        <v>2058</v>
      </c>
      <c r="O718" s="40">
        <v>1960</v>
      </c>
      <c r="Y718">
        <f t="shared" si="11"/>
        <v>0</v>
      </c>
    </row>
    <row r="719" spans="1:25" ht="21.75" customHeight="1" thickBot="1">
      <c r="A719" s="27">
        <v>781</v>
      </c>
      <c r="B719" s="28" t="s">
        <v>2814</v>
      </c>
      <c r="C719" s="29">
        <v>228</v>
      </c>
      <c r="D719" s="30" t="s">
        <v>2815</v>
      </c>
      <c r="E719" s="31"/>
      <c r="F719" s="31"/>
      <c r="G719" s="32" t="s">
        <v>4481</v>
      </c>
      <c r="H719" s="32" t="s">
        <v>4212</v>
      </c>
      <c r="I719" s="33" t="s">
        <v>4989</v>
      </c>
      <c r="J719" s="28" t="s">
        <v>2816</v>
      </c>
      <c r="K719" s="34">
        <v>2170</v>
      </c>
      <c r="L719" s="64"/>
      <c r="M719" s="40">
        <v>1953</v>
      </c>
      <c r="N719" s="40">
        <v>1822.8</v>
      </c>
      <c r="O719" s="40">
        <v>1736</v>
      </c>
      <c r="Y719">
        <f t="shared" si="11"/>
        <v>0</v>
      </c>
    </row>
    <row r="720" spans="1:25" ht="21.75" customHeight="1" thickBot="1">
      <c r="A720" s="27">
        <v>4414</v>
      </c>
      <c r="B720" s="28" t="s">
        <v>2817</v>
      </c>
      <c r="C720" s="29">
        <v>496</v>
      </c>
      <c r="D720" s="30"/>
      <c r="E720" s="31"/>
      <c r="F720" s="31"/>
      <c r="G720" s="32" t="s">
        <v>4798</v>
      </c>
      <c r="H720" s="32" t="s">
        <v>4212</v>
      </c>
      <c r="I720" s="33" t="s">
        <v>4471</v>
      </c>
      <c r="J720" s="28" t="s">
        <v>2818</v>
      </c>
      <c r="K720" s="34">
        <v>3500</v>
      </c>
      <c r="L720" s="64"/>
      <c r="M720" s="40">
        <v>3150</v>
      </c>
      <c r="N720" s="40">
        <v>2940</v>
      </c>
      <c r="O720" s="40">
        <v>2800</v>
      </c>
      <c r="Y720">
        <f t="shared" si="11"/>
        <v>0</v>
      </c>
    </row>
    <row r="721" spans="1:25" ht="15" customHeight="1" thickBot="1">
      <c r="A721" s="76" t="s">
        <v>2819</v>
      </c>
      <c r="B721" s="76"/>
      <c r="C721" s="76"/>
      <c r="D721" s="76"/>
      <c r="E721" s="76"/>
      <c r="F721" s="76"/>
      <c r="G721" s="76"/>
      <c r="H721" s="76"/>
      <c r="I721" s="76"/>
      <c r="L721" s="63"/>
      <c r="Y721">
        <f t="shared" si="11"/>
        <v>0</v>
      </c>
    </row>
    <row r="722" spans="1:25" ht="21.75" customHeight="1" thickBot="1">
      <c r="A722" s="27">
        <v>3834</v>
      </c>
      <c r="B722" s="28" t="s">
        <v>2820</v>
      </c>
      <c r="C722" s="29">
        <v>410</v>
      </c>
      <c r="D722" s="37">
        <v>2000</v>
      </c>
      <c r="E722" s="31" t="s">
        <v>3883</v>
      </c>
      <c r="F722" s="31"/>
      <c r="G722" s="32" t="s">
        <v>4211</v>
      </c>
      <c r="H722" s="32" t="s">
        <v>4212</v>
      </c>
      <c r="I722" s="33" t="s">
        <v>4278</v>
      </c>
      <c r="J722" s="28" t="s">
        <v>2821</v>
      </c>
      <c r="K722" s="36">
        <v>1938.51</v>
      </c>
      <c r="L722" s="64"/>
      <c r="M722" s="40">
        <v>1744.6590000000001</v>
      </c>
      <c r="N722" s="40">
        <v>1628.3484000000001</v>
      </c>
      <c r="O722" s="40">
        <v>1550.808</v>
      </c>
      <c r="Y722">
        <f t="shared" si="11"/>
        <v>0</v>
      </c>
    </row>
    <row r="723" spans="1:25" ht="15" customHeight="1">
      <c r="A723" s="76" t="s">
        <v>2822</v>
      </c>
      <c r="B723" s="76"/>
      <c r="C723" s="76"/>
      <c r="D723" s="76"/>
      <c r="E723" s="76"/>
      <c r="F723" s="76"/>
      <c r="G723" s="76"/>
      <c r="H723" s="76"/>
      <c r="I723" s="76"/>
      <c r="L723" s="63"/>
      <c r="Y723">
        <f t="shared" si="11"/>
        <v>0</v>
      </c>
    </row>
    <row r="724" spans="1:25" ht="16.350000000000001" customHeight="1" thickBot="1">
      <c r="A724" s="88" t="s">
        <v>2823</v>
      </c>
      <c r="B724" s="88"/>
      <c r="C724" s="88"/>
      <c r="D724" s="88"/>
      <c r="E724" s="88"/>
      <c r="F724" s="88"/>
      <c r="G724" s="88"/>
      <c r="H724" s="88"/>
      <c r="I724" s="88"/>
      <c r="L724" s="63"/>
      <c r="Y724">
        <f t="shared" si="11"/>
        <v>0</v>
      </c>
    </row>
    <row r="725" spans="1:25" ht="32.25" customHeight="1" thickBot="1">
      <c r="A725" s="27">
        <v>4579</v>
      </c>
      <c r="B725" s="28" t="s">
        <v>2824</v>
      </c>
      <c r="C725" s="29">
        <v>464</v>
      </c>
      <c r="D725" s="30"/>
      <c r="E725" s="31"/>
      <c r="F725" s="31" t="s">
        <v>2825</v>
      </c>
      <c r="G725" s="32" t="s">
        <v>4211</v>
      </c>
      <c r="H725" s="32" t="s">
        <v>4212</v>
      </c>
      <c r="I725" s="33" t="s">
        <v>4227</v>
      </c>
      <c r="J725" s="28" t="s">
        <v>2826</v>
      </c>
      <c r="K725" s="34">
        <v>2980</v>
      </c>
      <c r="L725" s="64"/>
      <c r="M725" s="40">
        <v>2682</v>
      </c>
      <c r="N725" s="40">
        <v>2503.1999999999998</v>
      </c>
      <c r="O725" s="40">
        <v>2384</v>
      </c>
      <c r="Y725">
        <f t="shared" si="11"/>
        <v>0</v>
      </c>
    </row>
    <row r="726" spans="1:25" ht="32.25" customHeight="1" thickBot="1">
      <c r="A726" s="27">
        <v>190</v>
      </c>
      <c r="B726" s="28" t="s">
        <v>2827</v>
      </c>
      <c r="C726" s="29">
        <v>848</v>
      </c>
      <c r="D726" s="30" t="s">
        <v>2828</v>
      </c>
      <c r="E726" s="31"/>
      <c r="F726" s="31" t="s">
        <v>2829</v>
      </c>
      <c r="G726" s="32" t="s">
        <v>4211</v>
      </c>
      <c r="H726" s="32" t="s">
        <v>4212</v>
      </c>
      <c r="I726" s="33" t="s">
        <v>4227</v>
      </c>
      <c r="J726" s="28" t="s">
        <v>2830</v>
      </c>
      <c r="K726" s="34">
        <v>3780</v>
      </c>
      <c r="L726" s="64"/>
      <c r="M726" s="40">
        <v>3402</v>
      </c>
      <c r="N726" s="40">
        <v>3175.2</v>
      </c>
      <c r="O726" s="40">
        <v>3024</v>
      </c>
      <c r="Y726">
        <f t="shared" si="11"/>
        <v>0</v>
      </c>
    </row>
    <row r="727" spans="1:25" ht="32.25" customHeight="1" thickBot="1">
      <c r="A727" s="27">
        <v>3113</v>
      </c>
      <c r="B727" s="28" t="s">
        <v>2831</v>
      </c>
      <c r="C727" s="29">
        <v>566</v>
      </c>
      <c r="D727" s="30" t="s">
        <v>2832</v>
      </c>
      <c r="E727" s="31"/>
      <c r="F727" s="31" t="s">
        <v>2833</v>
      </c>
      <c r="G727" s="32" t="s">
        <v>4211</v>
      </c>
      <c r="H727" s="32" t="s">
        <v>4212</v>
      </c>
      <c r="I727" s="33" t="s">
        <v>4227</v>
      </c>
      <c r="J727" s="28" t="s">
        <v>2834</v>
      </c>
      <c r="K727" s="34">
        <v>3480</v>
      </c>
      <c r="L727" s="64"/>
      <c r="M727" s="40">
        <v>3132</v>
      </c>
      <c r="N727" s="40">
        <v>2923.2</v>
      </c>
      <c r="O727" s="40">
        <v>2784</v>
      </c>
      <c r="Y727">
        <f t="shared" si="11"/>
        <v>0</v>
      </c>
    </row>
    <row r="728" spans="1:25" ht="42.75" customHeight="1" thickBot="1">
      <c r="A728" s="27">
        <v>3485</v>
      </c>
      <c r="B728" s="28" t="s">
        <v>2835</v>
      </c>
      <c r="C728" s="29">
        <v>310</v>
      </c>
      <c r="D728" s="30" t="s">
        <v>2836</v>
      </c>
      <c r="E728" s="31"/>
      <c r="F728" s="31" t="s">
        <v>2837</v>
      </c>
      <c r="G728" s="32" t="s">
        <v>4211</v>
      </c>
      <c r="H728" s="32" t="s">
        <v>4212</v>
      </c>
      <c r="I728" s="33" t="s">
        <v>4227</v>
      </c>
      <c r="J728" s="28" t="s">
        <v>2838</v>
      </c>
      <c r="K728" s="34">
        <v>2480</v>
      </c>
      <c r="L728" s="64"/>
      <c r="M728" s="40">
        <v>2232</v>
      </c>
      <c r="N728" s="40">
        <v>2083.1999999999998</v>
      </c>
      <c r="O728" s="40">
        <v>1984</v>
      </c>
      <c r="Y728">
        <f t="shared" si="11"/>
        <v>0</v>
      </c>
    </row>
    <row r="729" spans="1:25" ht="16.350000000000001" customHeight="1" thickBot="1">
      <c r="A729" s="88" t="s">
        <v>2839</v>
      </c>
      <c r="B729" s="88"/>
      <c r="C729" s="88"/>
      <c r="D729" s="88"/>
      <c r="E729" s="88"/>
      <c r="F729" s="88"/>
      <c r="G729" s="88"/>
      <c r="H729" s="88"/>
      <c r="I729" s="88"/>
      <c r="L729" s="63"/>
      <c r="Y729">
        <f t="shared" si="11"/>
        <v>0</v>
      </c>
    </row>
    <row r="730" spans="1:25" ht="32.25" customHeight="1" thickBot="1">
      <c r="A730" s="27">
        <v>4579</v>
      </c>
      <c r="B730" s="28" t="s">
        <v>2824</v>
      </c>
      <c r="C730" s="29">
        <v>464</v>
      </c>
      <c r="D730" s="30"/>
      <c r="E730" s="31"/>
      <c r="F730" s="31" t="s">
        <v>2825</v>
      </c>
      <c r="G730" s="32" t="s">
        <v>4211</v>
      </c>
      <c r="H730" s="32" t="s">
        <v>4212</v>
      </c>
      <c r="I730" s="33" t="s">
        <v>4227</v>
      </c>
      <c r="J730" s="28" t="s">
        <v>2826</v>
      </c>
      <c r="K730" s="34">
        <v>2980</v>
      </c>
      <c r="L730" s="64"/>
      <c r="M730" s="40">
        <v>2682</v>
      </c>
      <c r="N730" s="40">
        <v>2503.1999999999998</v>
      </c>
      <c r="O730" s="40">
        <v>2384</v>
      </c>
      <c r="Y730">
        <f t="shared" si="11"/>
        <v>0</v>
      </c>
    </row>
    <row r="731" spans="1:25" ht="21.75" customHeight="1" thickBot="1">
      <c r="A731" s="27">
        <v>3802</v>
      </c>
      <c r="B731" s="28" t="s">
        <v>2840</v>
      </c>
      <c r="C731" s="29">
        <v>354</v>
      </c>
      <c r="D731" s="30" t="s">
        <v>2841</v>
      </c>
      <c r="E731" s="31"/>
      <c r="F731" s="31" t="s">
        <v>2842</v>
      </c>
      <c r="G731" s="32" t="s">
        <v>4211</v>
      </c>
      <c r="H731" s="32" t="s">
        <v>4212</v>
      </c>
      <c r="I731" s="33" t="s">
        <v>4227</v>
      </c>
      <c r="J731" s="28" t="s">
        <v>2843</v>
      </c>
      <c r="K731" s="34">
        <v>3480</v>
      </c>
      <c r="L731" s="64"/>
      <c r="M731" s="40">
        <v>3132</v>
      </c>
      <c r="N731" s="40">
        <v>2923.2</v>
      </c>
      <c r="O731" s="40">
        <v>2784</v>
      </c>
      <c r="Y731">
        <f t="shared" si="11"/>
        <v>0</v>
      </c>
    </row>
    <row r="732" spans="1:25" ht="16.350000000000001" customHeight="1" thickBot="1">
      <c r="A732" s="88" t="s">
        <v>2844</v>
      </c>
      <c r="B732" s="88"/>
      <c r="C732" s="88"/>
      <c r="D732" s="88"/>
      <c r="E732" s="88"/>
      <c r="F732" s="88"/>
      <c r="G732" s="88"/>
      <c r="H732" s="88"/>
      <c r="I732" s="88"/>
      <c r="L732" s="63"/>
      <c r="Y732">
        <f t="shared" si="11"/>
        <v>0</v>
      </c>
    </row>
    <row r="733" spans="1:25" ht="32.25" customHeight="1" thickBot="1">
      <c r="A733" s="27">
        <v>3070</v>
      </c>
      <c r="B733" s="28" t="s">
        <v>2845</v>
      </c>
      <c r="C733" s="29">
        <v>486</v>
      </c>
      <c r="D733" s="30" t="s">
        <v>2846</v>
      </c>
      <c r="E733" s="31" t="s">
        <v>2847</v>
      </c>
      <c r="F733" s="31" t="s">
        <v>2848</v>
      </c>
      <c r="G733" s="32" t="s">
        <v>4211</v>
      </c>
      <c r="H733" s="32" t="s">
        <v>4212</v>
      </c>
      <c r="I733" s="33" t="s">
        <v>4227</v>
      </c>
      <c r="J733" s="28" t="s">
        <v>2849</v>
      </c>
      <c r="K733" s="34">
        <v>2980</v>
      </c>
      <c r="L733" s="64"/>
      <c r="M733" s="40">
        <v>2682</v>
      </c>
      <c r="N733" s="40">
        <v>2503.1999999999998</v>
      </c>
      <c r="O733" s="40">
        <v>2384</v>
      </c>
      <c r="Y733">
        <f t="shared" si="11"/>
        <v>0</v>
      </c>
    </row>
    <row r="734" spans="1:25" ht="16.350000000000001" customHeight="1" thickBot="1">
      <c r="A734" s="88" t="s">
        <v>2850</v>
      </c>
      <c r="B734" s="88"/>
      <c r="C734" s="88"/>
      <c r="D734" s="88"/>
      <c r="E734" s="88"/>
      <c r="F734" s="88"/>
      <c r="G734" s="88"/>
      <c r="H734" s="88"/>
      <c r="I734" s="88"/>
      <c r="L734" s="63"/>
      <c r="Y734">
        <f t="shared" si="11"/>
        <v>0</v>
      </c>
    </row>
    <row r="735" spans="1:25" ht="21.75" customHeight="1" thickBot="1">
      <c r="A735" s="27">
        <v>5002</v>
      </c>
      <c r="B735" s="28" t="s">
        <v>2851</v>
      </c>
      <c r="C735" s="29">
        <v>200</v>
      </c>
      <c r="D735" s="30"/>
      <c r="E735" s="31"/>
      <c r="F735" s="31" t="s">
        <v>4542</v>
      </c>
      <c r="G735" s="32" t="s">
        <v>4211</v>
      </c>
      <c r="H735" s="32" t="s">
        <v>4212</v>
      </c>
      <c r="I735" s="33" t="s">
        <v>4227</v>
      </c>
      <c r="J735" s="28" t="s">
        <v>2852</v>
      </c>
      <c r="K735" s="34">
        <v>2180</v>
      </c>
      <c r="L735" s="64"/>
      <c r="M735" s="40">
        <v>1962</v>
      </c>
      <c r="N735" s="40">
        <v>1831.2</v>
      </c>
      <c r="O735" s="40">
        <v>1744</v>
      </c>
      <c r="Y735">
        <f t="shared" si="11"/>
        <v>0</v>
      </c>
    </row>
    <row r="736" spans="1:25" ht="32.25" customHeight="1" thickBot="1">
      <c r="A736" s="27">
        <v>2564</v>
      </c>
      <c r="B736" s="28" t="s">
        <v>2853</v>
      </c>
      <c r="C736" s="29">
        <v>148</v>
      </c>
      <c r="D736" s="30"/>
      <c r="E736" s="31"/>
      <c r="F736" s="31" t="s">
        <v>2854</v>
      </c>
      <c r="G736" s="32" t="s">
        <v>4211</v>
      </c>
      <c r="H736" s="32" t="s">
        <v>4212</v>
      </c>
      <c r="I736" s="33" t="s">
        <v>4227</v>
      </c>
      <c r="J736" s="28" t="s">
        <v>2855</v>
      </c>
      <c r="K736" s="34">
        <v>2280</v>
      </c>
      <c r="L736" s="64"/>
      <c r="M736" s="40">
        <v>2052</v>
      </c>
      <c r="N736" s="40">
        <v>1915.2</v>
      </c>
      <c r="O736" s="40">
        <v>1824</v>
      </c>
      <c r="Y736">
        <f t="shared" si="11"/>
        <v>0</v>
      </c>
    </row>
    <row r="737" spans="1:25" ht="32.25" customHeight="1" thickBot="1">
      <c r="A737" s="27">
        <v>2955</v>
      </c>
      <c r="B737" s="28" t="s">
        <v>2856</v>
      </c>
      <c r="C737" s="29">
        <v>64</v>
      </c>
      <c r="D737" s="30" t="s">
        <v>2846</v>
      </c>
      <c r="E737" s="31"/>
      <c r="F737" s="31" t="s">
        <v>4230</v>
      </c>
      <c r="G737" s="32" t="s">
        <v>4211</v>
      </c>
      <c r="H737" s="32" t="s">
        <v>4212</v>
      </c>
      <c r="I737" s="33" t="s">
        <v>4227</v>
      </c>
      <c r="J737" s="28" t="s">
        <v>2857</v>
      </c>
      <c r="K737" s="34">
        <v>1480</v>
      </c>
      <c r="L737" s="64"/>
      <c r="M737" s="40">
        <v>1332</v>
      </c>
      <c r="N737" s="40">
        <v>1243.2</v>
      </c>
      <c r="O737" s="40">
        <v>1184</v>
      </c>
      <c r="Y737">
        <f t="shared" si="11"/>
        <v>0</v>
      </c>
    </row>
    <row r="738" spans="1:25" ht="32.25" customHeight="1" thickBot="1">
      <c r="A738" s="27">
        <v>3505</v>
      </c>
      <c r="B738" s="28" t="s">
        <v>2858</v>
      </c>
      <c r="C738" s="29">
        <v>184</v>
      </c>
      <c r="D738" s="30" t="s">
        <v>2846</v>
      </c>
      <c r="E738" s="31"/>
      <c r="F738" s="31" t="s">
        <v>2859</v>
      </c>
      <c r="G738" s="32" t="s">
        <v>4211</v>
      </c>
      <c r="H738" s="32" t="s">
        <v>4212</v>
      </c>
      <c r="I738" s="33" t="s">
        <v>4227</v>
      </c>
      <c r="J738" s="28" t="s">
        <v>2860</v>
      </c>
      <c r="K738" s="34">
        <v>2180</v>
      </c>
      <c r="L738" s="64"/>
      <c r="M738" s="40">
        <v>1962</v>
      </c>
      <c r="N738" s="40">
        <v>1831.2</v>
      </c>
      <c r="O738" s="40">
        <v>1744</v>
      </c>
      <c r="Y738">
        <f t="shared" si="11"/>
        <v>0</v>
      </c>
    </row>
    <row r="739" spans="1:25" ht="32.25" customHeight="1" thickBot="1">
      <c r="A739" s="27">
        <v>4579</v>
      </c>
      <c r="B739" s="28" t="s">
        <v>2824</v>
      </c>
      <c r="C739" s="29">
        <v>464</v>
      </c>
      <c r="D739" s="30"/>
      <c r="E739" s="31"/>
      <c r="F739" s="31" t="s">
        <v>2825</v>
      </c>
      <c r="G739" s="32" t="s">
        <v>4211</v>
      </c>
      <c r="H739" s="32" t="s">
        <v>4212</v>
      </c>
      <c r="I739" s="33" t="s">
        <v>4227</v>
      </c>
      <c r="J739" s="28" t="s">
        <v>2826</v>
      </c>
      <c r="K739" s="34">
        <v>2980</v>
      </c>
      <c r="L739" s="64"/>
      <c r="M739" s="40">
        <v>2682</v>
      </c>
      <c r="N739" s="40">
        <v>2503.1999999999998</v>
      </c>
      <c r="O739" s="40">
        <v>2384</v>
      </c>
      <c r="Y739">
        <f t="shared" si="11"/>
        <v>0</v>
      </c>
    </row>
    <row r="740" spans="1:25" ht="15" customHeight="1">
      <c r="A740" s="76" t="s">
        <v>2861</v>
      </c>
      <c r="B740" s="76"/>
      <c r="C740" s="76"/>
      <c r="D740" s="76"/>
      <c r="E740" s="76"/>
      <c r="F740" s="76"/>
      <c r="G740" s="76"/>
      <c r="H740" s="76"/>
      <c r="I740" s="76"/>
      <c r="L740" s="63"/>
      <c r="Y740">
        <f t="shared" si="11"/>
        <v>0</v>
      </c>
    </row>
    <row r="741" spans="1:25" ht="16.350000000000001" customHeight="1" thickBot="1">
      <c r="A741" s="88" t="s">
        <v>2862</v>
      </c>
      <c r="B741" s="88"/>
      <c r="C741" s="88"/>
      <c r="D741" s="88"/>
      <c r="E741" s="88"/>
      <c r="F741" s="88"/>
      <c r="G741" s="88"/>
      <c r="H741" s="88"/>
      <c r="I741" s="88"/>
      <c r="L741" s="63"/>
      <c r="Y741">
        <f t="shared" si="11"/>
        <v>0</v>
      </c>
    </row>
    <row r="742" spans="1:25" ht="32.25" customHeight="1" thickBot="1">
      <c r="A742" s="18">
        <v>5225</v>
      </c>
      <c r="B742" s="19" t="s">
        <v>4232</v>
      </c>
      <c r="C742" s="20">
        <v>150</v>
      </c>
      <c r="D742" s="26" t="s">
        <v>4233</v>
      </c>
      <c r="E742" s="22"/>
      <c r="F742" s="22" t="s">
        <v>4230</v>
      </c>
      <c r="G742" s="23" t="s">
        <v>4211</v>
      </c>
      <c r="H742" s="23" t="s">
        <v>4212</v>
      </c>
      <c r="I742" s="24" t="s">
        <v>4227</v>
      </c>
      <c r="J742" s="19" t="s">
        <v>4234</v>
      </c>
      <c r="K742" s="25">
        <v>2780</v>
      </c>
      <c r="L742" s="64"/>
      <c r="M742" s="47">
        <v>2502</v>
      </c>
      <c r="N742" s="47">
        <v>2335.1999999999998</v>
      </c>
      <c r="O742" s="47">
        <v>2224</v>
      </c>
      <c r="Y742">
        <f t="shared" si="11"/>
        <v>0</v>
      </c>
    </row>
    <row r="743" spans="1:25" ht="21.75" customHeight="1" thickBot="1">
      <c r="A743" s="27">
        <v>2523</v>
      </c>
      <c r="B743" s="28" t="s">
        <v>2863</v>
      </c>
      <c r="C743" s="29">
        <v>296</v>
      </c>
      <c r="D743" s="30"/>
      <c r="E743" s="31"/>
      <c r="F743" s="31"/>
      <c r="G743" s="32" t="s">
        <v>4211</v>
      </c>
      <c r="H743" s="32" t="s">
        <v>4343</v>
      </c>
      <c r="I743" s="33" t="s">
        <v>4471</v>
      </c>
      <c r="J743" s="28" t="s">
        <v>2864</v>
      </c>
      <c r="K743" s="34">
        <v>1750</v>
      </c>
      <c r="L743" s="64"/>
      <c r="M743" s="40">
        <v>1575</v>
      </c>
      <c r="N743" s="40">
        <v>1470</v>
      </c>
      <c r="O743" s="40">
        <v>1400</v>
      </c>
      <c r="Y743">
        <f t="shared" si="11"/>
        <v>0</v>
      </c>
    </row>
    <row r="744" spans="1:25" ht="21.75" customHeight="1" thickBot="1">
      <c r="A744" s="27">
        <v>2946</v>
      </c>
      <c r="B744" s="28" t="s">
        <v>2865</v>
      </c>
      <c r="C744" s="29">
        <v>448</v>
      </c>
      <c r="D744" s="30" t="s">
        <v>4370</v>
      </c>
      <c r="E744" s="31"/>
      <c r="F744" s="31" t="s">
        <v>2866</v>
      </c>
      <c r="G744" s="32" t="s">
        <v>4211</v>
      </c>
      <c r="H744" s="32" t="s">
        <v>4343</v>
      </c>
      <c r="I744" s="33" t="s">
        <v>4471</v>
      </c>
      <c r="J744" s="28" t="s">
        <v>2867</v>
      </c>
      <c r="K744" s="34">
        <v>2030</v>
      </c>
      <c r="L744" s="64"/>
      <c r="M744" s="40">
        <v>1827</v>
      </c>
      <c r="N744" s="40">
        <v>1705.2</v>
      </c>
      <c r="O744" s="40">
        <v>1624</v>
      </c>
      <c r="Y744">
        <f t="shared" si="11"/>
        <v>0</v>
      </c>
    </row>
    <row r="745" spans="1:25" ht="32.25" customHeight="1" thickBot="1">
      <c r="A745" s="27">
        <v>2944</v>
      </c>
      <c r="B745" s="28" t="s">
        <v>2868</v>
      </c>
      <c r="C745" s="29">
        <v>416</v>
      </c>
      <c r="D745" s="30" t="s">
        <v>4370</v>
      </c>
      <c r="E745" s="31"/>
      <c r="F745" s="31" t="s">
        <v>2866</v>
      </c>
      <c r="G745" s="32" t="s">
        <v>4211</v>
      </c>
      <c r="H745" s="32" t="s">
        <v>4212</v>
      </c>
      <c r="I745" s="33" t="s">
        <v>4471</v>
      </c>
      <c r="J745" s="28" t="s">
        <v>2869</v>
      </c>
      <c r="K745" s="34">
        <v>2030</v>
      </c>
      <c r="L745" s="64"/>
      <c r="M745" s="40">
        <v>1827</v>
      </c>
      <c r="N745" s="40">
        <v>1705.2</v>
      </c>
      <c r="O745" s="40">
        <v>1624</v>
      </c>
      <c r="Y745">
        <f t="shared" si="11"/>
        <v>0</v>
      </c>
    </row>
    <row r="746" spans="1:25" ht="21.75" customHeight="1" thickBot="1">
      <c r="A746" s="27">
        <v>4309</v>
      </c>
      <c r="B746" s="28" t="s">
        <v>2870</v>
      </c>
      <c r="C746" s="29">
        <v>464</v>
      </c>
      <c r="D746" s="30" t="s">
        <v>4696</v>
      </c>
      <c r="E746" s="31"/>
      <c r="F746" s="31" t="s">
        <v>2871</v>
      </c>
      <c r="G746" s="32" t="s">
        <v>4798</v>
      </c>
      <c r="H746" s="32" t="s">
        <v>4212</v>
      </c>
      <c r="I746" s="33" t="s">
        <v>4471</v>
      </c>
      <c r="J746" s="28" t="s">
        <v>2872</v>
      </c>
      <c r="K746" s="34">
        <v>2310</v>
      </c>
      <c r="L746" s="64"/>
      <c r="M746" s="40">
        <v>2079</v>
      </c>
      <c r="N746" s="40">
        <v>1940.4</v>
      </c>
      <c r="O746" s="40">
        <v>1848</v>
      </c>
      <c r="Y746">
        <f t="shared" si="11"/>
        <v>0</v>
      </c>
    </row>
    <row r="747" spans="1:25" ht="32.25" customHeight="1" thickBot="1">
      <c r="A747" s="27">
        <v>4609</v>
      </c>
      <c r="B747" s="28" t="s">
        <v>2873</v>
      </c>
      <c r="C747" s="29">
        <v>360</v>
      </c>
      <c r="D747" s="30" t="s">
        <v>4696</v>
      </c>
      <c r="E747" s="31"/>
      <c r="F747" s="31" t="s">
        <v>2871</v>
      </c>
      <c r="G747" s="32" t="s">
        <v>4211</v>
      </c>
      <c r="H747" s="32"/>
      <c r="I747" s="33" t="s">
        <v>4471</v>
      </c>
      <c r="J747" s="28" t="s">
        <v>2874</v>
      </c>
      <c r="K747" s="34">
        <v>2170</v>
      </c>
      <c r="L747" s="64"/>
      <c r="M747" s="40">
        <v>1953</v>
      </c>
      <c r="N747" s="40">
        <v>1822.8</v>
      </c>
      <c r="O747" s="40">
        <v>1736</v>
      </c>
      <c r="Y747">
        <f t="shared" si="11"/>
        <v>0</v>
      </c>
    </row>
    <row r="748" spans="1:25" ht="16.350000000000001" customHeight="1" thickBot="1">
      <c r="A748" s="88" t="s">
        <v>2875</v>
      </c>
      <c r="B748" s="88"/>
      <c r="C748" s="88"/>
      <c r="D748" s="88"/>
      <c r="E748" s="88"/>
      <c r="F748" s="88"/>
      <c r="G748" s="88"/>
      <c r="H748" s="88"/>
      <c r="I748" s="88"/>
      <c r="L748" s="63"/>
      <c r="Y748">
        <f t="shared" si="11"/>
        <v>0</v>
      </c>
    </row>
    <row r="749" spans="1:25" ht="21.75" customHeight="1" thickBot="1">
      <c r="A749" s="27">
        <v>4907</v>
      </c>
      <c r="B749" s="28" t="s">
        <v>2876</v>
      </c>
      <c r="C749" s="29">
        <v>240</v>
      </c>
      <c r="D749" s="30" t="s">
        <v>3858</v>
      </c>
      <c r="E749" s="31"/>
      <c r="F749" s="31"/>
      <c r="G749" s="32" t="s">
        <v>4211</v>
      </c>
      <c r="H749" s="32" t="s">
        <v>4212</v>
      </c>
      <c r="I749" s="33" t="s">
        <v>3548</v>
      </c>
      <c r="J749" s="28" t="s">
        <v>2877</v>
      </c>
      <c r="K749" s="34">
        <v>3150</v>
      </c>
      <c r="L749" s="64"/>
      <c r="M749" s="40">
        <v>2835</v>
      </c>
      <c r="N749" s="40">
        <v>2646</v>
      </c>
      <c r="O749" s="40">
        <v>2520</v>
      </c>
      <c r="Y749">
        <f t="shared" si="11"/>
        <v>0</v>
      </c>
    </row>
    <row r="750" spans="1:25" ht="11.25" customHeight="1" thickBot="1">
      <c r="A750" s="27">
        <v>2862</v>
      </c>
      <c r="B750" s="28" t="s">
        <v>2878</v>
      </c>
      <c r="C750" s="29">
        <v>168</v>
      </c>
      <c r="D750" s="30" t="s">
        <v>2879</v>
      </c>
      <c r="E750" s="31"/>
      <c r="F750" s="31" t="s">
        <v>2880</v>
      </c>
      <c r="G750" s="32" t="s">
        <v>4481</v>
      </c>
      <c r="H750" s="32" t="s">
        <v>4212</v>
      </c>
      <c r="I750" s="33" t="s">
        <v>4989</v>
      </c>
      <c r="J750" s="28" t="s">
        <v>2881</v>
      </c>
      <c r="K750" s="34">
        <v>2030</v>
      </c>
      <c r="L750" s="64"/>
      <c r="M750" s="40">
        <v>1827</v>
      </c>
      <c r="N750" s="40">
        <v>1705.2</v>
      </c>
      <c r="O750" s="40">
        <v>1624</v>
      </c>
      <c r="Y750">
        <f t="shared" si="11"/>
        <v>0</v>
      </c>
    </row>
    <row r="751" spans="1:25" ht="16.350000000000001" customHeight="1" thickBot="1">
      <c r="A751" s="88" t="s">
        <v>2882</v>
      </c>
      <c r="B751" s="88"/>
      <c r="C751" s="88"/>
      <c r="D751" s="88"/>
      <c r="E751" s="88"/>
      <c r="F751" s="88"/>
      <c r="G751" s="88"/>
      <c r="H751" s="88"/>
      <c r="I751" s="88"/>
      <c r="L751" s="63"/>
      <c r="Y751">
        <f t="shared" si="11"/>
        <v>0</v>
      </c>
    </row>
    <row r="752" spans="1:25" ht="21.75" customHeight="1" thickBot="1">
      <c r="A752" s="27">
        <v>2408</v>
      </c>
      <c r="B752" s="28" t="s">
        <v>2883</v>
      </c>
      <c r="C752" s="29">
        <v>248</v>
      </c>
      <c r="D752" s="30"/>
      <c r="E752" s="31"/>
      <c r="F752" s="31"/>
      <c r="G752" s="32" t="s">
        <v>4481</v>
      </c>
      <c r="H752" s="32" t="s">
        <v>4343</v>
      </c>
      <c r="I752" s="33" t="s">
        <v>4471</v>
      </c>
      <c r="J752" s="28" t="s">
        <v>2884</v>
      </c>
      <c r="K752" s="34">
        <v>1750</v>
      </c>
      <c r="L752" s="64"/>
      <c r="M752" s="40">
        <v>1575</v>
      </c>
      <c r="N752" s="40">
        <v>1470</v>
      </c>
      <c r="O752" s="40">
        <v>1400</v>
      </c>
      <c r="Y752">
        <f t="shared" si="11"/>
        <v>0</v>
      </c>
    </row>
    <row r="753" spans="1:25" ht="21.75" customHeight="1" thickBot="1">
      <c r="A753" s="27">
        <v>2921</v>
      </c>
      <c r="B753" s="28" t="s">
        <v>2885</v>
      </c>
      <c r="C753" s="29">
        <v>384</v>
      </c>
      <c r="D753" s="30"/>
      <c r="E753" s="31"/>
      <c r="F753" s="31"/>
      <c r="G753" s="32" t="s">
        <v>4798</v>
      </c>
      <c r="H753" s="32" t="s">
        <v>4212</v>
      </c>
      <c r="I753" s="33" t="s">
        <v>4471</v>
      </c>
      <c r="J753" s="28" t="s">
        <v>2886</v>
      </c>
      <c r="K753" s="34">
        <v>2730</v>
      </c>
      <c r="L753" s="64"/>
      <c r="M753" s="40">
        <v>2457</v>
      </c>
      <c r="N753" s="40">
        <v>2293.1999999999998</v>
      </c>
      <c r="O753" s="40">
        <v>2184</v>
      </c>
      <c r="Y753">
        <f t="shared" si="11"/>
        <v>0</v>
      </c>
    </row>
    <row r="754" spans="1:25" ht="16.350000000000001" customHeight="1" thickBot="1">
      <c r="A754" s="88" t="s">
        <v>2887</v>
      </c>
      <c r="B754" s="88"/>
      <c r="C754" s="88"/>
      <c r="D754" s="88"/>
      <c r="E754" s="88"/>
      <c r="F754" s="88"/>
      <c r="G754" s="88"/>
      <c r="H754" s="88"/>
      <c r="I754" s="88"/>
      <c r="L754" s="63"/>
      <c r="Y754">
        <f t="shared" si="11"/>
        <v>0</v>
      </c>
    </row>
    <row r="755" spans="1:25" ht="11.25" customHeight="1" thickBot="1">
      <c r="A755" s="27">
        <v>2568</v>
      </c>
      <c r="B755" s="28" t="s">
        <v>2888</v>
      </c>
      <c r="C755" s="29">
        <v>112</v>
      </c>
      <c r="D755" s="30"/>
      <c r="E755" s="31"/>
      <c r="F755" s="31"/>
      <c r="G755" s="32" t="s">
        <v>4211</v>
      </c>
      <c r="H755" s="32" t="s">
        <v>4212</v>
      </c>
      <c r="I755" s="33" t="s">
        <v>4471</v>
      </c>
      <c r="J755" s="28" t="s">
        <v>2889</v>
      </c>
      <c r="K755" s="34">
        <v>1470</v>
      </c>
      <c r="L755" s="64"/>
      <c r="M755" s="40">
        <v>1323</v>
      </c>
      <c r="N755" s="40">
        <v>1234.8</v>
      </c>
      <c r="O755" s="40">
        <v>1176</v>
      </c>
      <c r="Y755">
        <f t="shared" si="11"/>
        <v>0</v>
      </c>
    </row>
    <row r="756" spans="1:25" ht="11.25" customHeight="1" thickBot="1">
      <c r="A756" s="27">
        <v>2689</v>
      </c>
      <c r="B756" s="28" t="s">
        <v>2890</v>
      </c>
      <c r="C756" s="29">
        <v>178</v>
      </c>
      <c r="D756" s="30"/>
      <c r="E756" s="31"/>
      <c r="F756" s="31"/>
      <c r="G756" s="32" t="s">
        <v>4481</v>
      </c>
      <c r="H756" s="32" t="s">
        <v>4212</v>
      </c>
      <c r="I756" s="33" t="s">
        <v>4989</v>
      </c>
      <c r="J756" s="28" t="s">
        <v>2891</v>
      </c>
      <c r="K756" s="34">
        <v>2030</v>
      </c>
      <c r="L756" s="64"/>
      <c r="M756" s="40">
        <v>1827</v>
      </c>
      <c r="N756" s="40">
        <v>1705.2</v>
      </c>
      <c r="O756" s="40">
        <v>1624</v>
      </c>
      <c r="Y756">
        <f t="shared" si="11"/>
        <v>0</v>
      </c>
    </row>
    <row r="757" spans="1:25" ht="21.75" customHeight="1" thickBot="1">
      <c r="A757" s="27">
        <v>2909</v>
      </c>
      <c r="B757" s="28" t="s">
        <v>2892</v>
      </c>
      <c r="C757" s="29">
        <v>432</v>
      </c>
      <c r="D757" s="37">
        <v>2001</v>
      </c>
      <c r="E757" s="31"/>
      <c r="F757" s="31" t="s">
        <v>2893</v>
      </c>
      <c r="G757" s="32" t="s">
        <v>4798</v>
      </c>
      <c r="H757" s="32" t="s">
        <v>4343</v>
      </c>
      <c r="I757" s="33" t="s">
        <v>4471</v>
      </c>
      <c r="J757" s="28" t="s">
        <v>2894</v>
      </c>
      <c r="K757" s="34">
        <v>1470</v>
      </c>
      <c r="L757" s="64"/>
      <c r="M757" s="40">
        <v>1323</v>
      </c>
      <c r="N757" s="40">
        <v>1234.8</v>
      </c>
      <c r="O757" s="40">
        <v>1176</v>
      </c>
      <c r="Y757">
        <f t="shared" si="11"/>
        <v>0</v>
      </c>
    </row>
    <row r="758" spans="1:25" ht="16.350000000000001" customHeight="1" thickBot="1">
      <c r="A758" s="88" t="s">
        <v>2895</v>
      </c>
      <c r="B758" s="88"/>
      <c r="C758" s="88"/>
      <c r="D758" s="88"/>
      <c r="E758" s="88"/>
      <c r="F758" s="88"/>
      <c r="G758" s="88"/>
      <c r="H758" s="88"/>
      <c r="I758" s="88"/>
      <c r="L758" s="63"/>
      <c r="Y758">
        <f t="shared" si="11"/>
        <v>0</v>
      </c>
    </row>
    <row r="759" spans="1:25" ht="21.75" customHeight="1" thickBot="1">
      <c r="A759" s="27">
        <v>4415</v>
      </c>
      <c r="B759" s="28" t="s">
        <v>2896</v>
      </c>
      <c r="C759" s="29">
        <v>640</v>
      </c>
      <c r="D759" s="30"/>
      <c r="E759" s="31"/>
      <c r="F759" s="31"/>
      <c r="G759" s="32" t="s">
        <v>4211</v>
      </c>
      <c r="H759" s="32" t="s">
        <v>4343</v>
      </c>
      <c r="I759" s="33" t="s">
        <v>4471</v>
      </c>
      <c r="J759" s="28" t="s">
        <v>2897</v>
      </c>
      <c r="K759" s="34">
        <v>4270</v>
      </c>
      <c r="L759" s="64"/>
      <c r="M759" s="40">
        <v>3843</v>
      </c>
      <c r="N759" s="40">
        <v>3586.8</v>
      </c>
      <c r="O759" s="40">
        <v>3416</v>
      </c>
      <c r="Y759">
        <f t="shared" si="11"/>
        <v>0</v>
      </c>
    </row>
    <row r="760" spans="1:25" ht="16.350000000000001" customHeight="1" thickBot="1">
      <c r="A760" s="88" t="s">
        <v>2898</v>
      </c>
      <c r="B760" s="88"/>
      <c r="C760" s="88"/>
      <c r="D760" s="88"/>
      <c r="E760" s="88"/>
      <c r="F760" s="88"/>
      <c r="G760" s="88"/>
      <c r="H760" s="88"/>
      <c r="I760" s="88"/>
      <c r="L760" s="63"/>
      <c r="Y760">
        <f t="shared" si="11"/>
        <v>0</v>
      </c>
    </row>
    <row r="761" spans="1:25" ht="11.25" customHeight="1" thickBot="1">
      <c r="A761" s="27">
        <v>2864</v>
      </c>
      <c r="B761" s="28" t="s">
        <v>2899</v>
      </c>
      <c r="C761" s="29">
        <v>292</v>
      </c>
      <c r="D761" s="30"/>
      <c r="E761" s="31"/>
      <c r="F761" s="31"/>
      <c r="G761" s="32" t="s">
        <v>4481</v>
      </c>
      <c r="H761" s="32" t="s">
        <v>4212</v>
      </c>
      <c r="I761" s="33" t="s">
        <v>4989</v>
      </c>
      <c r="J761" s="28" t="s">
        <v>2900</v>
      </c>
      <c r="K761" s="34">
        <v>2030</v>
      </c>
      <c r="L761" s="64"/>
      <c r="M761" s="40">
        <v>1827</v>
      </c>
      <c r="N761" s="40">
        <v>1705.2</v>
      </c>
      <c r="O761" s="40">
        <v>1624</v>
      </c>
      <c r="Y761">
        <f t="shared" si="11"/>
        <v>0</v>
      </c>
    </row>
    <row r="762" spans="1:25" ht="21.75" customHeight="1" thickBot="1">
      <c r="A762" s="27">
        <v>2718</v>
      </c>
      <c r="B762" s="28" t="s">
        <v>2901</v>
      </c>
      <c r="C762" s="29">
        <v>400</v>
      </c>
      <c r="D762" s="30"/>
      <c r="E762" s="31"/>
      <c r="F762" s="31"/>
      <c r="G762" s="32" t="s">
        <v>4798</v>
      </c>
      <c r="H762" s="32" t="s">
        <v>4343</v>
      </c>
      <c r="I762" s="33" t="s">
        <v>4471</v>
      </c>
      <c r="J762" s="28" t="s">
        <v>2902</v>
      </c>
      <c r="K762" s="34">
        <v>2940</v>
      </c>
      <c r="L762" s="64"/>
      <c r="M762" s="40">
        <v>2646</v>
      </c>
      <c r="N762" s="40">
        <v>2469.6</v>
      </c>
      <c r="O762" s="40">
        <v>2352</v>
      </c>
      <c r="Y762">
        <f t="shared" si="11"/>
        <v>0</v>
      </c>
    </row>
    <row r="763" spans="1:25" ht="21.75" customHeight="1" thickBot="1">
      <c r="A763" s="27">
        <v>3271</v>
      </c>
      <c r="B763" s="28" t="s">
        <v>2903</v>
      </c>
      <c r="C763" s="29">
        <v>542</v>
      </c>
      <c r="D763" s="30"/>
      <c r="E763" s="31"/>
      <c r="F763" s="31"/>
      <c r="G763" s="32" t="s">
        <v>4798</v>
      </c>
      <c r="H763" s="32" t="s">
        <v>4212</v>
      </c>
      <c r="I763" s="33" t="s">
        <v>4471</v>
      </c>
      <c r="J763" s="28" t="s">
        <v>2904</v>
      </c>
      <c r="K763" s="34">
        <v>3724</v>
      </c>
      <c r="L763" s="64"/>
      <c r="M763" s="40">
        <v>3351.6</v>
      </c>
      <c r="N763" s="40">
        <v>3128.16</v>
      </c>
      <c r="O763" s="40">
        <v>2979.2</v>
      </c>
      <c r="Y763">
        <f t="shared" si="11"/>
        <v>0</v>
      </c>
    </row>
    <row r="764" spans="1:25" ht="11.25" customHeight="1" thickBot="1">
      <c r="A764" s="27">
        <v>4720</v>
      </c>
      <c r="B764" s="28" t="s">
        <v>2905</v>
      </c>
      <c r="C764" s="29">
        <v>22</v>
      </c>
      <c r="D764" s="30"/>
      <c r="E764" s="31"/>
      <c r="F764" s="31"/>
      <c r="G764" s="32" t="s">
        <v>4481</v>
      </c>
      <c r="H764" s="32" t="s">
        <v>4212</v>
      </c>
      <c r="I764" s="33" t="s">
        <v>4989</v>
      </c>
      <c r="J764" s="28" t="s">
        <v>2906</v>
      </c>
      <c r="K764" s="34">
        <v>1260</v>
      </c>
      <c r="L764" s="64"/>
      <c r="M764" s="40">
        <v>1134</v>
      </c>
      <c r="N764" s="40">
        <v>1058.4000000000001</v>
      </c>
      <c r="O764" s="40">
        <v>1008</v>
      </c>
      <c r="Y764">
        <f t="shared" si="11"/>
        <v>0</v>
      </c>
    </row>
    <row r="765" spans="1:25" ht="32.25" customHeight="1" thickBot="1">
      <c r="A765" s="27">
        <v>4719</v>
      </c>
      <c r="B765" s="28" t="s">
        <v>2907</v>
      </c>
      <c r="C765" s="29">
        <v>400</v>
      </c>
      <c r="D765" s="37">
        <v>2007</v>
      </c>
      <c r="E765" s="31"/>
      <c r="F765" s="31" t="s">
        <v>2908</v>
      </c>
      <c r="G765" s="32" t="s">
        <v>4211</v>
      </c>
      <c r="H765" s="32" t="s">
        <v>4343</v>
      </c>
      <c r="I765" s="33" t="s">
        <v>4471</v>
      </c>
      <c r="J765" s="28" t="s">
        <v>2909</v>
      </c>
      <c r="K765" s="34">
        <v>3010</v>
      </c>
      <c r="L765" s="64"/>
      <c r="M765" s="40">
        <v>2709</v>
      </c>
      <c r="N765" s="40">
        <v>2528.4</v>
      </c>
      <c r="O765" s="40">
        <v>2408</v>
      </c>
      <c r="Y765">
        <f t="shared" si="11"/>
        <v>0</v>
      </c>
    </row>
    <row r="766" spans="1:25" ht="21.75" customHeight="1" thickBot="1">
      <c r="A766" s="27">
        <v>4652</v>
      </c>
      <c r="B766" s="28" t="s">
        <v>2910</v>
      </c>
      <c r="C766" s="29">
        <v>352</v>
      </c>
      <c r="D766" s="37">
        <v>2007</v>
      </c>
      <c r="E766" s="31"/>
      <c r="F766" s="31"/>
      <c r="G766" s="32" t="s">
        <v>4211</v>
      </c>
      <c r="H766" s="32" t="s">
        <v>4212</v>
      </c>
      <c r="I766" s="33" t="s">
        <v>4471</v>
      </c>
      <c r="J766" s="28" t="s">
        <v>2911</v>
      </c>
      <c r="K766" s="34">
        <v>2870</v>
      </c>
      <c r="L766" s="64"/>
      <c r="M766" s="40">
        <v>2583</v>
      </c>
      <c r="N766" s="40">
        <v>2410.8000000000002</v>
      </c>
      <c r="O766" s="40">
        <v>2296</v>
      </c>
      <c r="Y766">
        <f t="shared" si="11"/>
        <v>0</v>
      </c>
    </row>
    <row r="767" spans="1:25" ht="21.75" customHeight="1" thickBot="1">
      <c r="A767" s="27">
        <v>4212</v>
      </c>
      <c r="B767" s="28" t="s">
        <v>2912</v>
      </c>
      <c r="C767" s="29">
        <v>768</v>
      </c>
      <c r="D767" s="37">
        <v>2002</v>
      </c>
      <c r="E767" s="31"/>
      <c r="F767" s="31" t="s">
        <v>2913</v>
      </c>
      <c r="G767" s="32" t="s">
        <v>4211</v>
      </c>
      <c r="H767" s="32" t="s">
        <v>4212</v>
      </c>
      <c r="I767" s="33" t="s">
        <v>4286</v>
      </c>
      <c r="J767" s="28" t="s">
        <v>2914</v>
      </c>
      <c r="K767" s="34">
        <v>2560</v>
      </c>
      <c r="L767" s="64"/>
      <c r="M767" s="40">
        <v>2304</v>
      </c>
      <c r="N767" s="40">
        <v>2150.4</v>
      </c>
      <c r="O767" s="40">
        <v>2048</v>
      </c>
      <c r="Y767">
        <f t="shared" si="11"/>
        <v>0</v>
      </c>
    </row>
    <row r="768" spans="1:25" ht="16.350000000000001" customHeight="1" thickBot="1">
      <c r="A768" s="88" t="s">
        <v>2915</v>
      </c>
      <c r="B768" s="88"/>
      <c r="C768" s="88"/>
      <c r="D768" s="88"/>
      <c r="E768" s="88"/>
      <c r="F768" s="88"/>
      <c r="G768" s="88"/>
      <c r="H768" s="88"/>
      <c r="I768" s="88"/>
      <c r="L768" s="63"/>
      <c r="Y768">
        <f t="shared" si="11"/>
        <v>0</v>
      </c>
    </row>
    <row r="769" spans="1:25" ht="11.25" customHeight="1" thickBot="1">
      <c r="A769" s="27">
        <v>783</v>
      </c>
      <c r="B769" s="28" t="s">
        <v>2916</v>
      </c>
      <c r="C769" s="29">
        <v>264</v>
      </c>
      <c r="D769" s="37">
        <v>2005</v>
      </c>
      <c r="E769" s="31"/>
      <c r="F769" s="31" t="s">
        <v>2917</v>
      </c>
      <c r="G769" s="32" t="s">
        <v>4481</v>
      </c>
      <c r="H769" s="32" t="s">
        <v>4212</v>
      </c>
      <c r="I769" s="33" t="s">
        <v>4989</v>
      </c>
      <c r="J769" s="28" t="s">
        <v>2918</v>
      </c>
      <c r="K769" s="34">
        <v>2450</v>
      </c>
      <c r="L769" s="64"/>
      <c r="M769" s="40">
        <v>2205</v>
      </c>
      <c r="N769" s="40">
        <v>2058</v>
      </c>
      <c r="O769" s="40">
        <v>1960</v>
      </c>
      <c r="Y769">
        <f t="shared" si="11"/>
        <v>0</v>
      </c>
    </row>
    <row r="770" spans="1:25" ht="16.350000000000001" customHeight="1" thickBot="1">
      <c r="A770" s="88" t="s">
        <v>2919</v>
      </c>
      <c r="B770" s="88"/>
      <c r="C770" s="88"/>
      <c r="D770" s="88"/>
      <c r="E770" s="88"/>
      <c r="F770" s="88"/>
      <c r="G770" s="88"/>
      <c r="H770" s="88"/>
      <c r="I770" s="88"/>
      <c r="L770" s="63"/>
      <c r="Y770">
        <f t="shared" si="11"/>
        <v>0</v>
      </c>
    </row>
    <row r="771" spans="1:25" ht="11.25" customHeight="1" thickBot="1">
      <c r="A771" s="27">
        <v>2403</v>
      </c>
      <c r="B771" s="28" t="s">
        <v>2920</v>
      </c>
      <c r="C771" s="29">
        <v>192</v>
      </c>
      <c r="D771" s="30" t="s">
        <v>2921</v>
      </c>
      <c r="E771" s="31"/>
      <c r="F771" s="31"/>
      <c r="G771" s="32" t="s">
        <v>4211</v>
      </c>
      <c r="H771" s="32" t="s">
        <v>4212</v>
      </c>
      <c r="I771" s="33" t="s">
        <v>4989</v>
      </c>
      <c r="J771" s="28" t="s">
        <v>2922</v>
      </c>
      <c r="K771" s="34">
        <v>2170</v>
      </c>
      <c r="L771" s="64"/>
      <c r="M771" s="40">
        <v>1953</v>
      </c>
      <c r="N771" s="40">
        <v>1822.8</v>
      </c>
      <c r="O771" s="40">
        <v>1736</v>
      </c>
      <c r="Y771">
        <f t="shared" si="11"/>
        <v>0</v>
      </c>
    </row>
    <row r="772" spans="1:25" ht="15" customHeight="1">
      <c r="A772" s="76" t="s">
        <v>2923</v>
      </c>
      <c r="B772" s="76"/>
      <c r="C772" s="76"/>
      <c r="D772" s="76"/>
      <c r="E772" s="76"/>
      <c r="F772" s="76"/>
      <c r="G772" s="76"/>
      <c r="H772" s="76"/>
      <c r="I772" s="76"/>
      <c r="L772" s="63"/>
      <c r="Y772">
        <f t="shared" si="11"/>
        <v>0</v>
      </c>
    </row>
    <row r="773" spans="1:25" ht="16.350000000000001" customHeight="1" thickBot="1">
      <c r="A773" s="88" t="s">
        <v>2924</v>
      </c>
      <c r="B773" s="88"/>
      <c r="C773" s="88"/>
      <c r="D773" s="88"/>
      <c r="E773" s="88"/>
      <c r="F773" s="88"/>
      <c r="G773" s="88"/>
      <c r="H773" s="88"/>
      <c r="I773" s="88"/>
      <c r="L773" s="63"/>
      <c r="Y773">
        <f t="shared" si="11"/>
        <v>0</v>
      </c>
    </row>
    <row r="774" spans="1:25" ht="21.75" customHeight="1" thickBot="1">
      <c r="A774" s="27">
        <v>3828</v>
      </c>
      <c r="B774" s="28" t="s">
        <v>2925</v>
      </c>
      <c r="C774" s="29">
        <v>328</v>
      </c>
      <c r="D774" s="37">
        <v>2001</v>
      </c>
      <c r="E774" s="31" t="s">
        <v>2926</v>
      </c>
      <c r="F774" s="31"/>
      <c r="G774" s="32" t="s">
        <v>4211</v>
      </c>
      <c r="H774" s="32" t="s">
        <v>4343</v>
      </c>
      <c r="I774" s="33" t="s">
        <v>4278</v>
      </c>
      <c r="J774" s="28" t="s">
        <v>2927</v>
      </c>
      <c r="K774" s="36">
        <v>1612.71</v>
      </c>
      <c r="L774" s="64"/>
      <c r="M774" s="40">
        <v>1451.4390000000001</v>
      </c>
      <c r="N774" s="40">
        <v>1354.6764000000001</v>
      </c>
      <c r="O774" s="40">
        <v>1290.1679999999999</v>
      </c>
      <c r="Y774">
        <f t="shared" si="11"/>
        <v>0</v>
      </c>
    </row>
    <row r="775" spans="1:25" ht="21.75" customHeight="1" thickBot="1">
      <c r="A775" s="27">
        <v>3909</v>
      </c>
      <c r="B775" s="28" t="s">
        <v>2928</v>
      </c>
      <c r="C775" s="29">
        <v>456</v>
      </c>
      <c r="D775" s="30" t="s">
        <v>3924</v>
      </c>
      <c r="E775" s="31" t="s">
        <v>2926</v>
      </c>
      <c r="F775" s="31" t="s">
        <v>4775</v>
      </c>
      <c r="G775" s="32" t="s">
        <v>4211</v>
      </c>
      <c r="H775" s="32" t="s">
        <v>4343</v>
      </c>
      <c r="I775" s="33" t="s">
        <v>4471</v>
      </c>
      <c r="J775" s="28" t="s">
        <v>2929</v>
      </c>
      <c r="K775" s="34">
        <v>3150</v>
      </c>
      <c r="L775" s="64"/>
      <c r="M775" s="40">
        <v>2835</v>
      </c>
      <c r="N775" s="40">
        <v>2646</v>
      </c>
      <c r="O775" s="40">
        <v>2520</v>
      </c>
      <c r="Y775">
        <f t="shared" si="11"/>
        <v>0</v>
      </c>
    </row>
    <row r="776" spans="1:25" ht="16.350000000000001" customHeight="1" thickBot="1">
      <c r="A776" s="88" t="s">
        <v>2930</v>
      </c>
      <c r="B776" s="88"/>
      <c r="C776" s="88"/>
      <c r="D776" s="88"/>
      <c r="E776" s="88"/>
      <c r="F776" s="88"/>
      <c r="G776" s="88"/>
      <c r="H776" s="88"/>
      <c r="I776" s="88"/>
      <c r="L776" s="63"/>
      <c r="Y776">
        <f t="shared" si="11"/>
        <v>0</v>
      </c>
    </row>
    <row r="777" spans="1:25" ht="21.75" customHeight="1" thickBot="1">
      <c r="A777" s="27">
        <v>4892</v>
      </c>
      <c r="B777" s="28" t="s">
        <v>2931</v>
      </c>
      <c r="C777" s="29">
        <v>368</v>
      </c>
      <c r="D777" s="37">
        <v>2006</v>
      </c>
      <c r="E777" s="31" t="s">
        <v>4610</v>
      </c>
      <c r="F777" s="31" t="s">
        <v>4219</v>
      </c>
      <c r="G777" s="32" t="s">
        <v>4211</v>
      </c>
      <c r="H777" s="32" t="s">
        <v>4212</v>
      </c>
      <c r="I777" s="33" t="s">
        <v>4278</v>
      </c>
      <c r="J777" s="28" t="s">
        <v>2932</v>
      </c>
      <c r="K777" s="36">
        <v>1922.22</v>
      </c>
      <c r="L777" s="64"/>
      <c r="M777" s="40">
        <v>1729.998</v>
      </c>
      <c r="N777" s="40">
        <v>1614.6648</v>
      </c>
      <c r="O777" s="40">
        <v>1537.7760000000001</v>
      </c>
      <c r="Y777">
        <f t="shared" si="11"/>
        <v>0</v>
      </c>
    </row>
    <row r="778" spans="1:25" ht="16.350000000000001" customHeight="1" thickBot="1">
      <c r="A778" s="88" t="s">
        <v>2933</v>
      </c>
      <c r="B778" s="88"/>
      <c r="C778" s="88"/>
      <c r="D778" s="88"/>
      <c r="E778" s="88"/>
      <c r="F778" s="88"/>
      <c r="G778" s="88"/>
      <c r="H778" s="88"/>
      <c r="I778" s="88"/>
      <c r="L778" s="63"/>
      <c r="Y778">
        <f t="shared" ref="Y778:Y841" si="12">PRODUCT(IF(ISBLANK($L778)=TRUE,0,$L778),IF(ISBLANK($L778)=TRUE,0,$K778))</f>
        <v>0</v>
      </c>
    </row>
    <row r="779" spans="1:25" ht="21.75" customHeight="1" thickBot="1">
      <c r="A779" s="27">
        <v>5179</v>
      </c>
      <c r="B779" s="28" t="s">
        <v>2934</v>
      </c>
      <c r="C779" s="29">
        <v>552</v>
      </c>
      <c r="D779" s="37">
        <v>2010</v>
      </c>
      <c r="E779" s="31" t="s">
        <v>2935</v>
      </c>
      <c r="F779" s="31" t="s">
        <v>4230</v>
      </c>
      <c r="G779" s="32" t="s">
        <v>4211</v>
      </c>
      <c r="H779" s="32" t="s">
        <v>4212</v>
      </c>
      <c r="I779" s="33" t="s">
        <v>4278</v>
      </c>
      <c r="J779" s="28" t="s">
        <v>2936</v>
      </c>
      <c r="K779" s="36">
        <v>2427.21</v>
      </c>
      <c r="L779" s="64"/>
      <c r="M779" s="40">
        <v>2184.489</v>
      </c>
      <c r="N779" s="40">
        <v>2038.8563999999999</v>
      </c>
      <c r="O779" s="40">
        <v>1941.768</v>
      </c>
      <c r="Y779">
        <f t="shared" si="12"/>
        <v>0</v>
      </c>
    </row>
    <row r="780" spans="1:25" ht="21.75" customHeight="1" thickBot="1">
      <c r="A780" s="27">
        <v>3777</v>
      </c>
      <c r="B780" s="28" t="s">
        <v>2937</v>
      </c>
      <c r="C780" s="29">
        <v>528</v>
      </c>
      <c r="D780" s="30" t="s">
        <v>2938</v>
      </c>
      <c r="E780" s="31" t="s">
        <v>2939</v>
      </c>
      <c r="F780" s="31" t="s">
        <v>4117</v>
      </c>
      <c r="G780" s="32" t="s">
        <v>4211</v>
      </c>
      <c r="H780" s="32" t="s">
        <v>4212</v>
      </c>
      <c r="I780" s="33" t="s">
        <v>4213</v>
      </c>
      <c r="J780" s="28" t="s">
        <v>2940</v>
      </c>
      <c r="K780" s="34">
        <v>3300</v>
      </c>
      <c r="L780" s="64"/>
      <c r="M780" s="40">
        <v>2970</v>
      </c>
      <c r="N780" s="40">
        <v>2772</v>
      </c>
      <c r="O780" s="40">
        <v>2640</v>
      </c>
      <c r="Y780">
        <f t="shared" si="12"/>
        <v>0</v>
      </c>
    </row>
    <row r="781" spans="1:25" ht="21.75" customHeight="1" thickBot="1">
      <c r="A781" s="27">
        <v>4133</v>
      </c>
      <c r="B781" s="28" t="s">
        <v>2941</v>
      </c>
      <c r="C781" s="29">
        <v>528</v>
      </c>
      <c r="D781" s="30" t="s">
        <v>4879</v>
      </c>
      <c r="E781" s="31" t="s">
        <v>2942</v>
      </c>
      <c r="F781" s="31" t="s">
        <v>4230</v>
      </c>
      <c r="G781" s="32" t="s">
        <v>4211</v>
      </c>
      <c r="H781" s="32" t="s">
        <v>4212</v>
      </c>
      <c r="I781" s="33" t="s">
        <v>2943</v>
      </c>
      <c r="J781" s="28" t="s">
        <v>2944</v>
      </c>
      <c r="K781" s="34">
        <v>1850</v>
      </c>
      <c r="L781" s="64"/>
      <c r="M781" s="40">
        <v>1665</v>
      </c>
      <c r="N781" s="40">
        <v>1554</v>
      </c>
      <c r="O781" s="40">
        <v>1480</v>
      </c>
      <c r="Y781">
        <f t="shared" si="12"/>
        <v>0</v>
      </c>
    </row>
    <row r="782" spans="1:25" ht="32.25" customHeight="1" thickBot="1">
      <c r="A782" s="27">
        <v>4125</v>
      </c>
      <c r="B782" s="28" t="s">
        <v>2945</v>
      </c>
      <c r="C782" s="29">
        <v>296</v>
      </c>
      <c r="D782" s="30" t="s">
        <v>3670</v>
      </c>
      <c r="E782" s="31" t="s">
        <v>2946</v>
      </c>
      <c r="F782" s="31"/>
      <c r="G782" s="32" t="s">
        <v>4211</v>
      </c>
      <c r="H782" s="32" t="s">
        <v>4343</v>
      </c>
      <c r="I782" s="33" t="s">
        <v>4310</v>
      </c>
      <c r="J782" s="28" t="s">
        <v>2947</v>
      </c>
      <c r="K782" s="34">
        <v>1780</v>
      </c>
      <c r="L782" s="64"/>
      <c r="M782" s="40">
        <v>1602</v>
      </c>
      <c r="N782" s="40">
        <v>1495.2</v>
      </c>
      <c r="O782" s="40">
        <v>1424</v>
      </c>
      <c r="Y782">
        <f t="shared" si="12"/>
        <v>0</v>
      </c>
    </row>
    <row r="783" spans="1:25" ht="16.350000000000001" customHeight="1" thickBot="1">
      <c r="A783" s="88" t="s">
        <v>2948</v>
      </c>
      <c r="B783" s="88"/>
      <c r="C783" s="88"/>
      <c r="D783" s="88"/>
      <c r="E783" s="88"/>
      <c r="F783" s="88"/>
      <c r="G783" s="88"/>
      <c r="H783" s="88"/>
      <c r="I783" s="88"/>
      <c r="L783" s="63"/>
      <c r="Y783">
        <f t="shared" si="12"/>
        <v>0</v>
      </c>
    </row>
    <row r="784" spans="1:25" ht="21.75" customHeight="1" thickBot="1">
      <c r="A784" s="27">
        <v>4910</v>
      </c>
      <c r="B784" s="28" t="s">
        <v>2949</v>
      </c>
      <c r="C784" s="29">
        <v>396</v>
      </c>
      <c r="D784" s="30" t="s">
        <v>2950</v>
      </c>
      <c r="E784" s="31" t="s">
        <v>2951</v>
      </c>
      <c r="F784" s="31"/>
      <c r="G784" s="32" t="s">
        <v>4211</v>
      </c>
      <c r="H784" s="32" t="s">
        <v>4212</v>
      </c>
      <c r="I784" s="33" t="s">
        <v>4273</v>
      </c>
      <c r="J784" s="28" t="s">
        <v>2952</v>
      </c>
      <c r="K784" s="34">
        <v>2550</v>
      </c>
      <c r="L784" s="64"/>
      <c r="M784" s="40">
        <v>2295</v>
      </c>
      <c r="N784" s="40">
        <v>2142</v>
      </c>
      <c r="O784" s="40">
        <v>2040</v>
      </c>
      <c r="Y784">
        <f t="shared" si="12"/>
        <v>0</v>
      </c>
    </row>
    <row r="785" spans="1:25" ht="15" customHeight="1" thickBot="1">
      <c r="A785" s="76" t="s">
        <v>2953</v>
      </c>
      <c r="B785" s="76"/>
      <c r="C785" s="76"/>
      <c r="D785" s="76"/>
      <c r="E785" s="76"/>
      <c r="F785" s="76"/>
      <c r="G785" s="76"/>
      <c r="H785" s="76"/>
      <c r="I785" s="76"/>
      <c r="L785" s="63"/>
      <c r="Y785">
        <f t="shared" si="12"/>
        <v>0</v>
      </c>
    </row>
    <row r="786" spans="1:25" ht="11.25" customHeight="1" thickBot="1">
      <c r="A786" s="27">
        <v>2926</v>
      </c>
      <c r="B786" s="28" t="s">
        <v>2954</v>
      </c>
      <c r="C786" s="29">
        <v>206</v>
      </c>
      <c r="D786" s="30"/>
      <c r="E786" s="31"/>
      <c r="F786" s="31"/>
      <c r="G786" s="32" t="s">
        <v>4481</v>
      </c>
      <c r="H786" s="32" t="s">
        <v>4212</v>
      </c>
      <c r="I786" s="33" t="s">
        <v>4989</v>
      </c>
      <c r="J786" s="28" t="s">
        <v>2955</v>
      </c>
      <c r="K786" s="34">
        <v>2730</v>
      </c>
      <c r="L786" s="64"/>
      <c r="M786" s="40">
        <v>2457</v>
      </c>
      <c r="N786" s="40">
        <v>2293.1999999999998</v>
      </c>
      <c r="O786" s="40">
        <v>2184</v>
      </c>
      <c r="Y786">
        <f t="shared" si="12"/>
        <v>0</v>
      </c>
    </row>
    <row r="787" spans="1:25" ht="15" customHeight="1">
      <c r="A787" s="76" t="s">
        <v>2956</v>
      </c>
      <c r="B787" s="76"/>
      <c r="C787" s="76"/>
      <c r="D787" s="76"/>
      <c r="E787" s="76"/>
      <c r="F787" s="76"/>
      <c r="G787" s="76"/>
      <c r="H787" s="76"/>
      <c r="I787" s="76"/>
      <c r="L787" s="63"/>
      <c r="Y787">
        <f t="shared" si="12"/>
        <v>0</v>
      </c>
    </row>
    <row r="788" spans="1:25" ht="16.350000000000001" customHeight="1" thickBot="1">
      <c r="A788" s="88" t="s">
        <v>2957</v>
      </c>
      <c r="B788" s="88"/>
      <c r="C788" s="88"/>
      <c r="D788" s="88"/>
      <c r="E788" s="88"/>
      <c r="F788" s="88"/>
      <c r="G788" s="88"/>
      <c r="H788" s="88"/>
      <c r="I788" s="88"/>
      <c r="L788" s="63"/>
      <c r="Y788">
        <f t="shared" si="12"/>
        <v>0</v>
      </c>
    </row>
    <row r="789" spans="1:25" ht="32.25" customHeight="1" thickBot="1">
      <c r="A789" s="27">
        <v>4794</v>
      </c>
      <c r="B789" s="28" t="s">
        <v>4107</v>
      </c>
      <c r="C789" s="29">
        <v>458</v>
      </c>
      <c r="D789" s="37">
        <v>2012</v>
      </c>
      <c r="E789" s="31"/>
      <c r="F789" s="31" t="s">
        <v>4811</v>
      </c>
      <c r="G789" s="32" t="s">
        <v>4211</v>
      </c>
      <c r="H789" s="32" t="s">
        <v>4212</v>
      </c>
      <c r="I789" s="33" t="s">
        <v>4227</v>
      </c>
      <c r="J789" s="28" t="s">
        <v>4108</v>
      </c>
      <c r="K789" s="34">
        <v>2980</v>
      </c>
      <c r="L789" s="64"/>
      <c r="M789" s="40">
        <v>2682</v>
      </c>
      <c r="N789" s="40">
        <v>2503.1999999999998</v>
      </c>
      <c r="O789" s="40">
        <v>2384</v>
      </c>
      <c r="Y789">
        <f t="shared" si="12"/>
        <v>0</v>
      </c>
    </row>
    <row r="790" spans="1:25" ht="32.25" customHeight="1" thickBot="1">
      <c r="A790" s="27">
        <v>4060</v>
      </c>
      <c r="B790" s="28" t="s">
        <v>4098</v>
      </c>
      <c r="C790" s="29">
        <v>552</v>
      </c>
      <c r="D790" s="37">
        <v>2004</v>
      </c>
      <c r="E790" s="31"/>
      <c r="F790" s="31" t="s">
        <v>4099</v>
      </c>
      <c r="G790" s="32" t="s">
        <v>4211</v>
      </c>
      <c r="H790" s="32" t="s">
        <v>4212</v>
      </c>
      <c r="I790" s="33" t="s">
        <v>4227</v>
      </c>
      <c r="J790" s="28" t="s">
        <v>4100</v>
      </c>
      <c r="K790" s="34">
        <v>2980</v>
      </c>
      <c r="L790" s="64"/>
      <c r="M790" s="40">
        <v>2682</v>
      </c>
      <c r="N790" s="40">
        <v>2503.1999999999998</v>
      </c>
      <c r="O790" s="40">
        <v>2384</v>
      </c>
      <c r="Y790">
        <f t="shared" si="12"/>
        <v>0</v>
      </c>
    </row>
    <row r="791" spans="1:25" ht="16.350000000000001" customHeight="1" thickBot="1">
      <c r="A791" s="88" t="s">
        <v>2958</v>
      </c>
      <c r="B791" s="88"/>
      <c r="C791" s="88"/>
      <c r="D791" s="88"/>
      <c r="E791" s="88"/>
      <c r="F791" s="88"/>
      <c r="G791" s="88"/>
      <c r="H791" s="88"/>
      <c r="I791" s="88"/>
      <c r="L791" s="63"/>
      <c r="Y791">
        <f t="shared" si="12"/>
        <v>0</v>
      </c>
    </row>
    <row r="792" spans="1:25" ht="21.75" customHeight="1" thickBot="1">
      <c r="A792" s="27">
        <v>3893</v>
      </c>
      <c r="B792" s="28" t="s">
        <v>2959</v>
      </c>
      <c r="C792" s="29">
        <v>410</v>
      </c>
      <c r="D792" s="37">
        <v>2006</v>
      </c>
      <c r="E792" s="31" t="s">
        <v>4219</v>
      </c>
      <c r="F792" s="31" t="s">
        <v>4219</v>
      </c>
      <c r="G792" s="32" t="s">
        <v>4211</v>
      </c>
      <c r="H792" s="32" t="s">
        <v>4212</v>
      </c>
      <c r="I792" s="33" t="s">
        <v>4278</v>
      </c>
      <c r="J792" s="28" t="s">
        <v>2960</v>
      </c>
      <c r="K792" s="36">
        <v>1563.84</v>
      </c>
      <c r="L792" s="64"/>
      <c r="M792" s="40">
        <v>1407.4559999999999</v>
      </c>
      <c r="N792" s="40">
        <v>1313.6256000000001</v>
      </c>
      <c r="O792" s="40">
        <v>1251.0719999999999</v>
      </c>
      <c r="Y792">
        <f t="shared" si="12"/>
        <v>0</v>
      </c>
    </row>
    <row r="793" spans="1:25" ht="16.350000000000001" customHeight="1" thickBot="1">
      <c r="A793" s="88" t="s">
        <v>2961</v>
      </c>
      <c r="B793" s="88"/>
      <c r="C793" s="88"/>
      <c r="D793" s="88"/>
      <c r="E793" s="88"/>
      <c r="F793" s="88"/>
      <c r="G793" s="88"/>
      <c r="H793" s="88"/>
      <c r="I793" s="88"/>
      <c r="L793" s="63"/>
      <c r="Y793">
        <f t="shared" si="12"/>
        <v>0</v>
      </c>
    </row>
    <row r="794" spans="1:25" ht="32.25" customHeight="1" thickBot="1">
      <c r="A794" s="27">
        <v>4146</v>
      </c>
      <c r="B794" s="28" t="s">
        <v>2962</v>
      </c>
      <c r="C794" s="29">
        <v>400</v>
      </c>
      <c r="D794" s="30" t="s">
        <v>4508</v>
      </c>
      <c r="E794" s="31" t="s">
        <v>4811</v>
      </c>
      <c r="F794" s="31" t="s">
        <v>2963</v>
      </c>
      <c r="G794" s="32" t="s">
        <v>4211</v>
      </c>
      <c r="H794" s="32" t="s">
        <v>4212</v>
      </c>
      <c r="I794" s="33" t="s">
        <v>4227</v>
      </c>
      <c r="J794" s="28" t="s">
        <v>2964</v>
      </c>
      <c r="K794" s="34">
        <v>2480</v>
      </c>
      <c r="L794" s="64"/>
      <c r="M794" s="40">
        <v>2232</v>
      </c>
      <c r="N794" s="40">
        <v>2083.1999999999998</v>
      </c>
      <c r="O794" s="40">
        <v>1984</v>
      </c>
      <c r="Y794">
        <f t="shared" si="12"/>
        <v>0</v>
      </c>
    </row>
    <row r="795" spans="1:25" ht="16.350000000000001" customHeight="1" thickBot="1">
      <c r="A795" s="88" t="s">
        <v>2965</v>
      </c>
      <c r="B795" s="88"/>
      <c r="C795" s="88"/>
      <c r="D795" s="88"/>
      <c r="E795" s="88"/>
      <c r="F795" s="88"/>
      <c r="G795" s="88"/>
      <c r="H795" s="88"/>
      <c r="I795" s="88"/>
      <c r="L795" s="63"/>
      <c r="Y795">
        <f t="shared" si="12"/>
        <v>0</v>
      </c>
    </row>
    <row r="796" spans="1:25" ht="21.75" customHeight="1" thickBot="1">
      <c r="A796" s="27">
        <v>2233</v>
      </c>
      <c r="B796" s="28" t="s">
        <v>2966</v>
      </c>
      <c r="C796" s="29">
        <v>856</v>
      </c>
      <c r="D796" s="30" t="s">
        <v>3906</v>
      </c>
      <c r="E796" s="31" t="s">
        <v>4884</v>
      </c>
      <c r="F796" s="31" t="s">
        <v>4315</v>
      </c>
      <c r="G796" s="32" t="s">
        <v>4211</v>
      </c>
      <c r="H796" s="32" t="s">
        <v>4212</v>
      </c>
      <c r="I796" s="33" t="s">
        <v>4286</v>
      </c>
      <c r="J796" s="28" t="s">
        <v>2967</v>
      </c>
      <c r="K796" s="34">
        <v>2820</v>
      </c>
      <c r="L796" s="64"/>
      <c r="M796" s="40">
        <v>2538</v>
      </c>
      <c r="N796" s="40">
        <v>2368.8000000000002</v>
      </c>
      <c r="O796" s="40">
        <v>2256</v>
      </c>
      <c r="Y796">
        <f t="shared" si="12"/>
        <v>0</v>
      </c>
    </row>
    <row r="797" spans="1:25" ht="21.75" customHeight="1" thickBot="1">
      <c r="A797" s="27">
        <v>4950</v>
      </c>
      <c r="B797" s="28" t="s">
        <v>2968</v>
      </c>
      <c r="C797" s="29">
        <v>452</v>
      </c>
      <c r="D797" s="37">
        <v>2012</v>
      </c>
      <c r="E797" s="31" t="s">
        <v>4726</v>
      </c>
      <c r="F797" s="31" t="s">
        <v>4726</v>
      </c>
      <c r="G797" s="32" t="s">
        <v>4211</v>
      </c>
      <c r="H797" s="32" t="s">
        <v>4212</v>
      </c>
      <c r="I797" s="33" t="s">
        <v>4278</v>
      </c>
      <c r="J797" s="28" t="s">
        <v>2969</v>
      </c>
      <c r="K797" s="36">
        <v>1449.81</v>
      </c>
      <c r="L797" s="64"/>
      <c r="M797" s="40">
        <v>1304.829</v>
      </c>
      <c r="N797" s="40">
        <v>1217.8404</v>
      </c>
      <c r="O797" s="40">
        <v>1159.848</v>
      </c>
      <c r="Y797">
        <f t="shared" si="12"/>
        <v>0</v>
      </c>
    </row>
    <row r="798" spans="1:25" ht="21.75" customHeight="1" thickBot="1">
      <c r="A798" s="27">
        <v>5237</v>
      </c>
      <c r="B798" s="28" t="s">
        <v>2970</v>
      </c>
      <c r="C798" s="29">
        <v>568</v>
      </c>
      <c r="D798" s="37">
        <v>2018</v>
      </c>
      <c r="E798" s="31" t="s">
        <v>2971</v>
      </c>
      <c r="F798" s="31" t="s">
        <v>4613</v>
      </c>
      <c r="G798" s="32" t="s">
        <v>4211</v>
      </c>
      <c r="H798" s="32" t="s">
        <v>4212</v>
      </c>
      <c r="I798" s="33" t="s">
        <v>4278</v>
      </c>
      <c r="J798" s="28" t="s">
        <v>2972</v>
      </c>
      <c r="K798" s="36">
        <v>2801.88</v>
      </c>
      <c r="L798" s="64"/>
      <c r="M798" s="40">
        <v>2521.692</v>
      </c>
      <c r="N798" s="40">
        <v>2353.5792000000001</v>
      </c>
      <c r="O798" s="40">
        <v>2241.5039999999999</v>
      </c>
      <c r="Y798">
        <f t="shared" si="12"/>
        <v>0</v>
      </c>
    </row>
    <row r="799" spans="1:25" ht="21.75" customHeight="1" thickBot="1">
      <c r="A799" s="18">
        <v>5536</v>
      </c>
      <c r="B799" s="19" t="s">
        <v>2973</v>
      </c>
      <c r="C799" s="20">
        <v>320</v>
      </c>
      <c r="D799" s="21">
        <v>2012</v>
      </c>
      <c r="E799" s="22" t="s">
        <v>2974</v>
      </c>
      <c r="F799" s="22"/>
      <c r="G799" s="23" t="s">
        <v>4211</v>
      </c>
      <c r="H799" s="23" t="s">
        <v>4212</v>
      </c>
      <c r="I799" s="24" t="s">
        <v>4628</v>
      </c>
      <c r="J799" s="19" t="s">
        <v>2975</v>
      </c>
      <c r="K799" s="48">
        <v>3752.49</v>
      </c>
      <c r="L799" s="64"/>
      <c r="M799" s="47">
        <v>3377.241</v>
      </c>
      <c r="N799" s="47">
        <v>3152.0916000000002</v>
      </c>
      <c r="O799" s="47">
        <v>3001.9920000000002</v>
      </c>
      <c r="Y799">
        <f t="shared" si="12"/>
        <v>0</v>
      </c>
    </row>
    <row r="800" spans="1:25" ht="21.75" customHeight="1" thickBot="1">
      <c r="A800" s="27">
        <v>4596</v>
      </c>
      <c r="B800" s="28" t="s">
        <v>2976</v>
      </c>
      <c r="C800" s="29">
        <v>320</v>
      </c>
      <c r="D800" s="30" t="s">
        <v>2977</v>
      </c>
      <c r="E800" s="31" t="s">
        <v>4726</v>
      </c>
      <c r="F800" s="31"/>
      <c r="G800" s="32" t="s">
        <v>4211</v>
      </c>
      <c r="H800" s="32" t="s">
        <v>4212</v>
      </c>
      <c r="I800" s="33" t="s">
        <v>4628</v>
      </c>
      <c r="J800" s="28" t="s">
        <v>2978</v>
      </c>
      <c r="K800" s="36">
        <v>3540.01</v>
      </c>
      <c r="L800" s="64"/>
      <c r="M800" s="40">
        <v>3186.009</v>
      </c>
      <c r="N800" s="40">
        <v>2973.6084000000001</v>
      </c>
      <c r="O800" s="40">
        <v>2832.0079999999998</v>
      </c>
      <c r="Y800">
        <f t="shared" si="12"/>
        <v>0</v>
      </c>
    </row>
    <row r="801" spans="1:25" ht="21.75" customHeight="1" thickBot="1">
      <c r="A801" s="27">
        <v>4626</v>
      </c>
      <c r="B801" s="28" t="s">
        <v>2979</v>
      </c>
      <c r="C801" s="29">
        <v>288</v>
      </c>
      <c r="D801" s="30" t="s">
        <v>2977</v>
      </c>
      <c r="E801" s="31" t="s">
        <v>4868</v>
      </c>
      <c r="F801" s="31"/>
      <c r="G801" s="32" t="s">
        <v>4211</v>
      </c>
      <c r="H801" s="32" t="s">
        <v>4212</v>
      </c>
      <c r="I801" s="33" t="s">
        <v>4701</v>
      </c>
      <c r="J801" s="28" t="s">
        <v>2980</v>
      </c>
      <c r="K801" s="34">
        <v>733</v>
      </c>
      <c r="L801" s="64"/>
      <c r="M801" s="40">
        <v>659.7</v>
      </c>
      <c r="N801" s="40">
        <v>615.72</v>
      </c>
      <c r="O801" s="40">
        <v>586.4</v>
      </c>
      <c r="Y801">
        <f t="shared" si="12"/>
        <v>0</v>
      </c>
    </row>
    <row r="802" spans="1:25" ht="32.25" customHeight="1" thickBot="1">
      <c r="A802" s="27">
        <v>4144</v>
      </c>
      <c r="B802" s="28" t="s">
        <v>2981</v>
      </c>
      <c r="C802" s="29">
        <v>520</v>
      </c>
      <c r="D802" s="30" t="s">
        <v>2982</v>
      </c>
      <c r="E802" s="31" t="s">
        <v>4884</v>
      </c>
      <c r="F802" s="31"/>
      <c r="G802" s="32" t="s">
        <v>4211</v>
      </c>
      <c r="H802" s="32" t="s">
        <v>4212</v>
      </c>
      <c r="I802" s="33" t="s">
        <v>4227</v>
      </c>
      <c r="J802" s="28" t="s">
        <v>2983</v>
      </c>
      <c r="K802" s="34">
        <v>1780</v>
      </c>
      <c r="L802" s="64"/>
      <c r="M802" s="40">
        <v>1602</v>
      </c>
      <c r="N802" s="40">
        <v>1495.2</v>
      </c>
      <c r="O802" s="40">
        <v>1424</v>
      </c>
      <c r="Y802">
        <f t="shared" si="12"/>
        <v>0</v>
      </c>
    </row>
    <row r="803" spans="1:25" ht="16.350000000000001" customHeight="1" thickBot="1">
      <c r="A803" s="88" t="s">
        <v>2984</v>
      </c>
      <c r="B803" s="88"/>
      <c r="C803" s="88"/>
      <c r="D803" s="88"/>
      <c r="E803" s="88"/>
      <c r="F803" s="88"/>
      <c r="G803" s="88"/>
      <c r="H803" s="88"/>
      <c r="I803" s="88"/>
      <c r="L803" s="63"/>
      <c r="Y803">
        <f t="shared" si="12"/>
        <v>0</v>
      </c>
    </row>
    <row r="804" spans="1:25" ht="21.75" customHeight="1" thickBot="1">
      <c r="A804" s="27">
        <v>5185</v>
      </c>
      <c r="B804" s="28" t="s">
        <v>2985</v>
      </c>
      <c r="C804" s="29">
        <v>550</v>
      </c>
      <c r="D804" s="37">
        <v>2018</v>
      </c>
      <c r="E804" s="31" t="s">
        <v>4315</v>
      </c>
      <c r="F804" s="31"/>
      <c r="G804" s="32" t="s">
        <v>4211</v>
      </c>
      <c r="H804" s="32" t="s">
        <v>4212</v>
      </c>
      <c r="I804" s="33" t="s">
        <v>4278</v>
      </c>
      <c r="J804" s="28" t="s">
        <v>2986</v>
      </c>
      <c r="K804" s="43">
        <v>2280.6</v>
      </c>
      <c r="L804" s="64"/>
      <c r="M804" s="40">
        <v>2052.54</v>
      </c>
      <c r="N804" s="40">
        <v>1915.704</v>
      </c>
      <c r="O804" s="40">
        <v>1824.48</v>
      </c>
      <c r="Y804">
        <f t="shared" si="12"/>
        <v>0</v>
      </c>
    </row>
    <row r="805" spans="1:25" ht="21.75" customHeight="1" thickBot="1">
      <c r="A805" s="27">
        <v>4668</v>
      </c>
      <c r="B805" s="28" t="s">
        <v>2987</v>
      </c>
      <c r="C805" s="29">
        <v>426</v>
      </c>
      <c r="D805" s="37">
        <v>2013</v>
      </c>
      <c r="E805" s="31" t="s">
        <v>4635</v>
      </c>
      <c r="F805" s="31"/>
      <c r="G805" s="32" t="s">
        <v>4211</v>
      </c>
      <c r="H805" s="32" t="s">
        <v>4212</v>
      </c>
      <c r="I805" s="33" t="s">
        <v>4278</v>
      </c>
      <c r="J805" s="28" t="s">
        <v>2988</v>
      </c>
      <c r="K805" s="36">
        <v>1759.32</v>
      </c>
      <c r="L805" s="64"/>
      <c r="M805" s="40">
        <v>1583.3879999999999</v>
      </c>
      <c r="N805" s="40">
        <v>1477.8288</v>
      </c>
      <c r="O805" s="40">
        <v>1407.4559999999999</v>
      </c>
      <c r="Y805">
        <f t="shared" si="12"/>
        <v>0</v>
      </c>
    </row>
    <row r="806" spans="1:25" ht="21.75" customHeight="1" thickBot="1">
      <c r="A806" s="27">
        <v>4191</v>
      </c>
      <c r="B806" s="28" t="s">
        <v>2989</v>
      </c>
      <c r="C806" s="29">
        <v>348</v>
      </c>
      <c r="D806" s="37">
        <v>2010</v>
      </c>
      <c r="E806" s="31" t="s">
        <v>4793</v>
      </c>
      <c r="F806" s="31"/>
      <c r="G806" s="32" t="s">
        <v>4211</v>
      </c>
      <c r="H806" s="32" t="s">
        <v>4212</v>
      </c>
      <c r="I806" s="33" t="s">
        <v>4278</v>
      </c>
      <c r="J806" s="28" t="s">
        <v>2990</v>
      </c>
      <c r="K806" s="36">
        <v>1498.68</v>
      </c>
      <c r="L806" s="64"/>
      <c r="M806" s="40">
        <v>1348.8119999999999</v>
      </c>
      <c r="N806" s="40">
        <v>1258.8912</v>
      </c>
      <c r="O806" s="40">
        <v>1198.944</v>
      </c>
      <c r="Y806">
        <f t="shared" si="12"/>
        <v>0</v>
      </c>
    </row>
    <row r="807" spans="1:25" ht="32.25" customHeight="1" thickBot="1">
      <c r="A807" s="27">
        <v>4036</v>
      </c>
      <c r="B807" s="28" t="s">
        <v>2991</v>
      </c>
      <c r="C807" s="29">
        <v>584</v>
      </c>
      <c r="D807" s="30" t="s">
        <v>3942</v>
      </c>
      <c r="E807" s="31" t="s">
        <v>4315</v>
      </c>
      <c r="F807" s="31"/>
      <c r="G807" s="32" t="s">
        <v>4211</v>
      </c>
      <c r="H807" s="32" t="s">
        <v>4212</v>
      </c>
      <c r="I807" s="33" t="s">
        <v>4227</v>
      </c>
      <c r="J807" s="28" t="s">
        <v>2992</v>
      </c>
      <c r="K807" s="34">
        <v>1980</v>
      </c>
      <c r="L807" s="64"/>
      <c r="M807" s="40">
        <v>1782</v>
      </c>
      <c r="N807" s="40">
        <v>1663.2</v>
      </c>
      <c r="O807" s="40">
        <v>1584</v>
      </c>
      <c r="Y807">
        <f t="shared" si="12"/>
        <v>0</v>
      </c>
    </row>
    <row r="808" spans="1:25" ht="21.75" customHeight="1" thickBot="1">
      <c r="A808" s="27">
        <v>4302</v>
      </c>
      <c r="B808" s="28" t="s">
        <v>2993</v>
      </c>
      <c r="C808" s="29">
        <v>344</v>
      </c>
      <c r="D808" s="37">
        <v>2009</v>
      </c>
      <c r="E808" s="31" t="s">
        <v>4315</v>
      </c>
      <c r="F808" s="31"/>
      <c r="G808" s="32" t="s">
        <v>4211</v>
      </c>
      <c r="H808" s="32" t="s">
        <v>4212</v>
      </c>
      <c r="I808" s="33" t="s">
        <v>4273</v>
      </c>
      <c r="J808" s="28" t="s">
        <v>2994</v>
      </c>
      <c r="K808" s="34">
        <v>1020</v>
      </c>
      <c r="L808" s="64"/>
      <c r="M808" s="40">
        <v>918</v>
      </c>
      <c r="N808" s="40">
        <v>856.8</v>
      </c>
      <c r="O808" s="40">
        <v>816</v>
      </c>
      <c r="Y808">
        <f t="shared" si="12"/>
        <v>0</v>
      </c>
    </row>
    <row r="809" spans="1:25" ht="16.350000000000001" customHeight="1" thickBot="1">
      <c r="A809" s="88" t="s">
        <v>2995</v>
      </c>
      <c r="B809" s="88"/>
      <c r="C809" s="88"/>
      <c r="D809" s="88"/>
      <c r="E809" s="88"/>
      <c r="F809" s="88"/>
      <c r="G809" s="88"/>
      <c r="H809" s="88"/>
      <c r="I809" s="88"/>
      <c r="L809" s="63"/>
      <c r="Y809">
        <f t="shared" si="12"/>
        <v>0</v>
      </c>
    </row>
    <row r="810" spans="1:25" ht="32.25" customHeight="1" thickBot="1">
      <c r="A810" s="27">
        <v>4951</v>
      </c>
      <c r="B810" s="28" t="s">
        <v>2996</v>
      </c>
      <c r="C810" s="29">
        <v>352</v>
      </c>
      <c r="D810" s="30" t="s">
        <v>2997</v>
      </c>
      <c r="E810" s="31" t="s">
        <v>4125</v>
      </c>
      <c r="F810" s="31" t="s">
        <v>4219</v>
      </c>
      <c r="G810" s="32" t="s">
        <v>4211</v>
      </c>
      <c r="H810" s="32" t="s">
        <v>4212</v>
      </c>
      <c r="I810" s="33" t="s">
        <v>4278</v>
      </c>
      <c r="J810" s="28" t="s">
        <v>2998</v>
      </c>
      <c r="K810" s="36">
        <v>1857.06</v>
      </c>
      <c r="L810" s="64"/>
      <c r="M810" s="40">
        <v>1671.354</v>
      </c>
      <c r="N810" s="40">
        <v>1559.9304</v>
      </c>
      <c r="O810" s="40">
        <v>1485.6479999999999</v>
      </c>
      <c r="Y810">
        <f t="shared" si="12"/>
        <v>0</v>
      </c>
    </row>
    <row r="811" spans="1:25" ht="21.75" customHeight="1" thickBot="1">
      <c r="A811" s="27">
        <v>4249</v>
      </c>
      <c r="B811" s="28" t="s">
        <v>2999</v>
      </c>
      <c r="C811" s="29">
        <v>400</v>
      </c>
      <c r="D811" s="30" t="s">
        <v>3000</v>
      </c>
      <c r="E811" s="31" t="s">
        <v>4610</v>
      </c>
      <c r="F811" s="31"/>
      <c r="G811" s="32" t="s">
        <v>4211</v>
      </c>
      <c r="H811" s="32" t="s">
        <v>4212</v>
      </c>
      <c r="I811" s="33" t="s">
        <v>4227</v>
      </c>
      <c r="J811" s="28" t="s">
        <v>3001</v>
      </c>
      <c r="K811" s="34">
        <v>2780</v>
      </c>
      <c r="L811" s="64"/>
      <c r="M811" s="40">
        <v>2502</v>
      </c>
      <c r="N811" s="40">
        <v>2335.1999999999998</v>
      </c>
      <c r="O811" s="40">
        <v>2224</v>
      </c>
      <c r="Y811">
        <f t="shared" si="12"/>
        <v>0</v>
      </c>
    </row>
    <row r="812" spans="1:25" ht="21.75" customHeight="1" thickBot="1">
      <c r="A812" s="27">
        <v>4258</v>
      </c>
      <c r="B812" s="28" t="s">
        <v>3002</v>
      </c>
      <c r="C812" s="29">
        <v>352</v>
      </c>
      <c r="D812" s="30" t="s">
        <v>4262</v>
      </c>
      <c r="E812" s="31" t="s">
        <v>4299</v>
      </c>
      <c r="F812" s="31"/>
      <c r="G812" s="32" t="s">
        <v>4211</v>
      </c>
      <c r="H812" s="32" t="s">
        <v>4212</v>
      </c>
      <c r="I812" s="33" t="s">
        <v>4227</v>
      </c>
      <c r="J812" s="28" t="s">
        <v>3003</v>
      </c>
      <c r="K812" s="34">
        <v>2480</v>
      </c>
      <c r="L812" s="64"/>
      <c r="M812" s="40">
        <v>2232</v>
      </c>
      <c r="N812" s="40">
        <v>2083.1999999999998</v>
      </c>
      <c r="O812" s="40">
        <v>1984</v>
      </c>
      <c r="Y812">
        <f t="shared" si="12"/>
        <v>0</v>
      </c>
    </row>
    <row r="813" spans="1:25" ht="16.350000000000001" customHeight="1" thickBot="1">
      <c r="A813" s="88" t="s">
        <v>3004</v>
      </c>
      <c r="B813" s="88"/>
      <c r="C813" s="88"/>
      <c r="D813" s="88"/>
      <c r="E813" s="88"/>
      <c r="F813" s="88"/>
      <c r="G813" s="88"/>
      <c r="H813" s="88"/>
      <c r="I813" s="88"/>
      <c r="L813" s="63"/>
      <c r="Y813">
        <f t="shared" si="12"/>
        <v>0</v>
      </c>
    </row>
    <row r="814" spans="1:25" ht="21.75" customHeight="1" thickBot="1">
      <c r="A814" s="27">
        <v>4669</v>
      </c>
      <c r="B814" s="28" t="s">
        <v>3005</v>
      </c>
      <c r="C814" s="29">
        <v>414</v>
      </c>
      <c r="D814" s="30" t="s">
        <v>3006</v>
      </c>
      <c r="E814" s="31" t="s">
        <v>3007</v>
      </c>
      <c r="F814" s="31" t="s">
        <v>4230</v>
      </c>
      <c r="G814" s="32" t="s">
        <v>4211</v>
      </c>
      <c r="H814" s="32" t="s">
        <v>4212</v>
      </c>
      <c r="I814" s="33" t="s">
        <v>4278</v>
      </c>
      <c r="J814" s="28" t="s">
        <v>3008</v>
      </c>
      <c r="K814" s="36">
        <v>2215.44</v>
      </c>
      <c r="L814" s="64"/>
      <c r="M814" s="40">
        <v>1993.896</v>
      </c>
      <c r="N814" s="40">
        <v>1860.9695999999999</v>
      </c>
      <c r="O814" s="40">
        <v>1772.3520000000001</v>
      </c>
      <c r="Y814">
        <f t="shared" si="12"/>
        <v>0</v>
      </c>
    </row>
    <row r="815" spans="1:25" ht="16.350000000000001" customHeight="1" thickBot="1">
      <c r="A815" s="88" t="s">
        <v>3009</v>
      </c>
      <c r="B815" s="88"/>
      <c r="C815" s="88"/>
      <c r="D815" s="88"/>
      <c r="E815" s="88"/>
      <c r="F815" s="88"/>
      <c r="G815" s="88"/>
      <c r="H815" s="88"/>
      <c r="I815" s="88"/>
      <c r="L815" s="63"/>
      <c r="Y815">
        <f t="shared" si="12"/>
        <v>0</v>
      </c>
    </row>
    <row r="816" spans="1:25" ht="32.25" customHeight="1" thickBot="1">
      <c r="A816" s="27">
        <v>4951</v>
      </c>
      <c r="B816" s="28" t="s">
        <v>2996</v>
      </c>
      <c r="C816" s="29">
        <v>352</v>
      </c>
      <c r="D816" s="30" t="s">
        <v>2997</v>
      </c>
      <c r="E816" s="31" t="s">
        <v>4125</v>
      </c>
      <c r="F816" s="31" t="s">
        <v>4219</v>
      </c>
      <c r="G816" s="32" t="s">
        <v>4211</v>
      </c>
      <c r="H816" s="32" t="s">
        <v>4212</v>
      </c>
      <c r="I816" s="33" t="s">
        <v>4278</v>
      </c>
      <c r="J816" s="28" t="s">
        <v>2998</v>
      </c>
      <c r="K816" s="36">
        <v>1857.06</v>
      </c>
      <c r="L816" s="64"/>
      <c r="M816" s="40">
        <v>1671.354</v>
      </c>
      <c r="N816" s="40">
        <v>1559.9304</v>
      </c>
      <c r="O816" s="40">
        <v>1485.6479999999999</v>
      </c>
      <c r="Y816">
        <f t="shared" si="12"/>
        <v>0</v>
      </c>
    </row>
    <row r="817" spans="1:25" ht="21.75" customHeight="1" thickBot="1">
      <c r="A817" s="27">
        <v>4952</v>
      </c>
      <c r="B817" s="28" t="s">
        <v>3010</v>
      </c>
      <c r="C817" s="29">
        <v>426</v>
      </c>
      <c r="D817" s="30" t="s">
        <v>4140</v>
      </c>
      <c r="E817" s="31" t="s">
        <v>4610</v>
      </c>
      <c r="F817" s="31" t="s">
        <v>4744</v>
      </c>
      <c r="G817" s="32" t="s">
        <v>4211</v>
      </c>
      <c r="H817" s="32" t="s">
        <v>4212</v>
      </c>
      <c r="I817" s="33" t="s">
        <v>4278</v>
      </c>
      <c r="J817" s="28" t="s">
        <v>3011</v>
      </c>
      <c r="K817" s="36">
        <v>1612.71</v>
      </c>
      <c r="L817" s="64"/>
      <c r="M817" s="40">
        <v>1451.4390000000001</v>
      </c>
      <c r="N817" s="40">
        <v>1354.6764000000001</v>
      </c>
      <c r="O817" s="40">
        <v>1290.1679999999999</v>
      </c>
      <c r="Y817">
        <f t="shared" si="12"/>
        <v>0</v>
      </c>
    </row>
    <row r="818" spans="1:25" ht="21.75" customHeight="1" thickBot="1">
      <c r="A818" s="27">
        <v>5191</v>
      </c>
      <c r="B818" s="28" t="s">
        <v>3012</v>
      </c>
      <c r="C818" s="29">
        <v>592</v>
      </c>
      <c r="D818" s="30" t="s">
        <v>3013</v>
      </c>
      <c r="E818" s="31" t="s">
        <v>4793</v>
      </c>
      <c r="F818" s="31" t="s">
        <v>3014</v>
      </c>
      <c r="G818" s="32" t="s">
        <v>4211</v>
      </c>
      <c r="H818" s="32" t="s">
        <v>4212</v>
      </c>
      <c r="I818" s="33" t="s">
        <v>4278</v>
      </c>
      <c r="J818" s="28" t="s">
        <v>3015</v>
      </c>
      <c r="K818" s="36">
        <v>2590.11</v>
      </c>
      <c r="L818" s="64"/>
      <c r="M818" s="40">
        <v>2331.0990000000002</v>
      </c>
      <c r="N818" s="40">
        <v>2175.6923999999999</v>
      </c>
      <c r="O818" s="40">
        <v>2072.0880000000002</v>
      </c>
      <c r="Y818">
        <f t="shared" si="12"/>
        <v>0</v>
      </c>
    </row>
    <row r="819" spans="1:25" ht="16.350000000000001" customHeight="1" thickBot="1">
      <c r="A819" s="88" t="s">
        <v>3016</v>
      </c>
      <c r="B819" s="88"/>
      <c r="C819" s="88"/>
      <c r="D819" s="88"/>
      <c r="E819" s="88"/>
      <c r="F819" s="88"/>
      <c r="G819" s="88"/>
      <c r="H819" s="88"/>
      <c r="I819" s="88"/>
      <c r="L819" s="63"/>
      <c r="Y819">
        <f t="shared" si="12"/>
        <v>0</v>
      </c>
    </row>
    <row r="820" spans="1:25" ht="21.75" customHeight="1" thickBot="1">
      <c r="A820" s="27">
        <v>4953</v>
      </c>
      <c r="B820" s="28" t="s">
        <v>3017</v>
      </c>
      <c r="C820" s="29">
        <v>404</v>
      </c>
      <c r="D820" s="37">
        <v>2011</v>
      </c>
      <c r="E820" s="31" t="s">
        <v>3018</v>
      </c>
      <c r="F820" s="31"/>
      <c r="G820" s="32" t="s">
        <v>4211</v>
      </c>
      <c r="H820" s="32" t="s">
        <v>4212</v>
      </c>
      <c r="I820" s="33" t="s">
        <v>4278</v>
      </c>
      <c r="J820" s="28" t="s">
        <v>3019</v>
      </c>
      <c r="K820" s="36">
        <v>1922.22</v>
      </c>
      <c r="L820" s="64"/>
      <c r="M820" s="40">
        <v>1729.998</v>
      </c>
      <c r="N820" s="40">
        <v>1614.6648</v>
      </c>
      <c r="O820" s="40">
        <v>1537.7760000000001</v>
      </c>
      <c r="Y820">
        <f t="shared" si="12"/>
        <v>0</v>
      </c>
    </row>
    <row r="821" spans="1:25" ht="32.25" customHeight="1" thickBot="1">
      <c r="A821" s="27">
        <v>4145</v>
      </c>
      <c r="B821" s="28" t="s">
        <v>3020</v>
      </c>
      <c r="C821" s="29">
        <v>424</v>
      </c>
      <c r="D821" s="30" t="s">
        <v>3664</v>
      </c>
      <c r="E821" s="31" t="s">
        <v>3021</v>
      </c>
      <c r="F821" s="31"/>
      <c r="G821" s="32" t="s">
        <v>4211</v>
      </c>
      <c r="H821" s="32" t="s">
        <v>4212</v>
      </c>
      <c r="I821" s="33" t="s">
        <v>4227</v>
      </c>
      <c r="J821" s="28" t="s">
        <v>3022</v>
      </c>
      <c r="K821" s="34">
        <v>1980</v>
      </c>
      <c r="L821" s="64"/>
      <c r="M821" s="40">
        <v>1782</v>
      </c>
      <c r="N821" s="40">
        <v>1663.2</v>
      </c>
      <c r="O821" s="40">
        <v>1584</v>
      </c>
      <c r="Y821">
        <f t="shared" si="12"/>
        <v>0</v>
      </c>
    </row>
    <row r="822" spans="1:25" ht="16.350000000000001" customHeight="1" thickBot="1">
      <c r="A822" s="88" t="s">
        <v>3023</v>
      </c>
      <c r="B822" s="88"/>
      <c r="C822" s="88"/>
      <c r="D822" s="88"/>
      <c r="E822" s="88"/>
      <c r="F822" s="88"/>
      <c r="G822" s="88"/>
      <c r="H822" s="88"/>
      <c r="I822" s="88"/>
      <c r="L822" s="63"/>
      <c r="Y822">
        <f t="shared" si="12"/>
        <v>0</v>
      </c>
    </row>
    <row r="823" spans="1:25" ht="21.75" customHeight="1" thickBot="1">
      <c r="A823" s="27">
        <v>2234</v>
      </c>
      <c r="B823" s="28" t="s">
        <v>3024</v>
      </c>
      <c r="C823" s="29">
        <v>424</v>
      </c>
      <c r="D823" s="30" t="s">
        <v>3025</v>
      </c>
      <c r="E823" s="31" t="s">
        <v>4726</v>
      </c>
      <c r="F823" s="31" t="s">
        <v>4216</v>
      </c>
      <c r="G823" s="32" t="s">
        <v>4211</v>
      </c>
      <c r="H823" s="32" t="s">
        <v>4212</v>
      </c>
      <c r="I823" s="33" t="s">
        <v>4286</v>
      </c>
      <c r="J823" s="28" t="s">
        <v>3026</v>
      </c>
      <c r="K823" s="34">
        <v>860</v>
      </c>
      <c r="L823" s="64"/>
      <c r="M823" s="40">
        <v>774</v>
      </c>
      <c r="N823" s="40">
        <v>722.4</v>
      </c>
      <c r="O823" s="40">
        <v>688</v>
      </c>
      <c r="Y823">
        <f t="shared" si="12"/>
        <v>0</v>
      </c>
    </row>
    <row r="824" spans="1:25" ht="21.75" customHeight="1" thickBot="1">
      <c r="A824" s="27">
        <v>4954</v>
      </c>
      <c r="B824" s="28" t="s">
        <v>3027</v>
      </c>
      <c r="C824" s="29">
        <v>380</v>
      </c>
      <c r="D824" s="30" t="s">
        <v>4140</v>
      </c>
      <c r="E824" s="31" t="s">
        <v>3640</v>
      </c>
      <c r="F824" s="31" t="s">
        <v>4726</v>
      </c>
      <c r="G824" s="32" t="s">
        <v>4211</v>
      </c>
      <c r="H824" s="32" t="s">
        <v>4212</v>
      </c>
      <c r="I824" s="33" t="s">
        <v>4278</v>
      </c>
      <c r="J824" s="28" t="s">
        <v>3028</v>
      </c>
      <c r="K824" s="36">
        <v>1368.36</v>
      </c>
      <c r="L824" s="64"/>
      <c r="M824" s="40">
        <v>1231.5239999999999</v>
      </c>
      <c r="N824" s="40">
        <v>1149.4223999999999</v>
      </c>
      <c r="O824" s="40">
        <v>1094.6880000000001</v>
      </c>
      <c r="Y824">
        <f t="shared" si="12"/>
        <v>0</v>
      </c>
    </row>
    <row r="825" spans="1:25" ht="21.75" customHeight="1" thickBot="1">
      <c r="A825" s="27">
        <v>5202</v>
      </c>
      <c r="B825" s="28" t="s">
        <v>3029</v>
      </c>
      <c r="C825" s="29">
        <v>406</v>
      </c>
      <c r="D825" s="37">
        <v>2017</v>
      </c>
      <c r="E825" s="31" t="s">
        <v>4726</v>
      </c>
      <c r="F825" s="31"/>
      <c r="G825" s="32" t="s">
        <v>4211</v>
      </c>
      <c r="H825" s="32" t="s">
        <v>4212</v>
      </c>
      <c r="I825" s="33" t="s">
        <v>4278</v>
      </c>
      <c r="J825" s="28" t="s">
        <v>3030</v>
      </c>
      <c r="K825" s="36">
        <v>1694.16</v>
      </c>
      <c r="L825" s="64"/>
      <c r="M825" s="40">
        <v>1524.7439999999999</v>
      </c>
      <c r="N825" s="40">
        <v>1423.0944</v>
      </c>
      <c r="O825" s="40">
        <v>1355.328</v>
      </c>
      <c r="Y825">
        <f t="shared" si="12"/>
        <v>0</v>
      </c>
    </row>
    <row r="826" spans="1:25" ht="21.75" customHeight="1" thickBot="1">
      <c r="A826" s="27">
        <v>5149</v>
      </c>
      <c r="B826" s="28" t="s">
        <v>3031</v>
      </c>
      <c r="C826" s="29">
        <v>300</v>
      </c>
      <c r="D826" s="37">
        <v>2017</v>
      </c>
      <c r="E826" s="31" t="s">
        <v>4726</v>
      </c>
      <c r="F826" s="31"/>
      <c r="G826" s="32" t="s">
        <v>4211</v>
      </c>
      <c r="H826" s="32" t="s">
        <v>4212</v>
      </c>
      <c r="I826" s="33" t="s">
        <v>4668</v>
      </c>
      <c r="J826" s="28" t="s">
        <v>3032</v>
      </c>
      <c r="K826" s="36">
        <v>1516.48</v>
      </c>
      <c r="L826" s="64"/>
      <c r="M826" s="40">
        <v>1364.8320000000001</v>
      </c>
      <c r="N826" s="40">
        <v>1273.8432</v>
      </c>
      <c r="O826" s="40">
        <v>1213.184</v>
      </c>
      <c r="Y826">
        <f t="shared" si="12"/>
        <v>0</v>
      </c>
    </row>
    <row r="827" spans="1:25" ht="21.75" customHeight="1" thickBot="1">
      <c r="A827" s="27">
        <v>5152</v>
      </c>
      <c r="B827" s="28" t="s">
        <v>3033</v>
      </c>
      <c r="C827" s="29">
        <v>301</v>
      </c>
      <c r="D827" s="37">
        <v>2017</v>
      </c>
      <c r="E827" s="31" t="s">
        <v>4726</v>
      </c>
      <c r="F827" s="31"/>
      <c r="G827" s="32" t="s">
        <v>4211</v>
      </c>
      <c r="H827" s="32" t="s">
        <v>4212</v>
      </c>
      <c r="I827" s="33" t="s">
        <v>4668</v>
      </c>
      <c r="J827" s="28" t="s">
        <v>3034</v>
      </c>
      <c r="K827" s="36">
        <v>1516.48</v>
      </c>
      <c r="L827" s="64"/>
      <c r="M827" s="40">
        <v>1364.8320000000001</v>
      </c>
      <c r="N827" s="40">
        <v>1273.8432</v>
      </c>
      <c r="O827" s="40">
        <v>1213.184</v>
      </c>
      <c r="Y827">
        <f t="shared" si="12"/>
        <v>0</v>
      </c>
    </row>
    <row r="828" spans="1:25" ht="32.25" customHeight="1" thickBot="1">
      <c r="A828" s="27">
        <v>4103</v>
      </c>
      <c r="B828" s="28" t="s">
        <v>3035</v>
      </c>
      <c r="C828" s="29">
        <v>392</v>
      </c>
      <c r="D828" s="30" t="s">
        <v>3025</v>
      </c>
      <c r="E828" s="31" t="s">
        <v>4726</v>
      </c>
      <c r="F828" s="31"/>
      <c r="G828" s="32" t="s">
        <v>4211</v>
      </c>
      <c r="H828" s="32" t="s">
        <v>4212</v>
      </c>
      <c r="I828" s="33" t="s">
        <v>4227</v>
      </c>
      <c r="J828" s="28" t="s">
        <v>3036</v>
      </c>
      <c r="K828" s="34">
        <v>1980</v>
      </c>
      <c r="L828" s="64"/>
      <c r="M828" s="40">
        <v>1782</v>
      </c>
      <c r="N828" s="40">
        <v>1663.2</v>
      </c>
      <c r="O828" s="40">
        <v>1584</v>
      </c>
      <c r="Y828">
        <f t="shared" si="12"/>
        <v>0</v>
      </c>
    </row>
    <row r="829" spans="1:25" ht="21.75" customHeight="1" thickBot="1">
      <c r="A829" s="27">
        <v>4143</v>
      </c>
      <c r="B829" s="28" t="s">
        <v>3037</v>
      </c>
      <c r="C829" s="29">
        <v>320</v>
      </c>
      <c r="D829" s="30" t="s">
        <v>3521</v>
      </c>
      <c r="E829" s="31" t="s">
        <v>4613</v>
      </c>
      <c r="F829" s="31"/>
      <c r="G829" s="32" t="s">
        <v>4211</v>
      </c>
      <c r="H829" s="32" t="s">
        <v>4212</v>
      </c>
      <c r="I829" s="33" t="s">
        <v>4227</v>
      </c>
      <c r="J829" s="28" t="s">
        <v>3038</v>
      </c>
      <c r="K829" s="34">
        <v>2280</v>
      </c>
      <c r="L829" s="64"/>
      <c r="M829" s="40">
        <v>2052</v>
      </c>
      <c r="N829" s="40">
        <v>1915.2</v>
      </c>
      <c r="O829" s="40">
        <v>1824</v>
      </c>
      <c r="Y829">
        <f t="shared" si="12"/>
        <v>0</v>
      </c>
    </row>
    <row r="830" spans="1:25" ht="21.75" customHeight="1" thickBot="1">
      <c r="A830" s="27">
        <v>4436</v>
      </c>
      <c r="B830" s="28" t="s">
        <v>3039</v>
      </c>
      <c r="C830" s="29">
        <v>672</v>
      </c>
      <c r="D830" s="30" t="s">
        <v>4082</v>
      </c>
      <c r="E830" s="31" t="s">
        <v>4726</v>
      </c>
      <c r="F830" s="31"/>
      <c r="G830" s="32" t="s">
        <v>4211</v>
      </c>
      <c r="H830" s="32" t="s">
        <v>4212</v>
      </c>
      <c r="I830" s="33" t="s">
        <v>4286</v>
      </c>
      <c r="J830" s="28" t="s">
        <v>3040</v>
      </c>
      <c r="K830" s="34">
        <v>2240</v>
      </c>
      <c r="L830" s="64"/>
      <c r="M830" s="40">
        <v>2016</v>
      </c>
      <c r="N830" s="40">
        <v>1881.6</v>
      </c>
      <c r="O830" s="40">
        <v>1792</v>
      </c>
      <c r="Y830">
        <f t="shared" si="12"/>
        <v>0</v>
      </c>
    </row>
    <row r="831" spans="1:25" ht="32.25" customHeight="1" thickBot="1">
      <c r="A831" s="27">
        <v>4387</v>
      </c>
      <c r="B831" s="28" t="s">
        <v>3041</v>
      </c>
      <c r="C831" s="29">
        <v>288</v>
      </c>
      <c r="D831" s="30" t="s">
        <v>4082</v>
      </c>
      <c r="E831" s="31" t="s">
        <v>4868</v>
      </c>
      <c r="F831" s="31"/>
      <c r="G831" s="32" t="s">
        <v>4211</v>
      </c>
      <c r="H831" s="32" t="s">
        <v>4212</v>
      </c>
      <c r="I831" s="33" t="s">
        <v>4701</v>
      </c>
      <c r="J831" s="28" t="s">
        <v>3042</v>
      </c>
      <c r="K831" s="34">
        <v>1400</v>
      </c>
      <c r="L831" s="64"/>
      <c r="M831" s="40">
        <v>1260</v>
      </c>
      <c r="N831" s="40">
        <v>1176</v>
      </c>
      <c r="O831" s="40">
        <v>1120</v>
      </c>
      <c r="Y831">
        <f t="shared" si="12"/>
        <v>0</v>
      </c>
    </row>
    <row r="832" spans="1:25" ht="21.75" customHeight="1" thickBot="1">
      <c r="A832" s="27">
        <v>4423</v>
      </c>
      <c r="B832" s="28" t="s">
        <v>3043</v>
      </c>
      <c r="C832" s="29">
        <v>320</v>
      </c>
      <c r="D832" s="30" t="s">
        <v>4082</v>
      </c>
      <c r="E832" s="31" t="s">
        <v>4868</v>
      </c>
      <c r="F832" s="31"/>
      <c r="G832" s="32" t="s">
        <v>4211</v>
      </c>
      <c r="H832" s="32" t="s">
        <v>4212</v>
      </c>
      <c r="I832" s="33" t="s">
        <v>4628</v>
      </c>
      <c r="J832" s="28" t="s">
        <v>3044</v>
      </c>
      <c r="K832" s="36">
        <v>4703.28</v>
      </c>
      <c r="L832" s="64"/>
      <c r="M832" s="40">
        <v>4232.9520000000002</v>
      </c>
      <c r="N832" s="40">
        <v>3950.7552000000001</v>
      </c>
      <c r="O832" s="40">
        <v>3762.6239999999998</v>
      </c>
      <c r="Y832">
        <f t="shared" si="12"/>
        <v>0</v>
      </c>
    </row>
    <row r="833" spans="1:25" ht="16.350000000000001" customHeight="1" thickBot="1">
      <c r="A833" s="88" t="s">
        <v>3045</v>
      </c>
      <c r="B833" s="88"/>
      <c r="C833" s="88"/>
      <c r="D833" s="88"/>
      <c r="E833" s="88"/>
      <c r="F833" s="88"/>
      <c r="G833" s="88"/>
      <c r="H833" s="88"/>
      <c r="I833" s="88"/>
      <c r="L833" s="63"/>
      <c r="Y833">
        <f t="shared" si="12"/>
        <v>0</v>
      </c>
    </row>
    <row r="834" spans="1:25" ht="21.75" customHeight="1" thickBot="1">
      <c r="A834" s="27">
        <v>5283</v>
      </c>
      <c r="B834" s="28" t="s">
        <v>3046</v>
      </c>
      <c r="C834" s="29">
        <v>346</v>
      </c>
      <c r="D834" s="37">
        <v>2019</v>
      </c>
      <c r="E834" s="31" t="s">
        <v>4315</v>
      </c>
      <c r="F834" s="31"/>
      <c r="G834" s="32" t="s">
        <v>4211</v>
      </c>
      <c r="H834" s="32" t="s">
        <v>4212</v>
      </c>
      <c r="I834" s="33" t="s">
        <v>4668</v>
      </c>
      <c r="J834" s="28" t="s">
        <v>3047</v>
      </c>
      <c r="K834" s="34">
        <v>2700</v>
      </c>
      <c r="L834" s="64"/>
      <c r="M834" s="40">
        <v>2430</v>
      </c>
      <c r="N834" s="40">
        <v>2268</v>
      </c>
      <c r="O834" s="40">
        <v>2160</v>
      </c>
      <c r="Y834">
        <f t="shared" si="12"/>
        <v>0</v>
      </c>
    </row>
    <row r="835" spans="1:25" ht="21.75" customHeight="1" thickBot="1">
      <c r="A835" s="27">
        <v>5284</v>
      </c>
      <c r="B835" s="28" t="s">
        <v>3048</v>
      </c>
      <c r="C835" s="29">
        <v>346</v>
      </c>
      <c r="D835" s="37">
        <v>2019</v>
      </c>
      <c r="E835" s="31" t="s">
        <v>4315</v>
      </c>
      <c r="F835" s="31"/>
      <c r="G835" s="32" t="s">
        <v>4211</v>
      </c>
      <c r="H835" s="32" t="s">
        <v>4212</v>
      </c>
      <c r="I835" s="33" t="s">
        <v>4668</v>
      </c>
      <c r="J835" s="28" t="s">
        <v>3049</v>
      </c>
      <c r="K835" s="36">
        <v>1516.48</v>
      </c>
      <c r="L835" s="64"/>
      <c r="M835" s="40">
        <v>1364.8320000000001</v>
      </c>
      <c r="N835" s="40">
        <v>1273.8432</v>
      </c>
      <c r="O835" s="40">
        <v>1213.184</v>
      </c>
      <c r="Y835">
        <f t="shared" si="12"/>
        <v>0</v>
      </c>
    </row>
    <row r="836" spans="1:25" ht="16.350000000000001" customHeight="1" thickBot="1">
      <c r="A836" s="88" t="s">
        <v>3050</v>
      </c>
      <c r="B836" s="88"/>
      <c r="C836" s="88"/>
      <c r="D836" s="88"/>
      <c r="E836" s="88"/>
      <c r="F836" s="88"/>
      <c r="G836" s="88"/>
      <c r="H836" s="88"/>
      <c r="I836" s="88"/>
      <c r="L836" s="63"/>
      <c r="Y836">
        <f t="shared" si="12"/>
        <v>0</v>
      </c>
    </row>
    <row r="837" spans="1:25" ht="21.75" customHeight="1" thickBot="1">
      <c r="A837" s="27">
        <v>4608</v>
      </c>
      <c r="B837" s="28" t="s">
        <v>3051</v>
      </c>
      <c r="C837" s="29">
        <v>640</v>
      </c>
      <c r="D837" s="37">
        <v>2015</v>
      </c>
      <c r="E837" s="31" t="s">
        <v>4112</v>
      </c>
      <c r="F837" s="31" t="s">
        <v>3702</v>
      </c>
      <c r="G837" s="32" t="s">
        <v>4211</v>
      </c>
      <c r="H837" s="32" t="s">
        <v>4212</v>
      </c>
      <c r="I837" s="33" t="s">
        <v>4278</v>
      </c>
      <c r="J837" s="28" t="s">
        <v>3052</v>
      </c>
      <c r="K837" s="36">
        <v>2427.21</v>
      </c>
      <c r="L837" s="64"/>
      <c r="M837" s="40">
        <v>2184.489</v>
      </c>
      <c r="N837" s="40">
        <v>2038.8563999999999</v>
      </c>
      <c r="O837" s="40">
        <v>1941.768</v>
      </c>
      <c r="Y837">
        <f t="shared" si="12"/>
        <v>0</v>
      </c>
    </row>
    <row r="838" spans="1:25" ht="32.25" customHeight="1" thickBot="1">
      <c r="A838" s="27">
        <v>3610</v>
      </c>
      <c r="B838" s="28" t="s">
        <v>3053</v>
      </c>
      <c r="C838" s="29">
        <v>630</v>
      </c>
      <c r="D838" s="30" t="s">
        <v>3054</v>
      </c>
      <c r="E838" s="31" t="s">
        <v>3055</v>
      </c>
      <c r="F838" s="31" t="s">
        <v>4811</v>
      </c>
      <c r="G838" s="32" t="s">
        <v>4211</v>
      </c>
      <c r="H838" s="32" t="s">
        <v>4212</v>
      </c>
      <c r="I838" s="33" t="s">
        <v>4227</v>
      </c>
      <c r="J838" s="28" t="s">
        <v>3056</v>
      </c>
      <c r="K838" s="34">
        <v>3980</v>
      </c>
      <c r="L838" s="64"/>
      <c r="M838" s="40">
        <v>3582</v>
      </c>
      <c r="N838" s="40">
        <v>3343.2</v>
      </c>
      <c r="O838" s="40">
        <v>3184</v>
      </c>
      <c r="Y838">
        <f t="shared" si="12"/>
        <v>0</v>
      </c>
    </row>
    <row r="839" spans="1:25" ht="32.25" customHeight="1" thickBot="1">
      <c r="A839" s="27">
        <v>4384</v>
      </c>
      <c r="B839" s="28" t="s">
        <v>3057</v>
      </c>
      <c r="C839" s="29">
        <v>676</v>
      </c>
      <c r="D839" s="37">
        <v>2009</v>
      </c>
      <c r="E839" s="31" t="s">
        <v>4226</v>
      </c>
      <c r="F839" s="31" t="s">
        <v>4690</v>
      </c>
      <c r="G839" s="32" t="s">
        <v>4211</v>
      </c>
      <c r="H839" s="32" t="s">
        <v>4212</v>
      </c>
      <c r="I839" s="33" t="s">
        <v>4227</v>
      </c>
      <c r="J839" s="28" t="s">
        <v>3058</v>
      </c>
      <c r="K839" s="34">
        <v>3480</v>
      </c>
      <c r="L839" s="64"/>
      <c r="M839" s="40">
        <v>3132</v>
      </c>
      <c r="N839" s="40">
        <v>2923.2</v>
      </c>
      <c r="O839" s="40">
        <v>2784</v>
      </c>
      <c r="Y839">
        <f t="shared" si="12"/>
        <v>0</v>
      </c>
    </row>
    <row r="840" spans="1:25" ht="16.350000000000001" customHeight="1" thickBot="1">
      <c r="A840" s="88" t="s">
        <v>3059</v>
      </c>
      <c r="B840" s="88"/>
      <c r="C840" s="88"/>
      <c r="D840" s="88"/>
      <c r="E840" s="88"/>
      <c r="F840" s="88"/>
      <c r="G840" s="88"/>
      <c r="H840" s="88"/>
      <c r="I840" s="88"/>
      <c r="L840" s="63"/>
      <c r="Y840">
        <f t="shared" si="12"/>
        <v>0</v>
      </c>
    </row>
    <row r="841" spans="1:25" ht="32.25" customHeight="1" thickBot="1">
      <c r="A841" s="27">
        <v>4452</v>
      </c>
      <c r="B841" s="28" t="s">
        <v>3060</v>
      </c>
      <c r="C841" s="29">
        <v>456</v>
      </c>
      <c r="D841" s="30" t="s">
        <v>4072</v>
      </c>
      <c r="E841" s="31" t="s">
        <v>4613</v>
      </c>
      <c r="F841" s="31" t="s">
        <v>4613</v>
      </c>
      <c r="G841" s="32" t="s">
        <v>4211</v>
      </c>
      <c r="H841" s="32" t="s">
        <v>4212</v>
      </c>
      <c r="I841" s="33" t="s">
        <v>4227</v>
      </c>
      <c r="J841" s="28" t="s">
        <v>3061</v>
      </c>
      <c r="K841" s="34">
        <v>1560</v>
      </c>
      <c r="L841" s="64"/>
      <c r="M841" s="40">
        <v>1404</v>
      </c>
      <c r="N841" s="40">
        <v>1310.4000000000001</v>
      </c>
      <c r="O841" s="40">
        <v>1248</v>
      </c>
      <c r="Y841">
        <f t="shared" si="12"/>
        <v>0</v>
      </c>
    </row>
    <row r="842" spans="1:25" ht="21.75" customHeight="1" thickBot="1">
      <c r="A842" s="27">
        <v>4453</v>
      </c>
      <c r="B842" s="28" t="s">
        <v>3062</v>
      </c>
      <c r="C842" s="29">
        <v>640</v>
      </c>
      <c r="D842" s="52">
        <v>2008</v>
      </c>
      <c r="E842" s="31" t="s">
        <v>4613</v>
      </c>
      <c r="F842" s="31" t="s">
        <v>4613</v>
      </c>
      <c r="G842" s="32" t="s">
        <v>4211</v>
      </c>
      <c r="H842" s="32" t="s">
        <v>4212</v>
      </c>
      <c r="I842" s="33" t="s">
        <v>4286</v>
      </c>
      <c r="J842" s="28" t="s">
        <v>3063</v>
      </c>
      <c r="K842" s="34">
        <v>760</v>
      </c>
      <c r="L842" s="64"/>
      <c r="M842" s="40">
        <v>684</v>
      </c>
      <c r="N842" s="40">
        <v>638.4</v>
      </c>
      <c r="O842" s="40">
        <v>608</v>
      </c>
      <c r="Y842">
        <f t="shared" ref="Y842:Y905" si="13">PRODUCT(IF(ISBLANK($L842)=TRUE,0,$L842),IF(ISBLANK($L842)=TRUE,0,$K842))</f>
        <v>0</v>
      </c>
    </row>
    <row r="843" spans="1:25" ht="16.350000000000001" customHeight="1" thickBot="1">
      <c r="A843" s="88" t="s">
        <v>3064</v>
      </c>
      <c r="B843" s="88"/>
      <c r="C843" s="88"/>
      <c r="D843" s="88"/>
      <c r="E843" s="88"/>
      <c r="F843" s="88"/>
      <c r="G843" s="88"/>
      <c r="H843" s="88"/>
      <c r="I843" s="88"/>
      <c r="L843" s="63"/>
      <c r="Y843">
        <f t="shared" si="13"/>
        <v>0</v>
      </c>
    </row>
    <row r="844" spans="1:25" ht="21.75" customHeight="1" thickBot="1">
      <c r="A844" s="27">
        <v>4037</v>
      </c>
      <c r="B844" s="28" t="s">
        <v>3065</v>
      </c>
      <c r="C844" s="29">
        <v>272</v>
      </c>
      <c r="D844" s="30" t="s">
        <v>3814</v>
      </c>
      <c r="E844" s="31" t="s">
        <v>4613</v>
      </c>
      <c r="F844" s="31"/>
      <c r="G844" s="32" t="s">
        <v>4211</v>
      </c>
      <c r="H844" s="32" t="s">
        <v>4212</v>
      </c>
      <c r="I844" s="33" t="s">
        <v>4227</v>
      </c>
      <c r="J844" s="28" t="s">
        <v>3066</v>
      </c>
      <c r="K844" s="34">
        <v>1980</v>
      </c>
      <c r="L844" s="64"/>
      <c r="M844" s="40">
        <v>1782</v>
      </c>
      <c r="N844" s="40">
        <v>1663.2</v>
      </c>
      <c r="O844" s="40">
        <v>1584</v>
      </c>
      <c r="Y844">
        <f t="shared" si="13"/>
        <v>0</v>
      </c>
    </row>
    <row r="845" spans="1:25" ht="16.350000000000001" customHeight="1" thickBot="1">
      <c r="A845" s="88" t="s">
        <v>3067</v>
      </c>
      <c r="B845" s="88"/>
      <c r="C845" s="88"/>
      <c r="D845" s="88"/>
      <c r="E845" s="88"/>
      <c r="F845" s="88"/>
      <c r="G845" s="88"/>
      <c r="H845" s="88"/>
      <c r="I845" s="88"/>
      <c r="L845" s="63"/>
      <c r="Y845">
        <f t="shared" si="13"/>
        <v>0</v>
      </c>
    </row>
    <row r="846" spans="1:25" ht="21.75" customHeight="1" thickBot="1">
      <c r="A846" s="27">
        <v>4959</v>
      </c>
      <c r="B846" s="28" t="s">
        <v>3068</v>
      </c>
      <c r="C846" s="29">
        <v>500</v>
      </c>
      <c r="D846" s="37">
        <v>2016</v>
      </c>
      <c r="E846" s="31" t="s">
        <v>4884</v>
      </c>
      <c r="F846" s="31" t="s">
        <v>3943</v>
      </c>
      <c r="G846" s="32" t="s">
        <v>4211</v>
      </c>
      <c r="H846" s="32" t="s">
        <v>4212</v>
      </c>
      <c r="I846" s="33" t="s">
        <v>4278</v>
      </c>
      <c r="J846" s="28" t="s">
        <v>3069</v>
      </c>
      <c r="K846" s="36">
        <v>2150.2800000000002</v>
      </c>
      <c r="L846" s="64"/>
      <c r="M846" s="40">
        <v>1935.252</v>
      </c>
      <c r="N846" s="40">
        <v>1806.2352000000001</v>
      </c>
      <c r="O846" s="40">
        <v>1720.2239999999999</v>
      </c>
      <c r="Y846">
        <f t="shared" si="13"/>
        <v>0</v>
      </c>
    </row>
    <row r="847" spans="1:25" ht="32.25" customHeight="1" thickBot="1">
      <c r="A847" s="27">
        <v>5011</v>
      </c>
      <c r="B847" s="28" t="s">
        <v>3070</v>
      </c>
      <c r="C847" s="29">
        <v>398</v>
      </c>
      <c r="D847" s="37">
        <v>2015</v>
      </c>
      <c r="E847" s="31" t="s">
        <v>4315</v>
      </c>
      <c r="F847" s="31" t="s">
        <v>4219</v>
      </c>
      <c r="G847" s="32" t="s">
        <v>4211</v>
      </c>
      <c r="H847" s="32" t="s">
        <v>4212</v>
      </c>
      <c r="I847" s="33" t="s">
        <v>4668</v>
      </c>
      <c r="J847" s="28" t="s">
        <v>3071</v>
      </c>
      <c r="K847" s="36">
        <v>1516.48</v>
      </c>
      <c r="L847" s="64"/>
      <c r="M847" s="40">
        <v>1364.8320000000001</v>
      </c>
      <c r="N847" s="40">
        <v>1273.8432</v>
      </c>
      <c r="O847" s="40">
        <v>1213.184</v>
      </c>
      <c r="Y847">
        <f t="shared" si="13"/>
        <v>0</v>
      </c>
    </row>
    <row r="848" spans="1:25" ht="21.75" customHeight="1" thickBot="1">
      <c r="A848" s="18">
        <v>5261</v>
      </c>
      <c r="B848" s="19" t="s">
        <v>3072</v>
      </c>
      <c r="C848" s="20">
        <v>398</v>
      </c>
      <c r="D848" s="21">
        <v>2015</v>
      </c>
      <c r="E848" s="22" t="s">
        <v>4315</v>
      </c>
      <c r="F848" s="22" t="s">
        <v>4219</v>
      </c>
      <c r="G848" s="23" t="s">
        <v>4211</v>
      </c>
      <c r="H848" s="23" t="s">
        <v>4212</v>
      </c>
      <c r="I848" s="24" t="s">
        <v>4668</v>
      </c>
      <c r="J848" s="19" t="s">
        <v>3073</v>
      </c>
      <c r="K848" s="25">
        <v>1836</v>
      </c>
      <c r="L848" s="64"/>
      <c r="M848" s="47">
        <v>1652.4</v>
      </c>
      <c r="N848" s="47">
        <v>1542.24</v>
      </c>
      <c r="O848" s="47">
        <v>1468.8</v>
      </c>
      <c r="Y848">
        <f t="shared" si="13"/>
        <v>0</v>
      </c>
    </row>
    <row r="849" spans="1:25" ht="21.75" customHeight="1" thickBot="1">
      <c r="A849" s="27">
        <v>707</v>
      </c>
      <c r="B849" s="28" t="s">
        <v>3074</v>
      </c>
      <c r="C849" s="29">
        <v>264</v>
      </c>
      <c r="D849" s="30" t="s">
        <v>3075</v>
      </c>
      <c r="E849" s="31" t="s">
        <v>4219</v>
      </c>
      <c r="F849" s="31" t="s">
        <v>4690</v>
      </c>
      <c r="G849" s="32" t="s">
        <v>4211</v>
      </c>
      <c r="H849" s="32" t="s">
        <v>4212</v>
      </c>
      <c r="I849" s="33" t="s">
        <v>4227</v>
      </c>
      <c r="J849" s="28" t="s">
        <v>3076</v>
      </c>
      <c r="K849" s="34">
        <v>2480</v>
      </c>
      <c r="L849" s="64"/>
      <c r="M849" s="40">
        <v>2232</v>
      </c>
      <c r="N849" s="40">
        <v>2083.1999999999998</v>
      </c>
      <c r="O849" s="40">
        <v>1984</v>
      </c>
      <c r="Y849">
        <f t="shared" si="13"/>
        <v>0</v>
      </c>
    </row>
    <row r="850" spans="1:25" ht="32.25" customHeight="1" thickBot="1">
      <c r="A850" s="27">
        <v>3266</v>
      </c>
      <c r="B850" s="28" t="s">
        <v>3077</v>
      </c>
      <c r="C850" s="29">
        <v>308</v>
      </c>
      <c r="D850" s="30" t="s">
        <v>4580</v>
      </c>
      <c r="E850" s="31" t="s">
        <v>4219</v>
      </c>
      <c r="F850" s="31" t="s">
        <v>4219</v>
      </c>
      <c r="G850" s="32" t="s">
        <v>4211</v>
      </c>
      <c r="H850" s="32" t="s">
        <v>4212</v>
      </c>
      <c r="I850" s="33" t="s">
        <v>4227</v>
      </c>
      <c r="J850" s="28" t="s">
        <v>3078</v>
      </c>
      <c r="K850" s="34">
        <v>2980</v>
      </c>
      <c r="L850" s="64"/>
      <c r="M850" s="40">
        <v>2682</v>
      </c>
      <c r="N850" s="40">
        <v>2503.1999999999998</v>
      </c>
      <c r="O850" s="40">
        <v>2384</v>
      </c>
      <c r="Y850">
        <f t="shared" si="13"/>
        <v>0</v>
      </c>
    </row>
    <row r="851" spans="1:25" ht="32.25" customHeight="1" thickBot="1">
      <c r="A851" s="27">
        <v>2840</v>
      </c>
      <c r="B851" s="28" t="s">
        <v>3079</v>
      </c>
      <c r="C851" s="29">
        <v>604</v>
      </c>
      <c r="D851" s="30" t="s">
        <v>4879</v>
      </c>
      <c r="E851" s="31" t="s">
        <v>4166</v>
      </c>
      <c r="F851" s="31" t="s">
        <v>4219</v>
      </c>
      <c r="G851" s="32" t="s">
        <v>4211</v>
      </c>
      <c r="H851" s="32" t="s">
        <v>4212</v>
      </c>
      <c r="I851" s="33" t="s">
        <v>4227</v>
      </c>
      <c r="J851" s="28" t="s">
        <v>3080</v>
      </c>
      <c r="K851" s="34">
        <v>3280</v>
      </c>
      <c r="L851" s="64"/>
      <c r="M851" s="40">
        <v>2952</v>
      </c>
      <c r="N851" s="40">
        <v>2755.2</v>
      </c>
      <c r="O851" s="40">
        <v>2624</v>
      </c>
      <c r="Y851">
        <f t="shared" si="13"/>
        <v>0</v>
      </c>
    </row>
    <row r="852" spans="1:25" ht="32.25" customHeight="1" thickBot="1">
      <c r="A852" s="27">
        <v>4451</v>
      </c>
      <c r="B852" s="28" t="s">
        <v>3081</v>
      </c>
      <c r="C852" s="29">
        <v>596</v>
      </c>
      <c r="D852" s="30" t="s">
        <v>3082</v>
      </c>
      <c r="E852" s="31" t="s">
        <v>4219</v>
      </c>
      <c r="F852" s="31" t="s">
        <v>4219</v>
      </c>
      <c r="G852" s="32" t="s">
        <v>4211</v>
      </c>
      <c r="H852" s="32" t="s">
        <v>4212</v>
      </c>
      <c r="I852" s="33" t="s">
        <v>4227</v>
      </c>
      <c r="J852" s="28" t="s">
        <v>3083</v>
      </c>
      <c r="K852" s="34">
        <v>2780</v>
      </c>
      <c r="L852" s="64"/>
      <c r="M852" s="40">
        <v>2502</v>
      </c>
      <c r="N852" s="40">
        <v>2335.1999999999998</v>
      </c>
      <c r="O852" s="40">
        <v>2224</v>
      </c>
      <c r="Y852">
        <f t="shared" si="13"/>
        <v>0</v>
      </c>
    </row>
    <row r="853" spans="1:25" ht="21.75" customHeight="1" thickBot="1">
      <c r="A853" s="27">
        <v>4422</v>
      </c>
      <c r="B853" s="28" t="s">
        <v>3084</v>
      </c>
      <c r="C853" s="29">
        <v>792</v>
      </c>
      <c r="D853" s="30" t="s">
        <v>3082</v>
      </c>
      <c r="E853" s="31" t="s">
        <v>3085</v>
      </c>
      <c r="F853" s="31" t="s">
        <v>3086</v>
      </c>
      <c r="G853" s="32" t="s">
        <v>4211</v>
      </c>
      <c r="H853" s="32" t="s">
        <v>4212</v>
      </c>
      <c r="I853" s="33" t="s">
        <v>4286</v>
      </c>
      <c r="J853" s="28" t="s">
        <v>3087</v>
      </c>
      <c r="K853" s="34">
        <v>2220</v>
      </c>
      <c r="L853" s="64"/>
      <c r="M853" s="40">
        <v>1998</v>
      </c>
      <c r="N853" s="40">
        <v>1864.8</v>
      </c>
      <c r="O853" s="40">
        <v>1776</v>
      </c>
      <c r="Y853">
        <f t="shared" si="13"/>
        <v>0</v>
      </c>
    </row>
    <row r="854" spans="1:25" ht="16.350000000000001" customHeight="1" thickBot="1">
      <c r="A854" s="88" t="s">
        <v>3088</v>
      </c>
      <c r="B854" s="88"/>
      <c r="C854" s="88"/>
      <c r="D854" s="88"/>
      <c r="E854" s="88"/>
      <c r="F854" s="88"/>
      <c r="G854" s="88"/>
      <c r="H854" s="88"/>
      <c r="I854" s="88"/>
      <c r="L854" s="63"/>
      <c r="Y854">
        <f t="shared" si="13"/>
        <v>0</v>
      </c>
    </row>
    <row r="855" spans="1:25" ht="32.25" customHeight="1" thickBot="1">
      <c r="A855" s="27">
        <v>4305</v>
      </c>
      <c r="B855" s="28" t="s">
        <v>3089</v>
      </c>
      <c r="C855" s="29">
        <v>390</v>
      </c>
      <c r="D855" s="30" t="s">
        <v>3090</v>
      </c>
      <c r="E855" s="31" t="s">
        <v>4726</v>
      </c>
      <c r="F855" s="31" t="s">
        <v>4726</v>
      </c>
      <c r="G855" s="32" t="s">
        <v>4211</v>
      </c>
      <c r="H855" s="32" t="s">
        <v>4212</v>
      </c>
      <c r="I855" s="33" t="s">
        <v>4278</v>
      </c>
      <c r="J855" s="28" t="s">
        <v>3091</v>
      </c>
      <c r="K855" s="36">
        <v>1433.52</v>
      </c>
      <c r="L855" s="64"/>
      <c r="M855" s="40">
        <v>1290.1679999999999</v>
      </c>
      <c r="N855" s="40">
        <v>1204.1568</v>
      </c>
      <c r="O855" s="40">
        <v>1146.816</v>
      </c>
      <c r="Y855">
        <f t="shared" si="13"/>
        <v>0</v>
      </c>
    </row>
    <row r="856" spans="1:25" ht="15" customHeight="1">
      <c r="A856" s="76" t="s">
        <v>3092</v>
      </c>
      <c r="B856" s="76"/>
      <c r="C856" s="76"/>
      <c r="D856" s="76"/>
      <c r="E856" s="76"/>
      <c r="F856" s="76"/>
      <c r="G856" s="76"/>
      <c r="H856" s="76"/>
      <c r="I856" s="76"/>
      <c r="L856" s="63"/>
      <c r="Y856">
        <f t="shared" si="13"/>
        <v>0</v>
      </c>
    </row>
    <row r="857" spans="1:25" ht="16.350000000000001" customHeight="1" thickBot="1">
      <c r="A857" s="88" t="s">
        <v>3093</v>
      </c>
      <c r="B857" s="88"/>
      <c r="C857" s="88"/>
      <c r="D857" s="88"/>
      <c r="E857" s="88"/>
      <c r="F857" s="88"/>
      <c r="G857" s="88"/>
      <c r="H857" s="88"/>
      <c r="I857" s="88"/>
      <c r="L857" s="63"/>
      <c r="Y857">
        <f t="shared" si="13"/>
        <v>0</v>
      </c>
    </row>
    <row r="858" spans="1:25" ht="21.75" customHeight="1" thickBot="1">
      <c r="A858" s="27">
        <v>2836</v>
      </c>
      <c r="B858" s="28" t="s">
        <v>3094</v>
      </c>
      <c r="C858" s="29">
        <v>424</v>
      </c>
      <c r="D858" s="30"/>
      <c r="E858" s="31"/>
      <c r="F858" s="31" t="s">
        <v>4811</v>
      </c>
      <c r="G858" s="32" t="s">
        <v>4211</v>
      </c>
      <c r="H858" s="32" t="s">
        <v>4212</v>
      </c>
      <c r="I858" s="33" t="s">
        <v>4227</v>
      </c>
      <c r="J858" s="28" t="s">
        <v>3095</v>
      </c>
      <c r="K858" s="34">
        <v>2980</v>
      </c>
      <c r="L858" s="64"/>
      <c r="M858" s="40">
        <v>2682</v>
      </c>
      <c r="N858" s="40">
        <v>2503.1999999999998</v>
      </c>
      <c r="O858" s="40">
        <v>2384</v>
      </c>
      <c r="Y858">
        <f t="shared" si="13"/>
        <v>0</v>
      </c>
    </row>
    <row r="859" spans="1:25" ht="16.350000000000001" customHeight="1" thickBot="1">
      <c r="A859" s="88" t="s">
        <v>3096</v>
      </c>
      <c r="B859" s="88"/>
      <c r="C859" s="88"/>
      <c r="D859" s="88"/>
      <c r="E859" s="88"/>
      <c r="F859" s="88"/>
      <c r="G859" s="88"/>
      <c r="H859" s="88"/>
      <c r="I859" s="88"/>
      <c r="L859" s="63"/>
      <c r="Y859">
        <f t="shared" si="13"/>
        <v>0</v>
      </c>
    </row>
    <row r="860" spans="1:25" ht="11.25" customHeight="1" thickBot="1">
      <c r="A860" s="27">
        <v>2193</v>
      </c>
      <c r="B860" s="28" t="s">
        <v>3097</v>
      </c>
      <c r="C860" s="29">
        <v>266</v>
      </c>
      <c r="D860" s="30" t="s">
        <v>3098</v>
      </c>
      <c r="E860" s="31"/>
      <c r="F860" s="31"/>
      <c r="G860" s="32" t="s">
        <v>4481</v>
      </c>
      <c r="H860" s="32" t="s">
        <v>4212</v>
      </c>
      <c r="I860" s="33" t="s">
        <v>4482</v>
      </c>
      <c r="J860" s="28"/>
      <c r="K860" s="34">
        <v>400</v>
      </c>
      <c r="L860" s="64"/>
      <c r="M860" s="40">
        <v>360</v>
      </c>
      <c r="N860" s="40">
        <v>336</v>
      </c>
      <c r="O860" s="40">
        <v>320</v>
      </c>
      <c r="Y860">
        <f t="shared" si="13"/>
        <v>0</v>
      </c>
    </row>
    <row r="861" spans="1:25" ht="21.75" customHeight="1" thickBot="1">
      <c r="A861" s="27">
        <v>2090</v>
      </c>
      <c r="B861" s="28" t="s">
        <v>3099</v>
      </c>
      <c r="C861" s="29">
        <v>524</v>
      </c>
      <c r="D861" s="30" t="s">
        <v>4457</v>
      </c>
      <c r="E861" s="31" t="s">
        <v>3100</v>
      </c>
      <c r="F861" s="31" t="s">
        <v>4811</v>
      </c>
      <c r="G861" s="32" t="s">
        <v>4211</v>
      </c>
      <c r="H861" s="32" t="s">
        <v>4212</v>
      </c>
      <c r="I861" s="33" t="s">
        <v>4227</v>
      </c>
      <c r="J861" s="28" t="s">
        <v>3101</v>
      </c>
      <c r="K861" s="34">
        <v>2980</v>
      </c>
      <c r="L861" s="64"/>
      <c r="M861" s="40">
        <v>2682</v>
      </c>
      <c r="N861" s="40">
        <v>2503.1999999999998</v>
      </c>
      <c r="O861" s="40">
        <v>2384</v>
      </c>
      <c r="Y861">
        <f t="shared" si="13"/>
        <v>0</v>
      </c>
    </row>
    <row r="862" spans="1:25" ht="32.25" customHeight="1" thickBot="1">
      <c r="A862" s="27">
        <v>2109</v>
      </c>
      <c r="B862" s="28" t="s">
        <v>3102</v>
      </c>
      <c r="C862" s="29">
        <v>608</v>
      </c>
      <c r="D862" s="30" t="s">
        <v>3098</v>
      </c>
      <c r="E862" s="31" t="s">
        <v>3750</v>
      </c>
      <c r="F862" s="31" t="s">
        <v>4811</v>
      </c>
      <c r="G862" s="32" t="s">
        <v>4211</v>
      </c>
      <c r="H862" s="32" t="s">
        <v>4212</v>
      </c>
      <c r="I862" s="33" t="s">
        <v>4227</v>
      </c>
      <c r="J862" s="28" t="s">
        <v>3103</v>
      </c>
      <c r="K862" s="34">
        <v>3480</v>
      </c>
      <c r="L862" s="64"/>
      <c r="M862" s="40">
        <v>3132</v>
      </c>
      <c r="N862" s="40">
        <v>2923.2</v>
      </c>
      <c r="O862" s="40">
        <v>2784</v>
      </c>
      <c r="Y862">
        <f t="shared" si="13"/>
        <v>0</v>
      </c>
    </row>
    <row r="863" spans="1:25" ht="11.25" customHeight="1" thickBot="1">
      <c r="A863" s="27">
        <v>3060</v>
      </c>
      <c r="B863" s="28" t="s">
        <v>3104</v>
      </c>
      <c r="C863" s="29">
        <v>445</v>
      </c>
      <c r="D863" s="30" t="s">
        <v>3942</v>
      </c>
      <c r="E863" s="31"/>
      <c r="F863" s="31"/>
      <c r="G863" s="32" t="s">
        <v>4481</v>
      </c>
      <c r="H863" s="32" t="s">
        <v>4212</v>
      </c>
      <c r="I863" s="33" t="s">
        <v>4482</v>
      </c>
      <c r="J863" s="28"/>
      <c r="K863" s="34">
        <v>700</v>
      </c>
      <c r="L863" s="64"/>
      <c r="M863" s="40">
        <v>630</v>
      </c>
      <c r="N863" s="40">
        <v>588</v>
      </c>
      <c r="O863" s="40">
        <v>560</v>
      </c>
      <c r="Y863">
        <f t="shared" si="13"/>
        <v>0</v>
      </c>
    </row>
    <row r="864" spans="1:25" ht="21.75" customHeight="1" thickBot="1">
      <c r="A864" s="27">
        <v>2273</v>
      </c>
      <c r="B864" s="28" t="s">
        <v>3105</v>
      </c>
      <c r="C864" s="29">
        <v>760</v>
      </c>
      <c r="D864" s="30" t="s">
        <v>3942</v>
      </c>
      <c r="E864" s="31" t="s">
        <v>3106</v>
      </c>
      <c r="F864" s="31" t="s">
        <v>3107</v>
      </c>
      <c r="G864" s="32" t="s">
        <v>4211</v>
      </c>
      <c r="H864" s="32" t="s">
        <v>4212</v>
      </c>
      <c r="I864" s="33" t="s">
        <v>4286</v>
      </c>
      <c r="J864" s="28" t="s">
        <v>3108</v>
      </c>
      <c r="K864" s="34">
        <v>2550</v>
      </c>
      <c r="L864" s="64"/>
      <c r="M864" s="40">
        <v>2295</v>
      </c>
      <c r="N864" s="40">
        <v>2142</v>
      </c>
      <c r="O864" s="40">
        <v>2040</v>
      </c>
      <c r="Y864">
        <f t="shared" si="13"/>
        <v>0</v>
      </c>
    </row>
    <row r="865" spans="1:25" ht="21.75" customHeight="1" thickBot="1">
      <c r="A865" s="27">
        <v>4776</v>
      </c>
      <c r="B865" s="28" t="s">
        <v>3109</v>
      </c>
      <c r="C865" s="29">
        <v>800</v>
      </c>
      <c r="D865" s="30" t="s">
        <v>2997</v>
      </c>
      <c r="E865" s="31" t="s">
        <v>3110</v>
      </c>
      <c r="F865" s="31" t="s">
        <v>3111</v>
      </c>
      <c r="G865" s="32" t="s">
        <v>4211</v>
      </c>
      <c r="H865" s="32" t="s">
        <v>4212</v>
      </c>
      <c r="I865" s="33" t="s">
        <v>4286</v>
      </c>
      <c r="J865" s="28" t="s">
        <v>3112</v>
      </c>
      <c r="K865" s="34">
        <v>2660</v>
      </c>
      <c r="L865" s="64"/>
      <c r="M865" s="40">
        <v>2394</v>
      </c>
      <c r="N865" s="40">
        <v>2234.4</v>
      </c>
      <c r="O865" s="40">
        <v>2128</v>
      </c>
      <c r="Y865">
        <f t="shared" si="13"/>
        <v>0</v>
      </c>
    </row>
    <row r="866" spans="1:25" ht="32.25" customHeight="1" thickBot="1">
      <c r="A866" s="27">
        <v>4750</v>
      </c>
      <c r="B866" s="28" t="s">
        <v>3113</v>
      </c>
      <c r="C866" s="29">
        <v>280</v>
      </c>
      <c r="D866" s="30" t="s">
        <v>3098</v>
      </c>
      <c r="E866" s="31"/>
      <c r="F866" s="31" t="s">
        <v>4811</v>
      </c>
      <c r="G866" s="32" t="s">
        <v>4211</v>
      </c>
      <c r="H866" s="32" t="s">
        <v>4343</v>
      </c>
      <c r="I866" s="33" t="s">
        <v>4310</v>
      </c>
      <c r="J866" s="28" t="s">
        <v>3114</v>
      </c>
      <c r="K866" s="34">
        <v>1780</v>
      </c>
      <c r="L866" s="64"/>
      <c r="M866" s="40">
        <v>1602</v>
      </c>
      <c r="N866" s="40">
        <v>1495.2</v>
      </c>
      <c r="O866" s="40">
        <v>1424</v>
      </c>
      <c r="Y866">
        <f t="shared" si="13"/>
        <v>0</v>
      </c>
    </row>
    <row r="867" spans="1:25" ht="32.25" customHeight="1" thickBot="1">
      <c r="A867" s="27">
        <v>3964</v>
      </c>
      <c r="B867" s="28" t="s">
        <v>3115</v>
      </c>
      <c r="C867" s="29">
        <v>666</v>
      </c>
      <c r="D867" s="30" t="s">
        <v>3942</v>
      </c>
      <c r="E867" s="31" t="s">
        <v>3116</v>
      </c>
      <c r="F867" s="31" t="s">
        <v>4117</v>
      </c>
      <c r="G867" s="32" t="s">
        <v>4211</v>
      </c>
      <c r="H867" s="32" t="s">
        <v>4212</v>
      </c>
      <c r="I867" s="33" t="s">
        <v>4227</v>
      </c>
      <c r="J867" s="28" t="s">
        <v>3117</v>
      </c>
      <c r="K867" s="34">
        <v>2980</v>
      </c>
      <c r="L867" s="64"/>
      <c r="M867" s="40">
        <v>2682</v>
      </c>
      <c r="N867" s="40">
        <v>2503.1999999999998</v>
      </c>
      <c r="O867" s="40">
        <v>2384</v>
      </c>
      <c r="Y867">
        <f t="shared" si="13"/>
        <v>0</v>
      </c>
    </row>
    <row r="868" spans="1:25" ht="16.350000000000001" customHeight="1" thickBot="1">
      <c r="A868" s="88" t="s">
        <v>3118</v>
      </c>
      <c r="B868" s="88"/>
      <c r="C868" s="88"/>
      <c r="D868" s="88"/>
      <c r="E868" s="88"/>
      <c r="F868" s="88"/>
      <c r="G868" s="88"/>
      <c r="H868" s="88"/>
      <c r="I868" s="88"/>
      <c r="L868" s="63"/>
      <c r="Y868">
        <f t="shared" si="13"/>
        <v>0</v>
      </c>
    </row>
    <row r="869" spans="1:25" ht="21.75" customHeight="1" thickBot="1">
      <c r="A869" s="27">
        <v>1575</v>
      </c>
      <c r="B869" s="28" t="s">
        <v>3119</v>
      </c>
      <c r="C869" s="29">
        <v>253</v>
      </c>
      <c r="D869" s="30" t="s">
        <v>4508</v>
      </c>
      <c r="E869" s="31"/>
      <c r="F869" s="31"/>
      <c r="G869" s="32" t="s">
        <v>4481</v>
      </c>
      <c r="H869" s="32" t="s">
        <v>4212</v>
      </c>
      <c r="I869" s="33" t="s">
        <v>4482</v>
      </c>
      <c r="J869" s="28"/>
      <c r="K869" s="34">
        <v>300</v>
      </c>
      <c r="L869" s="64"/>
      <c r="M869" s="40">
        <v>270</v>
      </c>
      <c r="N869" s="40">
        <v>252</v>
      </c>
      <c r="O869" s="40">
        <v>240</v>
      </c>
      <c r="Y869">
        <f t="shared" si="13"/>
        <v>0</v>
      </c>
    </row>
    <row r="870" spans="1:25" ht="32.25" customHeight="1" thickBot="1">
      <c r="A870" s="27">
        <v>2106</v>
      </c>
      <c r="B870" s="28" t="s">
        <v>3120</v>
      </c>
      <c r="C870" s="29">
        <v>456</v>
      </c>
      <c r="D870" s="30" t="s">
        <v>3492</v>
      </c>
      <c r="E870" s="31" t="s">
        <v>3121</v>
      </c>
      <c r="F870" s="31" t="s">
        <v>4219</v>
      </c>
      <c r="G870" s="32" t="s">
        <v>4211</v>
      </c>
      <c r="H870" s="32" t="s">
        <v>4212</v>
      </c>
      <c r="I870" s="33" t="s">
        <v>4227</v>
      </c>
      <c r="J870" s="28" t="s">
        <v>3122</v>
      </c>
      <c r="K870" s="34">
        <v>2480</v>
      </c>
      <c r="L870" s="64"/>
      <c r="M870" s="40">
        <v>2232</v>
      </c>
      <c r="N870" s="40">
        <v>2083.1999999999998</v>
      </c>
      <c r="O870" s="40">
        <v>1984</v>
      </c>
      <c r="Y870">
        <f t="shared" si="13"/>
        <v>0</v>
      </c>
    </row>
    <row r="871" spans="1:25" ht="32.25" customHeight="1" thickBot="1">
      <c r="A871" s="27">
        <v>2261</v>
      </c>
      <c r="B871" s="28" t="s">
        <v>3123</v>
      </c>
      <c r="C871" s="29">
        <v>376</v>
      </c>
      <c r="D871" s="30" t="s">
        <v>4802</v>
      </c>
      <c r="E871" s="31" t="s">
        <v>4755</v>
      </c>
      <c r="F871" s="31" t="s">
        <v>4219</v>
      </c>
      <c r="G871" s="32" t="s">
        <v>4211</v>
      </c>
      <c r="H871" s="32" t="s">
        <v>4343</v>
      </c>
      <c r="I871" s="33" t="s">
        <v>4310</v>
      </c>
      <c r="J871" s="28" t="s">
        <v>3124</v>
      </c>
      <c r="K871" s="34">
        <v>1980</v>
      </c>
      <c r="L871" s="64"/>
      <c r="M871" s="40">
        <v>1782</v>
      </c>
      <c r="N871" s="40">
        <v>1663.2</v>
      </c>
      <c r="O871" s="40">
        <v>1584</v>
      </c>
      <c r="Y871">
        <f t="shared" si="13"/>
        <v>0</v>
      </c>
    </row>
    <row r="872" spans="1:25" ht="32.25" customHeight="1" thickBot="1">
      <c r="A872" s="27">
        <v>3965</v>
      </c>
      <c r="B872" s="28" t="s">
        <v>3125</v>
      </c>
      <c r="C872" s="29">
        <v>564</v>
      </c>
      <c r="D872" s="30" t="s">
        <v>3126</v>
      </c>
      <c r="E872" s="31" t="s">
        <v>3534</v>
      </c>
      <c r="F872" s="31" t="s">
        <v>4690</v>
      </c>
      <c r="G872" s="32" t="s">
        <v>4211</v>
      </c>
      <c r="H872" s="32" t="s">
        <v>4212</v>
      </c>
      <c r="I872" s="33" t="s">
        <v>4227</v>
      </c>
      <c r="J872" s="28" t="s">
        <v>3127</v>
      </c>
      <c r="K872" s="34">
        <v>3480</v>
      </c>
      <c r="L872" s="64"/>
      <c r="M872" s="40">
        <v>3132</v>
      </c>
      <c r="N872" s="40">
        <v>2923.2</v>
      </c>
      <c r="O872" s="40">
        <v>2784</v>
      </c>
      <c r="Y872">
        <f t="shared" si="13"/>
        <v>0</v>
      </c>
    </row>
    <row r="873" spans="1:25" ht="21.75" customHeight="1" thickBot="1">
      <c r="A873" s="27">
        <v>3304</v>
      </c>
      <c r="B873" s="28" t="s">
        <v>3128</v>
      </c>
      <c r="C873" s="29">
        <v>408</v>
      </c>
      <c r="D873" s="30" t="s">
        <v>3492</v>
      </c>
      <c r="E873" s="31" t="s">
        <v>3129</v>
      </c>
      <c r="F873" s="31" t="s">
        <v>4219</v>
      </c>
      <c r="G873" s="32" t="s">
        <v>4211</v>
      </c>
      <c r="H873" s="32" t="s">
        <v>4212</v>
      </c>
      <c r="I873" s="33" t="s">
        <v>4286</v>
      </c>
      <c r="J873" s="28" t="s">
        <v>3130</v>
      </c>
      <c r="K873" s="34">
        <v>1260</v>
      </c>
      <c r="L873" s="64"/>
      <c r="M873" s="40">
        <v>1134</v>
      </c>
      <c r="N873" s="40">
        <v>1058.4000000000001</v>
      </c>
      <c r="O873" s="40">
        <v>1008</v>
      </c>
      <c r="Y873">
        <f t="shared" si="13"/>
        <v>0</v>
      </c>
    </row>
    <row r="874" spans="1:25" ht="21.75" customHeight="1" thickBot="1">
      <c r="A874" s="27">
        <v>4057</v>
      </c>
      <c r="B874" s="28" t="s">
        <v>3131</v>
      </c>
      <c r="C874" s="29">
        <v>400</v>
      </c>
      <c r="D874" s="30" t="s">
        <v>3126</v>
      </c>
      <c r="E874" s="31" t="s">
        <v>3534</v>
      </c>
      <c r="F874" s="31" t="s">
        <v>4690</v>
      </c>
      <c r="G874" s="32" t="s">
        <v>4211</v>
      </c>
      <c r="H874" s="32" t="s">
        <v>4212</v>
      </c>
      <c r="I874" s="33" t="s">
        <v>4286</v>
      </c>
      <c r="J874" s="28" t="s">
        <v>3132</v>
      </c>
      <c r="K874" s="34">
        <v>1440</v>
      </c>
      <c r="L874" s="64"/>
      <c r="M874" s="40">
        <v>1296</v>
      </c>
      <c r="N874" s="40">
        <v>1209.5999999999999</v>
      </c>
      <c r="O874" s="40">
        <v>1152</v>
      </c>
      <c r="Y874">
        <f t="shared" si="13"/>
        <v>0</v>
      </c>
    </row>
    <row r="875" spans="1:25" ht="16.350000000000001" customHeight="1" thickBot="1">
      <c r="A875" s="88" t="s">
        <v>3133</v>
      </c>
      <c r="B875" s="88"/>
      <c r="C875" s="88"/>
      <c r="D875" s="88"/>
      <c r="E875" s="88"/>
      <c r="F875" s="88"/>
      <c r="G875" s="88"/>
      <c r="H875" s="88"/>
      <c r="I875" s="88"/>
      <c r="L875" s="63"/>
      <c r="Y875">
        <f t="shared" si="13"/>
        <v>0</v>
      </c>
    </row>
    <row r="876" spans="1:25" ht="21.75" customHeight="1" thickBot="1">
      <c r="A876" s="27">
        <v>2048</v>
      </c>
      <c r="B876" s="28" t="s">
        <v>3134</v>
      </c>
      <c r="C876" s="29">
        <v>700</v>
      </c>
      <c r="D876" s="30" t="s">
        <v>3135</v>
      </c>
      <c r="E876" s="31" t="s">
        <v>4248</v>
      </c>
      <c r="F876" s="31" t="s">
        <v>4811</v>
      </c>
      <c r="G876" s="32" t="s">
        <v>4211</v>
      </c>
      <c r="H876" s="32" t="s">
        <v>4212</v>
      </c>
      <c r="I876" s="33" t="s">
        <v>4227</v>
      </c>
      <c r="J876" s="28" t="s">
        <v>3136</v>
      </c>
      <c r="K876" s="34">
        <v>3480</v>
      </c>
      <c r="L876" s="64"/>
      <c r="M876" s="40">
        <v>3132</v>
      </c>
      <c r="N876" s="40">
        <v>2923.2</v>
      </c>
      <c r="O876" s="40">
        <v>2784</v>
      </c>
      <c r="Y876">
        <f t="shared" si="13"/>
        <v>0</v>
      </c>
    </row>
    <row r="877" spans="1:25" ht="16.350000000000001" customHeight="1" thickBot="1">
      <c r="A877" s="88" t="s">
        <v>3137</v>
      </c>
      <c r="B877" s="88"/>
      <c r="C877" s="88"/>
      <c r="D877" s="88"/>
      <c r="E877" s="88"/>
      <c r="F877" s="88"/>
      <c r="G877" s="88"/>
      <c r="H877" s="88"/>
      <c r="I877" s="88"/>
      <c r="L877" s="63"/>
      <c r="Y877">
        <f t="shared" si="13"/>
        <v>0</v>
      </c>
    </row>
    <row r="878" spans="1:25" ht="21.75" customHeight="1" thickBot="1">
      <c r="A878" s="27">
        <v>2700</v>
      </c>
      <c r="B878" s="28" t="s">
        <v>3138</v>
      </c>
      <c r="C878" s="29">
        <v>330</v>
      </c>
      <c r="D878" s="30" t="s">
        <v>3139</v>
      </c>
      <c r="E878" s="49">
        <v>4.4000000000000004</v>
      </c>
      <c r="F878" s="49">
        <v>2.9</v>
      </c>
      <c r="G878" s="32" t="s">
        <v>4481</v>
      </c>
      <c r="H878" s="32" t="s">
        <v>4212</v>
      </c>
      <c r="I878" s="33" t="s">
        <v>4482</v>
      </c>
      <c r="J878" s="28"/>
      <c r="K878" s="34">
        <v>900</v>
      </c>
      <c r="L878" s="64"/>
      <c r="M878" s="40">
        <v>810</v>
      </c>
      <c r="N878" s="40">
        <v>756</v>
      </c>
      <c r="O878" s="40">
        <v>720</v>
      </c>
      <c r="Y878">
        <f t="shared" si="13"/>
        <v>0</v>
      </c>
    </row>
    <row r="879" spans="1:25" ht="21.75" customHeight="1" thickBot="1">
      <c r="A879" s="27">
        <v>3636</v>
      </c>
      <c r="B879" s="28" t="s">
        <v>3140</v>
      </c>
      <c r="C879" s="29">
        <v>698</v>
      </c>
      <c r="D879" s="30" t="s">
        <v>3674</v>
      </c>
      <c r="E879" s="31" t="s">
        <v>3116</v>
      </c>
      <c r="F879" s="31" t="s">
        <v>4230</v>
      </c>
      <c r="G879" s="32" t="s">
        <v>4211</v>
      </c>
      <c r="H879" s="32" t="s">
        <v>4343</v>
      </c>
      <c r="I879" s="33" t="s">
        <v>4227</v>
      </c>
      <c r="J879" s="28" t="s">
        <v>3141</v>
      </c>
      <c r="K879" s="34">
        <v>3480</v>
      </c>
      <c r="L879" s="64"/>
      <c r="M879" s="40">
        <v>3132</v>
      </c>
      <c r="N879" s="40">
        <v>2923.2</v>
      </c>
      <c r="O879" s="40">
        <v>2784</v>
      </c>
      <c r="Y879">
        <f t="shared" si="13"/>
        <v>0</v>
      </c>
    </row>
    <row r="880" spans="1:25" ht="21.75" customHeight="1" thickBot="1">
      <c r="A880" s="27">
        <v>3807</v>
      </c>
      <c r="B880" s="28" t="s">
        <v>3142</v>
      </c>
      <c r="C880" s="29">
        <v>680</v>
      </c>
      <c r="D880" s="30" t="s">
        <v>4397</v>
      </c>
      <c r="E880" s="31" t="s">
        <v>3143</v>
      </c>
      <c r="F880" s="31" t="s">
        <v>3144</v>
      </c>
      <c r="G880" s="32" t="s">
        <v>4211</v>
      </c>
      <c r="H880" s="32" t="s">
        <v>4212</v>
      </c>
      <c r="I880" s="33" t="s">
        <v>4286</v>
      </c>
      <c r="J880" s="28" t="s">
        <v>3145</v>
      </c>
      <c r="K880" s="34">
        <v>2260</v>
      </c>
      <c r="L880" s="64"/>
      <c r="M880" s="40">
        <v>2034</v>
      </c>
      <c r="N880" s="40">
        <v>1898.4</v>
      </c>
      <c r="O880" s="40">
        <v>1808</v>
      </c>
      <c r="Y880">
        <f t="shared" si="13"/>
        <v>0</v>
      </c>
    </row>
    <row r="881" spans="1:25" ht="16.350000000000001" customHeight="1" thickBot="1">
      <c r="A881" s="88" t="s">
        <v>3146</v>
      </c>
      <c r="B881" s="88"/>
      <c r="C881" s="88"/>
      <c r="D881" s="88"/>
      <c r="E881" s="88"/>
      <c r="F881" s="88"/>
      <c r="G881" s="88"/>
      <c r="H881" s="88"/>
      <c r="I881" s="88"/>
      <c r="L881" s="63"/>
      <c r="Y881">
        <f t="shared" si="13"/>
        <v>0</v>
      </c>
    </row>
    <row r="882" spans="1:25" ht="32.25" customHeight="1" thickBot="1">
      <c r="A882" s="27">
        <v>2091</v>
      </c>
      <c r="B882" s="28" t="s">
        <v>3147</v>
      </c>
      <c r="C882" s="29">
        <v>392</v>
      </c>
      <c r="D882" s="30" t="s">
        <v>3148</v>
      </c>
      <c r="E882" s="31" t="s">
        <v>3149</v>
      </c>
      <c r="F882" s="31" t="s">
        <v>3150</v>
      </c>
      <c r="G882" s="32" t="s">
        <v>4211</v>
      </c>
      <c r="H882" s="32" t="s">
        <v>4212</v>
      </c>
      <c r="I882" s="33" t="s">
        <v>4227</v>
      </c>
      <c r="J882" s="28" t="s">
        <v>3151</v>
      </c>
      <c r="K882" s="34">
        <v>1200</v>
      </c>
      <c r="L882" s="64"/>
      <c r="M882" s="40">
        <v>1080</v>
      </c>
      <c r="N882" s="40">
        <v>1008</v>
      </c>
      <c r="O882" s="40">
        <v>960</v>
      </c>
      <c r="Y882">
        <f t="shared" si="13"/>
        <v>0</v>
      </c>
    </row>
    <row r="883" spans="1:25" ht="16.350000000000001" customHeight="1" thickBot="1">
      <c r="A883" s="88" t="s">
        <v>3152</v>
      </c>
      <c r="B883" s="88"/>
      <c r="C883" s="88"/>
      <c r="D883" s="88"/>
      <c r="E883" s="88"/>
      <c r="F883" s="88"/>
      <c r="G883" s="88"/>
      <c r="H883" s="88"/>
      <c r="I883" s="88"/>
      <c r="L883" s="63"/>
      <c r="Y883">
        <f t="shared" si="13"/>
        <v>0</v>
      </c>
    </row>
    <row r="884" spans="1:25" ht="21.75" customHeight="1" thickBot="1">
      <c r="A884" s="27">
        <v>4593</v>
      </c>
      <c r="B884" s="28" t="s">
        <v>3153</v>
      </c>
      <c r="C884" s="29">
        <v>464</v>
      </c>
      <c r="D884" s="37">
        <v>2011</v>
      </c>
      <c r="E884" s="31" t="s">
        <v>4219</v>
      </c>
      <c r="F884" s="31" t="s">
        <v>4690</v>
      </c>
      <c r="G884" s="32" t="s">
        <v>4211</v>
      </c>
      <c r="H884" s="32" t="s">
        <v>4343</v>
      </c>
      <c r="I884" s="33" t="s">
        <v>4278</v>
      </c>
      <c r="J884" s="28" t="s">
        <v>3154</v>
      </c>
      <c r="K884" s="36">
        <v>2573.8200000000002</v>
      </c>
      <c r="L884" s="64"/>
      <c r="M884" s="40">
        <v>2316.4380000000001</v>
      </c>
      <c r="N884" s="40">
        <v>2162.0088000000001</v>
      </c>
      <c r="O884" s="40">
        <v>2059.056</v>
      </c>
      <c r="Y884">
        <f t="shared" si="13"/>
        <v>0</v>
      </c>
    </row>
    <row r="885" spans="1:25" ht="16.350000000000001" customHeight="1" thickBot="1">
      <c r="A885" s="88" t="s">
        <v>3155</v>
      </c>
      <c r="B885" s="88"/>
      <c r="C885" s="88"/>
      <c r="D885" s="88"/>
      <c r="E885" s="88"/>
      <c r="F885" s="88"/>
      <c r="G885" s="88"/>
      <c r="H885" s="88"/>
      <c r="I885" s="88"/>
      <c r="L885" s="63"/>
      <c r="Y885">
        <f t="shared" si="13"/>
        <v>0</v>
      </c>
    </row>
    <row r="886" spans="1:25" ht="21.75" customHeight="1" thickBot="1">
      <c r="A886" s="27">
        <v>2231</v>
      </c>
      <c r="B886" s="28" t="s">
        <v>3156</v>
      </c>
      <c r="C886" s="29">
        <v>800</v>
      </c>
      <c r="D886" s="30" t="s">
        <v>3157</v>
      </c>
      <c r="E886" s="31" t="s">
        <v>3158</v>
      </c>
      <c r="F886" s="31" t="s">
        <v>3159</v>
      </c>
      <c r="G886" s="32" t="s">
        <v>4211</v>
      </c>
      <c r="H886" s="32" t="s">
        <v>4212</v>
      </c>
      <c r="I886" s="33" t="s">
        <v>4286</v>
      </c>
      <c r="J886" s="28" t="s">
        <v>3160</v>
      </c>
      <c r="K886" s="34">
        <v>2140</v>
      </c>
      <c r="L886" s="64"/>
      <c r="M886" s="40">
        <v>1926</v>
      </c>
      <c r="N886" s="40">
        <v>1797.6</v>
      </c>
      <c r="O886" s="40">
        <v>1712</v>
      </c>
      <c r="Y886">
        <f t="shared" si="13"/>
        <v>0</v>
      </c>
    </row>
    <row r="887" spans="1:25" ht="21.75" customHeight="1" thickBot="1">
      <c r="A887" s="27">
        <v>4408</v>
      </c>
      <c r="B887" s="28" t="s">
        <v>3161</v>
      </c>
      <c r="C887" s="29">
        <v>606</v>
      </c>
      <c r="D887" s="30" t="s">
        <v>4639</v>
      </c>
      <c r="E887" s="31" t="s">
        <v>3162</v>
      </c>
      <c r="F887" s="31" t="s">
        <v>3163</v>
      </c>
      <c r="G887" s="32" t="s">
        <v>4211</v>
      </c>
      <c r="H887" s="32" t="s">
        <v>4212</v>
      </c>
      <c r="I887" s="33" t="s">
        <v>4227</v>
      </c>
      <c r="J887" s="28" t="s">
        <v>3164</v>
      </c>
      <c r="K887" s="34">
        <v>2980</v>
      </c>
      <c r="L887" s="64"/>
      <c r="M887" s="40">
        <v>2682</v>
      </c>
      <c r="N887" s="40">
        <v>2503.1999999999998</v>
      </c>
      <c r="O887" s="40">
        <v>2384</v>
      </c>
      <c r="Y887">
        <f t="shared" si="13"/>
        <v>0</v>
      </c>
    </row>
    <row r="888" spans="1:25" ht="16.350000000000001" customHeight="1" thickBot="1">
      <c r="A888" s="88" t="s">
        <v>3165</v>
      </c>
      <c r="B888" s="88"/>
      <c r="C888" s="88"/>
      <c r="D888" s="88"/>
      <c r="E888" s="88"/>
      <c r="F888" s="88"/>
      <c r="G888" s="88"/>
      <c r="H888" s="88"/>
      <c r="I888" s="88"/>
      <c r="L888" s="63"/>
      <c r="Y888">
        <f t="shared" si="13"/>
        <v>0</v>
      </c>
    </row>
    <row r="889" spans="1:25" ht="21.75" customHeight="1" thickBot="1">
      <c r="A889" s="27">
        <v>2046</v>
      </c>
      <c r="B889" s="28" t="s">
        <v>3166</v>
      </c>
      <c r="C889" s="29">
        <v>96</v>
      </c>
      <c r="D889" s="30" t="s">
        <v>3167</v>
      </c>
      <c r="E889" s="31"/>
      <c r="F889" s="31" t="s">
        <v>3168</v>
      </c>
      <c r="G889" s="32" t="s">
        <v>4211</v>
      </c>
      <c r="H889" s="32" t="s">
        <v>4212</v>
      </c>
      <c r="I889" s="33" t="s">
        <v>4227</v>
      </c>
      <c r="J889" s="28" t="s">
        <v>3169</v>
      </c>
      <c r="K889" s="34">
        <v>1560</v>
      </c>
      <c r="L889" s="64"/>
      <c r="M889" s="40">
        <v>1404</v>
      </c>
      <c r="N889" s="40">
        <v>1310.4000000000001</v>
      </c>
      <c r="O889" s="40">
        <v>1248</v>
      </c>
      <c r="Y889">
        <f t="shared" si="13"/>
        <v>0</v>
      </c>
    </row>
    <row r="890" spans="1:25" ht="32.25" customHeight="1" thickBot="1">
      <c r="A890" s="27">
        <v>2047</v>
      </c>
      <c r="B890" s="28" t="s">
        <v>3170</v>
      </c>
      <c r="C890" s="29">
        <v>76</v>
      </c>
      <c r="D890" s="30"/>
      <c r="E890" s="31" t="s">
        <v>3171</v>
      </c>
      <c r="F890" s="31"/>
      <c r="G890" s="32" t="s">
        <v>4211</v>
      </c>
      <c r="H890" s="32" t="s">
        <v>4212</v>
      </c>
      <c r="I890" s="33" t="s">
        <v>4227</v>
      </c>
      <c r="J890" s="28" t="s">
        <v>3172</v>
      </c>
      <c r="K890" s="34">
        <v>1780</v>
      </c>
      <c r="L890" s="64"/>
      <c r="M890" s="40">
        <v>1602</v>
      </c>
      <c r="N890" s="40">
        <v>1495.2</v>
      </c>
      <c r="O890" s="40">
        <v>1424</v>
      </c>
      <c r="Y890">
        <f t="shared" si="13"/>
        <v>0</v>
      </c>
    </row>
    <row r="891" spans="1:25" ht="15" customHeight="1">
      <c r="A891" s="76" t="s">
        <v>3173</v>
      </c>
      <c r="B891" s="76"/>
      <c r="C891" s="76"/>
      <c r="D891" s="76"/>
      <c r="E891" s="76"/>
      <c r="F891" s="76"/>
      <c r="G891" s="76"/>
      <c r="H891" s="76"/>
      <c r="I891" s="76"/>
      <c r="L891" s="63"/>
      <c r="Y891">
        <f t="shared" si="13"/>
        <v>0</v>
      </c>
    </row>
    <row r="892" spans="1:25" ht="16.350000000000001" customHeight="1" thickBot="1">
      <c r="A892" s="88" t="s">
        <v>3174</v>
      </c>
      <c r="B892" s="88"/>
      <c r="C892" s="88"/>
      <c r="D892" s="88"/>
      <c r="E892" s="88"/>
      <c r="F892" s="88"/>
      <c r="G892" s="88"/>
      <c r="H892" s="88"/>
      <c r="I892" s="88"/>
      <c r="L892" s="63"/>
      <c r="Y892">
        <f t="shared" si="13"/>
        <v>0</v>
      </c>
    </row>
    <row r="893" spans="1:25" ht="32.25" customHeight="1" thickBot="1">
      <c r="A893" s="27">
        <v>3605</v>
      </c>
      <c r="B893" s="28" t="s">
        <v>3175</v>
      </c>
      <c r="C893" s="29">
        <v>448</v>
      </c>
      <c r="D893" s="30" t="s">
        <v>3176</v>
      </c>
      <c r="E893" s="31" t="s">
        <v>3177</v>
      </c>
      <c r="F893" s="31"/>
      <c r="G893" s="32" t="s">
        <v>4211</v>
      </c>
      <c r="H893" s="32" t="s">
        <v>4212</v>
      </c>
      <c r="I893" s="33" t="s">
        <v>4227</v>
      </c>
      <c r="J893" s="28" t="s">
        <v>3178</v>
      </c>
      <c r="K893" s="34">
        <v>1200</v>
      </c>
      <c r="L893" s="64"/>
      <c r="M893" s="40">
        <v>1080</v>
      </c>
      <c r="N893" s="40">
        <v>1008</v>
      </c>
      <c r="O893" s="40">
        <v>960</v>
      </c>
      <c r="Y893">
        <f t="shared" si="13"/>
        <v>0</v>
      </c>
    </row>
    <row r="894" spans="1:25" ht="21.75" customHeight="1" thickBot="1">
      <c r="A894" s="27">
        <v>2054</v>
      </c>
      <c r="B894" s="28" t="s">
        <v>3179</v>
      </c>
      <c r="C894" s="29">
        <v>360</v>
      </c>
      <c r="D894" s="30" t="s">
        <v>3986</v>
      </c>
      <c r="E894" s="31" t="s">
        <v>4902</v>
      </c>
      <c r="F894" s="31"/>
      <c r="G894" s="32" t="s">
        <v>4211</v>
      </c>
      <c r="H894" s="32" t="s">
        <v>4212</v>
      </c>
      <c r="I894" s="33" t="s">
        <v>4227</v>
      </c>
      <c r="J894" s="28" t="s">
        <v>3180</v>
      </c>
      <c r="K894" s="34">
        <v>1980</v>
      </c>
      <c r="L894" s="64"/>
      <c r="M894" s="40">
        <v>1782</v>
      </c>
      <c r="N894" s="40">
        <v>1663.2</v>
      </c>
      <c r="O894" s="40">
        <v>1584</v>
      </c>
      <c r="Y894">
        <f t="shared" si="13"/>
        <v>0</v>
      </c>
    </row>
    <row r="895" spans="1:25" ht="32.25" customHeight="1" thickBot="1">
      <c r="A895" s="27">
        <v>3057</v>
      </c>
      <c r="B895" s="28" t="s">
        <v>3181</v>
      </c>
      <c r="C895" s="29">
        <v>312</v>
      </c>
      <c r="D895" s="30" t="s">
        <v>3182</v>
      </c>
      <c r="E895" s="31" t="s">
        <v>3183</v>
      </c>
      <c r="F895" s="31"/>
      <c r="G895" s="32" t="s">
        <v>4211</v>
      </c>
      <c r="H895" s="32" t="s">
        <v>4343</v>
      </c>
      <c r="I895" s="33" t="s">
        <v>4310</v>
      </c>
      <c r="J895" s="28" t="s">
        <v>3184</v>
      </c>
      <c r="K895" s="34">
        <v>1480</v>
      </c>
      <c r="L895" s="64"/>
      <c r="M895" s="40">
        <v>1332</v>
      </c>
      <c r="N895" s="40">
        <v>1243.2</v>
      </c>
      <c r="O895" s="40">
        <v>1184</v>
      </c>
      <c r="Y895">
        <f t="shared" si="13"/>
        <v>0</v>
      </c>
    </row>
    <row r="896" spans="1:25" ht="16.350000000000001" customHeight="1" thickBot="1">
      <c r="A896" s="88" t="s">
        <v>3185</v>
      </c>
      <c r="B896" s="88"/>
      <c r="C896" s="88"/>
      <c r="D896" s="88"/>
      <c r="E896" s="88"/>
      <c r="F896" s="88"/>
      <c r="G896" s="88"/>
      <c r="H896" s="88"/>
      <c r="I896" s="88"/>
      <c r="L896" s="63"/>
      <c r="Y896">
        <f t="shared" si="13"/>
        <v>0</v>
      </c>
    </row>
    <row r="897" spans="1:25" ht="21.75" customHeight="1" thickBot="1">
      <c r="A897" s="27">
        <v>3465</v>
      </c>
      <c r="B897" s="28" t="s">
        <v>3186</v>
      </c>
      <c r="C897" s="29">
        <v>500</v>
      </c>
      <c r="D897" s="37">
        <v>2004</v>
      </c>
      <c r="E897" s="31"/>
      <c r="F897" s="31"/>
      <c r="G897" s="32" t="s">
        <v>4481</v>
      </c>
      <c r="H897" s="32" t="s">
        <v>4212</v>
      </c>
      <c r="I897" s="33" t="s">
        <v>4482</v>
      </c>
      <c r="J897" s="28"/>
      <c r="K897" s="34">
        <v>200</v>
      </c>
      <c r="L897" s="64"/>
      <c r="M897" s="40">
        <v>180</v>
      </c>
      <c r="N897" s="40">
        <v>168</v>
      </c>
      <c r="O897" s="40">
        <v>160</v>
      </c>
      <c r="Y897">
        <f t="shared" si="13"/>
        <v>0</v>
      </c>
    </row>
    <row r="898" spans="1:25" ht="16.350000000000001" customHeight="1" thickBot="1">
      <c r="A898" s="88" t="s">
        <v>3187</v>
      </c>
      <c r="B898" s="88"/>
      <c r="C898" s="88"/>
      <c r="D898" s="88"/>
      <c r="E898" s="88"/>
      <c r="F898" s="88"/>
      <c r="G898" s="88"/>
      <c r="H898" s="88"/>
      <c r="I898" s="88"/>
      <c r="L898" s="63"/>
      <c r="Y898">
        <f t="shared" si="13"/>
        <v>0</v>
      </c>
    </row>
    <row r="899" spans="1:25" ht="32.25" customHeight="1" thickBot="1">
      <c r="A899" s="27">
        <v>4600</v>
      </c>
      <c r="B899" s="28" t="s">
        <v>3188</v>
      </c>
      <c r="C899" s="29">
        <v>678</v>
      </c>
      <c r="D899" s="30" t="s">
        <v>4860</v>
      </c>
      <c r="E899" s="31" t="s">
        <v>3189</v>
      </c>
      <c r="F899" s="31"/>
      <c r="G899" s="32" t="s">
        <v>4211</v>
      </c>
      <c r="H899" s="32" t="s">
        <v>4212</v>
      </c>
      <c r="I899" s="33" t="s">
        <v>4227</v>
      </c>
      <c r="J899" s="28" t="s">
        <v>3190</v>
      </c>
      <c r="K899" s="34">
        <v>3980</v>
      </c>
      <c r="L899" s="64"/>
      <c r="M899" s="40">
        <v>3582</v>
      </c>
      <c r="N899" s="40">
        <v>3343.2</v>
      </c>
      <c r="O899" s="40">
        <v>3184</v>
      </c>
      <c r="Y899">
        <f t="shared" si="13"/>
        <v>0</v>
      </c>
    </row>
    <row r="900" spans="1:25" ht="32.25" customHeight="1" thickBot="1">
      <c r="A900" s="27">
        <v>3000</v>
      </c>
      <c r="B900" s="28" t="s">
        <v>3191</v>
      </c>
      <c r="C900" s="29">
        <v>476</v>
      </c>
      <c r="D900" s="30" t="s">
        <v>4860</v>
      </c>
      <c r="E900" s="31" t="s">
        <v>2939</v>
      </c>
      <c r="F900" s="31"/>
      <c r="G900" s="32" t="s">
        <v>4211</v>
      </c>
      <c r="H900" s="32" t="s">
        <v>4212</v>
      </c>
      <c r="I900" s="33" t="s">
        <v>4227</v>
      </c>
      <c r="J900" s="28" t="s">
        <v>3192</v>
      </c>
      <c r="K900" s="34">
        <v>2980</v>
      </c>
      <c r="L900" s="64"/>
      <c r="M900" s="40">
        <v>2682</v>
      </c>
      <c r="N900" s="40">
        <v>2503.1999999999998</v>
      </c>
      <c r="O900" s="40">
        <v>2384</v>
      </c>
      <c r="Y900">
        <f t="shared" si="13"/>
        <v>0</v>
      </c>
    </row>
    <row r="901" spans="1:25" ht="11.25" customHeight="1" thickBot="1">
      <c r="A901" s="27">
        <v>2960</v>
      </c>
      <c r="B901" s="28" t="s">
        <v>3193</v>
      </c>
      <c r="C901" s="29">
        <v>192</v>
      </c>
      <c r="D901" s="37">
        <v>2002</v>
      </c>
      <c r="E901" s="31"/>
      <c r="F901" s="31"/>
      <c r="G901" s="32" t="s">
        <v>4481</v>
      </c>
      <c r="H901" s="32" t="s">
        <v>4212</v>
      </c>
      <c r="I901" s="33" t="s">
        <v>4227</v>
      </c>
      <c r="J901" s="28" t="s">
        <v>3194</v>
      </c>
      <c r="K901" s="34">
        <v>290</v>
      </c>
      <c r="L901" s="64"/>
      <c r="M901" s="40">
        <v>261</v>
      </c>
      <c r="N901" s="40">
        <v>243.6</v>
      </c>
      <c r="O901" s="40">
        <v>232</v>
      </c>
      <c r="Y901">
        <f t="shared" si="13"/>
        <v>0</v>
      </c>
    </row>
    <row r="902" spans="1:25" ht="16.350000000000001" customHeight="1" thickBot="1">
      <c r="A902" s="88" t="s">
        <v>3195</v>
      </c>
      <c r="B902" s="88"/>
      <c r="C902" s="88"/>
      <c r="D902" s="88"/>
      <c r="E902" s="88"/>
      <c r="F902" s="88"/>
      <c r="G902" s="88"/>
      <c r="H902" s="88"/>
      <c r="I902" s="88"/>
      <c r="L902" s="63"/>
      <c r="Y902">
        <f t="shared" si="13"/>
        <v>0</v>
      </c>
    </row>
    <row r="903" spans="1:25" ht="32.25" customHeight="1" thickBot="1">
      <c r="A903" s="27">
        <v>4100</v>
      </c>
      <c r="B903" s="28" t="s">
        <v>3196</v>
      </c>
      <c r="C903" s="29">
        <v>642</v>
      </c>
      <c r="D903" s="37">
        <v>2007</v>
      </c>
      <c r="E903" s="31" t="s">
        <v>3197</v>
      </c>
      <c r="F903" s="31"/>
      <c r="G903" s="32" t="s">
        <v>4211</v>
      </c>
      <c r="H903" s="32" t="s">
        <v>4212</v>
      </c>
      <c r="I903" s="33" t="s">
        <v>4227</v>
      </c>
      <c r="J903" s="28" t="s">
        <v>3198</v>
      </c>
      <c r="K903" s="34">
        <v>3980</v>
      </c>
      <c r="L903" s="64"/>
      <c r="M903" s="40">
        <v>3582</v>
      </c>
      <c r="N903" s="40">
        <v>3343.2</v>
      </c>
      <c r="O903" s="40">
        <v>3184</v>
      </c>
      <c r="Y903">
        <f t="shared" si="13"/>
        <v>0</v>
      </c>
    </row>
    <row r="904" spans="1:25" ht="16.350000000000001" customHeight="1" thickBot="1">
      <c r="A904" s="88" t="s">
        <v>3199</v>
      </c>
      <c r="B904" s="88"/>
      <c r="C904" s="88"/>
      <c r="D904" s="88"/>
      <c r="E904" s="88"/>
      <c r="F904" s="88"/>
      <c r="G904" s="88"/>
      <c r="H904" s="88"/>
      <c r="I904" s="88"/>
      <c r="L904" s="63"/>
      <c r="Y904">
        <f t="shared" si="13"/>
        <v>0</v>
      </c>
    </row>
    <row r="905" spans="1:25" ht="21.75" customHeight="1" thickBot="1">
      <c r="A905" s="27">
        <v>5215</v>
      </c>
      <c r="B905" s="28" t="s">
        <v>3200</v>
      </c>
      <c r="C905" s="29">
        <v>640</v>
      </c>
      <c r="D905" s="30" t="s">
        <v>3201</v>
      </c>
      <c r="E905" s="31" t="s">
        <v>4240</v>
      </c>
      <c r="F905" s="31"/>
      <c r="G905" s="32" t="s">
        <v>4211</v>
      </c>
      <c r="H905" s="32" t="s">
        <v>4212</v>
      </c>
      <c r="I905" s="33" t="s">
        <v>4278</v>
      </c>
      <c r="J905" s="28" t="s">
        <v>3202</v>
      </c>
      <c r="K905" s="36">
        <v>3062.52</v>
      </c>
      <c r="L905" s="64"/>
      <c r="M905" s="40">
        <v>2756.268</v>
      </c>
      <c r="N905" s="40">
        <v>2572.5167999999999</v>
      </c>
      <c r="O905" s="40">
        <v>2450.0160000000001</v>
      </c>
      <c r="Y905">
        <f t="shared" si="13"/>
        <v>0</v>
      </c>
    </row>
    <row r="906" spans="1:25" ht="16.350000000000001" customHeight="1" thickBot="1">
      <c r="A906" s="88" t="s">
        <v>3203</v>
      </c>
      <c r="B906" s="88"/>
      <c r="C906" s="88"/>
      <c r="D906" s="88"/>
      <c r="E906" s="88"/>
      <c r="F906" s="88"/>
      <c r="G906" s="88"/>
      <c r="H906" s="88"/>
      <c r="I906" s="88"/>
      <c r="L906" s="63"/>
      <c r="Y906">
        <f t="shared" ref="Y906:Y969" si="14">PRODUCT(IF(ISBLANK($L906)=TRUE,0,$L906),IF(ISBLANK($L906)=TRUE,0,$K906))</f>
        <v>0</v>
      </c>
    </row>
    <row r="907" spans="1:25" ht="32.25" customHeight="1" thickBot="1">
      <c r="A907" s="27">
        <v>3106</v>
      </c>
      <c r="B907" s="28" t="s">
        <v>3204</v>
      </c>
      <c r="C907" s="29">
        <v>352</v>
      </c>
      <c r="D907" s="30" t="s">
        <v>4580</v>
      </c>
      <c r="E907" s="31" t="s">
        <v>3205</v>
      </c>
      <c r="F907" s="31"/>
      <c r="G907" s="32" t="s">
        <v>4211</v>
      </c>
      <c r="H907" s="32" t="s">
        <v>4343</v>
      </c>
      <c r="I907" s="33" t="s">
        <v>4310</v>
      </c>
      <c r="J907" s="28" t="s">
        <v>3206</v>
      </c>
      <c r="K907" s="34">
        <v>1980</v>
      </c>
      <c r="L907" s="64"/>
      <c r="M907" s="40">
        <v>1782</v>
      </c>
      <c r="N907" s="40">
        <v>1663.2</v>
      </c>
      <c r="O907" s="40">
        <v>1584</v>
      </c>
      <c r="Y907">
        <f t="shared" si="14"/>
        <v>0</v>
      </c>
    </row>
    <row r="908" spans="1:25" ht="32.25" customHeight="1" thickBot="1">
      <c r="A908" s="27">
        <v>4409</v>
      </c>
      <c r="B908" s="28" t="s">
        <v>3207</v>
      </c>
      <c r="C908" s="29">
        <v>558</v>
      </c>
      <c r="D908" s="30" t="s">
        <v>4319</v>
      </c>
      <c r="E908" s="31" t="s">
        <v>3208</v>
      </c>
      <c r="F908" s="31"/>
      <c r="G908" s="32" t="s">
        <v>4211</v>
      </c>
      <c r="H908" s="32" t="s">
        <v>4212</v>
      </c>
      <c r="I908" s="33" t="s">
        <v>4227</v>
      </c>
      <c r="J908" s="28" t="s">
        <v>3209</v>
      </c>
      <c r="K908" s="34">
        <v>2980</v>
      </c>
      <c r="L908" s="64"/>
      <c r="M908" s="40">
        <v>2682</v>
      </c>
      <c r="N908" s="40">
        <v>2503.1999999999998</v>
      </c>
      <c r="O908" s="40">
        <v>2384</v>
      </c>
      <c r="Y908">
        <f t="shared" si="14"/>
        <v>0</v>
      </c>
    </row>
    <row r="909" spans="1:25" ht="21.75" customHeight="1" thickBot="1">
      <c r="A909" s="27">
        <v>1837</v>
      </c>
      <c r="B909" s="28" t="s">
        <v>3210</v>
      </c>
      <c r="C909" s="29">
        <v>324</v>
      </c>
      <c r="D909" s="30" t="s">
        <v>3211</v>
      </c>
      <c r="E909" s="31"/>
      <c r="F909" s="31"/>
      <c r="G909" s="32" t="s">
        <v>4481</v>
      </c>
      <c r="H909" s="32" t="s">
        <v>4212</v>
      </c>
      <c r="I909" s="33" t="s">
        <v>4482</v>
      </c>
      <c r="J909" s="28"/>
      <c r="K909" s="34">
        <v>200</v>
      </c>
      <c r="L909" s="64"/>
      <c r="M909" s="40">
        <v>180</v>
      </c>
      <c r="N909" s="40">
        <v>168</v>
      </c>
      <c r="O909" s="40">
        <v>160</v>
      </c>
      <c r="Y909">
        <f t="shared" si="14"/>
        <v>0</v>
      </c>
    </row>
    <row r="910" spans="1:25" ht="32.25" customHeight="1" thickBot="1">
      <c r="A910" s="27">
        <v>1936</v>
      </c>
      <c r="B910" s="28" t="s">
        <v>3212</v>
      </c>
      <c r="C910" s="29">
        <v>242</v>
      </c>
      <c r="D910" s="30" t="s">
        <v>4319</v>
      </c>
      <c r="E910" s="31" t="s">
        <v>4230</v>
      </c>
      <c r="F910" s="31"/>
      <c r="G910" s="32" t="s">
        <v>4211</v>
      </c>
      <c r="H910" s="32" t="s">
        <v>4212</v>
      </c>
      <c r="I910" s="33" t="s">
        <v>4227</v>
      </c>
      <c r="J910" s="28" t="s">
        <v>3213</v>
      </c>
      <c r="K910" s="34">
        <v>2480</v>
      </c>
      <c r="L910" s="64"/>
      <c r="M910" s="40">
        <v>2232</v>
      </c>
      <c r="N910" s="40">
        <v>2083.1999999999998</v>
      </c>
      <c r="O910" s="40">
        <v>1984</v>
      </c>
      <c r="Y910">
        <f t="shared" si="14"/>
        <v>0</v>
      </c>
    </row>
    <row r="911" spans="1:25" ht="32.25" customHeight="1" thickBot="1">
      <c r="A911" s="27">
        <v>3111</v>
      </c>
      <c r="B911" s="28" t="s">
        <v>3214</v>
      </c>
      <c r="C911" s="29">
        <v>358</v>
      </c>
      <c r="D911" s="30" t="s">
        <v>4802</v>
      </c>
      <c r="E911" s="31" t="s">
        <v>3215</v>
      </c>
      <c r="F911" s="31"/>
      <c r="G911" s="32" t="s">
        <v>4211</v>
      </c>
      <c r="H911" s="32" t="s">
        <v>4212</v>
      </c>
      <c r="I911" s="33" t="s">
        <v>4227</v>
      </c>
      <c r="J911" s="28" t="s">
        <v>3216</v>
      </c>
      <c r="K911" s="34">
        <v>2980</v>
      </c>
      <c r="L911" s="64"/>
      <c r="M911" s="40">
        <v>2682</v>
      </c>
      <c r="N911" s="40">
        <v>2503.1999999999998</v>
      </c>
      <c r="O911" s="40">
        <v>2384</v>
      </c>
      <c r="Y911">
        <f t="shared" si="14"/>
        <v>0</v>
      </c>
    </row>
    <row r="912" spans="1:25" ht="21.75" customHeight="1" thickBot="1">
      <c r="A912" s="27">
        <v>3310</v>
      </c>
      <c r="B912" s="28" t="s">
        <v>3217</v>
      </c>
      <c r="C912" s="29">
        <v>288</v>
      </c>
      <c r="D912" s="30" t="s">
        <v>4319</v>
      </c>
      <c r="E912" s="31" t="s">
        <v>4230</v>
      </c>
      <c r="F912" s="31"/>
      <c r="G912" s="32" t="s">
        <v>4211</v>
      </c>
      <c r="H912" s="32" t="s">
        <v>4212</v>
      </c>
      <c r="I912" s="33" t="s">
        <v>4286</v>
      </c>
      <c r="J912" s="28" t="s">
        <v>3218</v>
      </c>
      <c r="K912" s="34">
        <v>520</v>
      </c>
      <c r="L912" s="64"/>
      <c r="M912" s="40">
        <v>468</v>
      </c>
      <c r="N912" s="40">
        <v>436.8</v>
      </c>
      <c r="O912" s="40">
        <v>416</v>
      </c>
      <c r="Y912">
        <f t="shared" si="14"/>
        <v>0</v>
      </c>
    </row>
    <row r="913" spans="1:25" ht="16.350000000000001" customHeight="1" thickBot="1">
      <c r="A913" s="88" t="s">
        <v>3219</v>
      </c>
      <c r="B913" s="88"/>
      <c r="C913" s="88"/>
      <c r="D913" s="88"/>
      <c r="E913" s="88"/>
      <c r="F913" s="88"/>
      <c r="G913" s="88"/>
      <c r="H913" s="88"/>
      <c r="I913" s="88"/>
      <c r="L913" s="63"/>
      <c r="Y913">
        <f t="shared" si="14"/>
        <v>0</v>
      </c>
    </row>
    <row r="914" spans="1:25" ht="32.25" customHeight="1" thickBot="1">
      <c r="A914" s="27">
        <v>4570</v>
      </c>
      <c r="B914" s="28" t="s">
        <v>3220</v>
      </c>
      <c r="C914" s="29">
        <v>592</v>
      </c>
      <c r="D914" s="30" t="s">
        <v>4712</v>
      </c>
      <c r="E914" s="31" t="s">
        <v>3221</v>
      </c>
      <c r="F914" s="31"/>
      <c r="G914" s="32" t="s">
        <v>4211</v>
      </c>
      <c r="H914" s="32" t="s">
        <v>4212</v>
      </c>
      <c r="I914" s="33" t="s">
        <v>4227</v>
      </c>
      <c r="J914" s="28" t="s">
        <v>3222</v>
      </c>
      <c r="K914" s="34">
        <v>2980</v>
      </c>
      <c r="L914" s="64"/>
      <c r="M914" s="40">
        <v>2682</v>
      </c>
      <c r="N914" s="40">
        <v>2503.1999999999998</v>
      </c>
      <c r="O914" s="40">
        <v>2384</v>
      </c>
      <c r="Y914">
        <f t="shared" si="14"/>
        <v>0</v>
      </c>
    </row>
    <row r="915" spans="1:25" ht="32.25" customHeight="1" thickBot="1">
      <c r="A915" s="27">
        <v>4385</v>
      </c>
      <c r="B915" s="28" t="s">
        <v>3223</v>
      </c>
      <c r="C915" s="29">
        <v>544</v>
      </c>
      <c r="D915" s="30" t="s">
        <v>3906</v>
      </c>
      <c r="E915" s="31" t="s">
        <v>3982</v>
      </c>
      <c r="F915" s="31"/>
      <c r="G915" s="32" t="s">
        <v>4211</v>
      </c>
      <c r="H915" s="32" t="s">
        <v>4212</v>
      </c>
      <c r="I915" s="33" t="s">
        <v>4227</v>
      </c>
      <c r="J915" s="28" t="s">
        <v>3224</v>
      </c>
      <c r="K915" s="34">
        <v>2980</v>
      </c>
      <c r="L915" s="64"/>
      <c r="M915" s="40">
        <v>2682</v>
      </c>
      <c r="N915" s="40">
        <v>2503.1999999999998</v>
      </c>
      <c r="O915" s="40">
        <v>2384</v>
      </c>
      <c r="Y915">
        <f t="shared" si="14"/>
        <v>0</v>
      </c>
    </row>
    <row r="916" spans="1:25" ht="15" customHeight="1">
      <c r="A916" s="76" t="s">
        <v>3225</v>
      </c>
      <c r="B916" s="76"/>
      <c r="C916" s="76"/>
      <c r="D916" s="76"/>
      <c r="E916" s="76"/>
      <c r="F916" s="76"/>
      <c r="G916" s="76"/>
      <c r="H916" s="76"/>
      <c r="I916" s="76"/>
      <c r="L916" s="63"/>
      <c r="Y916">
        <f t="shared" si="14"/>
        <v>0</v>
      </c>
    </row>
    <row r="917" spans="1:25" ht="16.350000000000001" customHeight="1" thickBot="1">
      <c r="A917" s="88" t="s">
        <v>3226</v>
      </c>
      <c r="B917" s="88"/>
      <c r="C917" s="88"/>
      <c r="D917" s="88"/>
      <c r="E917" s="88"/>
      <c r="F917" s="88"/>
      <c r="G917" s="88"/>
      <c r="H917" s="88"/>
      <c r="I917" s="88"/>
      <c r="L917" s="63"/>
      <c r="Y917">
        <f t="shared" si="14"/>
        <v>0</v>
      </c>
    </row>
    <row r="918" spans="1:25" ht="21.75" customHeight="1" thickBot="1">
      <c r="A918" s="27">
        <v>4509</v>
      </c>
      <c r="B918" s="28" t="s">
        <v>3227</v>
      </c>
      <c r="C918" s="29">
        <v>320</v>
      </c>
      <c r="D918" s="37">
        <v>2008</v>
      </c>
      <c r="E918" s="31" t="s">
        <v>4658</v>
      </c>
      <c r="F918" s="31"/>
      <c r="G918" s="32" t="s">
        <v>4211</v>
      </c>
      <c r="H918" s="32" t="s">
        <v>4212</v>
      </c>
      <c r="I918" s="33" t="s">
        <v>4628</v>
      </c>
      <c r="J918" s="28" t="s">
        <v>3228</v>
      </c>
      <c r="K918" s="36">
        <v>4138.99</v>
      </c>
      <c r="L918" s="64"/>
      <c r="M918" s="40">
        <v>3725.0909999999999</v>
      </c>
      <c r="N918" s="40">
        <v>3476.7516000000001</v>
      </c>
      <c r="O918" s="40">
        <v>3311.192</v>
      </c>
      <c r="Y918">
        <f t="shared" si="14"/>
        <v>0</v>
      </c>
    </row>
    <row r="919" spans="1:25" ht="21.75" customHeight="1" thickBot="1">
      <c r="A919" s="27">
        <v>4489</v>
      </c>
      <c r="B919" s="28" t="s">
        <v>3229</v>
      </c>
      <c r="C919" s="29">
        <v>250</v>
      </c>
      <c r="D919" s="37">
        <v>2010</v>
      </c>
      <c r="E919" s="31" t="s">
        <v>4658</v>
      </c>
      <c r="F919" s="31"/>
      <c r="G919" s="32" t="s">
        <v>4211</v>
      </c>
      <c r="H919" s="32" t="s">
        <v>4212</v>
      </c>
      <c r="I919" s="33" t="s">
        <v>4278</v>
      </c>
      <c r="J919" s="28" t="s">
        <v>3230</v>
      </c>
      <c r="K919" s="36">
        <v>1286.9100000000001</v>
      </c>
      <c r="L919" s="64"/>
      <c r="M919" s="40">
        <v>1158.2190000000001</v>
      </c>
      <c r="N919" s="40">
        <v>1081.0044</v>
      </c>
      <c r="O919" s="40">
        <v>1029.528</v>
      </c>
      <c r="Y919">
        <f t="shared" si="14"/>
        <v>0</v>
      </c>
    </row>
    <row r="920" spans="1:25" ht="16.350000000000001" customHeight="1" thickBot="1">
      <c r="A920" s="88" t="s">
        <v>3231</v>
      </c>
      <c r="B920" s="88"/>
      <c r="C920" s="88"/>
      <c r="D920" s="88"/>
      <c r="E920" s="88"/>
      <c r="F920" s="88"/>
      <c r="G920" s="88"/>
      <c r="H920" s="88"/>
      <c r="I920" s="88"/>
      <c r="L920" s="63"/>
      <c r="Y920">
        <f t="shared" si="14"/>
        <v>0</v>
      </c>
    </row>
    <row r="921" spans="1:25" ht="21.75" customHeight="1" thickBot="1">
      <c r="A921" s="27">
        <v>4303</v>
      </c>
      <c r="B921" s="28" t="s">
        <v>3232</v>
      </c>
      <c r="C921" s="29">
        <v>288</v>
      </c>
      <c r="D921" s="37">
        <v>2008</v>
      </c>
      <c r="E921" s="31" t="s">
        <v>4613</v>
      </c>
      <c r="F921" s="31"/>
      <c r="G921" s="32" t="s">
        <v>4211</v>
      </c>
      <c r="H921" s="32" t="s">
        <v>4212</v>
      </c>
      <c r="I921" s="33" t="s">
        <v>4278</v>
      </c>
      <c r="J921" s="28" t="s">
        <v>3233</v>
      </c>
      <c r="K921" s="36">
        <v>1433.52</v>
      </c>
      <c r="L921" s="64"/>
      <c r="M921" s="40">
        <v>1290.1679999999999</v>
      </c>
      <c r="N921" s="40">
        <v>1204.1568</v>
      </c>
      <c r="O921" s="40">
        <v>1146.816</v>
      </c>
      <c r="Y921">
        <f t="shared" si="14"/>
        <v>0</v>
      </c>
    </row>
    <row r="922" spans="1:25" ht="32.25" customHeight="1" thickBot="1">
      <c r="A922" s="27">
        <v>4374</v>
      </c>
      <c r="B922" s="28" t="s">
        <v>3234</v>
      </c>
      <c r="C922" s="29">
        <v>280</v>
      </c>
      <c r="D922" s="37">
        <v>2009</v>
      </c>
      <c r="E922" s="31" t="s">
        <v>4613</v>
      </c>
      <c r="F922" s="31"/>
      <c r="G922" s="32" t="s">
        <v>4211</v>
      </c>
      <c r="H922" s="32" t="s">
        <v>4212</v>
      </c>
      <c r="I922" s="33" t="s">
        <v>4628</v>
      </c>
      <c r="J922" s="28" t="s">
        <v>3235</v>
      </c>
      <c r="K922" s="36">
        <v>3505.55</v>
      </c>
      <c r="L922" s="64"/>
      <c r="M922" s="40">
        <v>3154.9949999999999</v>
      </c>
      <c r="N922" s="40">
        <v>2944.6619999999998</v>
      </c>
      <c r="O922" s="40">
        <v>2804.44</v>
      </c>
      <c r="Y922">
        <f t="shared" si="14"/>
        <v>0</v>
      </c>
    </row>
    <row r="923" spans="1:25" ht="16.350000000000001" customHeight="1" thickBot="1">
      <c r="A923" s="88" t="s">
        <v>3236</v>
      </c>
      <c r="B923" s="88"/>
      <c r="C923" s="88"/>
      <c r="D923" s="88"/>
      <c r="E923" s="88"/>
      <c r="F923" s="88"/>
      <c r="G923" s="88"/>
      <c r="H923" s="88"/>
      <c r="I923" s="88"/>
      <c r="L923" s="63"/>
      <c r="Y923">
        <f t="shared" si="14"/>
        <v>0</v>
      </c>
    </row>
    <row r="924" spans="1:25" ht="21.75" customHeight="1" thickBot="1">
      <c r="A924" s="27">
        <v>5151</v>
      </c>
      <c r="B924" s="28" t="s">
        <v>3237</v>
      </c>
      <c r="C924" s="29">
        <v>416</v>
      </c>
      <c r="D924" s="37">
        <v>2014</v>
      </c>
      <c r="E924" s="31" t="s">
        <v>4216</v>
      </c>
      <c r="F924" s="31"/>
      <c r="G924" s="32" t="s">
        <v>4211</v>
      </c>
      <c r="H924" s="32" t="s">
        <v>4212</v>
      </c>
      <c r="I924" s="33" t="s">
        <v>4213</v>
      </c>
      <c r="J924" s="28" t="s">
        <v>3238</v>
      </c>
      <c r="K924" s="34">
        <v>2860</v>
      </c>
      <c r="L924" s="64"/>
      <c r="M924" s="40">
        <v>2574</v>
      </c>
      <c r="N924" s="40">
        <v>2402.4</v>
      </c>
      <c r="O924" s="40">
        <v>2288</v>
      </c>
      <c r="Y924">
        <f t="shared" si="14"/>
        <v>0</v>
      </c>
    </row>
    <row r="925" spans="1:25" ht="16.350000000000001" customHeight="1" thickBot="1">
      <c r="A925" s="88" t="s">
        <v>3239</v>
      </c>
      <c r="B925" s="88"/>
      <c r="C925" s="88"/>
      <c r="D925" s="88"/>
      <c r="E925" s="88"/>
      <c r="F925" s="88"/>
      <c r="G925" s="88"/>
      <c r="H925" s="88"/>
      <c r="I925" s="88"/>
      <c r="L925" s="63"/>
      <c r="Y925">
        <f t="shared" si="14"/>
        <v>0</v>
      </c>
    </row>
    <row r="926" spans="1:25" ht="21.75" customHeight="1" thickBot="1">
      <c r="A926" s="27">
        <v>4774</v>
      </c>
      <c r="B926" s="28" t="s">
        <v>3240</v>
      </c>
      <c r="C926" s="29">
        <v>298</v>
      </c>
      <c r="D926" s="37">
        <v>2011</v>
      </c>
      <c r="E926" s="31" t="s">
        <v>4755</v>
      </c>
      <c r="F926" s="31"/>
      <c r="G926" s="32" t="s">
        <v>4211</v>
      </c>
      <c r="H926" s="32" t="s">
        <v>4212</v>
      </c>
      <c r="I926" s="33" t="s">
        <v>4278</v>
      </c>
      <c r="J926" s="28" t="s">
        <v>3241</v>
      </c>
      <c r="K926" s="36">
        <v>2085.12</v>
      </c>
      <c r="L926" s="64"/>
      <c r="M926" s="40">
        <v>1876.6079999999999</v>
      </c>
      <c r="N926" s="40">
        <v>1751.5008</v>
      </c>
      <c r="O926" s="40">
        <v>1668.096</v>
      </c>
      <c r="Y926">
        <f t="shared" si="14"/>
        <v>0</v>
      </c>
    </row>
    <row r="927" spans="1:25" ht="15" customHeight="1">
      <c r="A927" s="76" t="s">
        <v>3242</v>
      </c>
      <c r="B927" s="76"/>
      <c r="C927" s="76"/>
      <c r="D927" s="76"/>
      <c r="E927" s="76"/>
      <c r="F927" s="76"/>
      <c r="G927" s="76"/>
      <c r="H927" s="76"/>
      <c r="I927" s="76"/>
      <c r="L927" s="63"/>
      <c r="Y927">
        <f t="shared" si="14"/>
        <v>0</v>
      </c>
    </row>
    <row r="928" spans="1:25" ht="16.350000000000001" customHeight="1" thickBot="1">
      <c r="A928" s="88" t="s">
        <v>3243</v>
      </c>
      <c r="B928" s="88"/>
      <c r="C928" s="88"/>
      <c r="D928" s="88"/>
      <c r="E928" s="88"/>
      <c r="F928" s="88"/>
      <c r="G928" s="88"/>
      <c r="H928" s="88"/>
      <c r="I928" s="88"/>
      <c r="L928" s="63"/>
      <c r="Y928">
        <f t="shared" si="14"/>
        <v>0</v>
      </c>
    </row>
    <row r="929" spans="1:25" ht="11.25" customHeight="1" thickBot="1">
      <c r="A929" s="27">
        <v>225</v>
      </c>
      <c r="B929" s="28" t="s">
        <v>3244</v>
      </c>
      <c r="C929" s="29">
        <v>120</v>
      </c>
      <c r="D929" s="30"/>
      <c r="E929" s="31"/>
      <c r="F929" s="31"/>
      <c r="G929" s="32" t="s">
        <v>4481</v>
      </c>
      <c r="H929" s="32" t="s">
        <v>4212</v>
      </c>
      <c r="I929" s="33" t="s">
        <v>4989</v>
      </c>
      <c r="J929" s="28" t="s">
        <v>3245</v>
      </c>
      <c r="K929" s="34">
        <v>700</v>
      </c>
      <c r="L929" s="64"/>
      <c r="M929" s="40">
        <v>630</v>
      </c>
      <c r="N929" s="40">
        <v>588</v>
      </c>
      <c r="O929" s="40">
        <v>560</v>
      </c>
      <c r="Y929">
        <f t="shared" si="14"/>
        <v>0</v>
      </c>
    </row>
    <row r="930" spans="1:25" ht="11.25" customHeight="1" thickBot="1">
      <c r="A930" s="27">
        <v>2428</v>
      </c>
      <c r="B930" s="28" t="s">
        <v>3246</v>
      </c>
      <c r="C930" s="29">
        <v>120</v>
      </c>
      <c r="D930" s="30"/>
      <c r="E930" s="31"/>
      <c r="F930" s="31"/>
      <c r="G930" s="32" t="s">
        <v>4211</v>
      </c>
      <c r="H930" s="32" t="s">
        <v>4212</v>
      </c>
      <c r="I930" s="33" t="s">
        <v>4471</v>
      </c>
      <c r="J930" s="28" t="s">
        <v>3247</v>
      </c>
      <c r="K930" s="34">
        <v>700</v>
      </c>
      <c r="L930" s="64"/>
      <c r="M930" s="40">
        <v>630</v>
      </c>
      <c r="N930" s="40">
        <v>588</v>
      </c>
      <c r="O930" s="40">
        <v>560</v>
      </c>
      <c r="Y930">
        <f t="shared" si="14"/>
        <v>0</v>
      </c>
    </row>
    <row r="931" spans="1:25" ht="16.350000000000001" customHeight="1" thickBot="1">
      <c r="A931" s="88" t="s">
        <v>3248</v>
      </c>
      <c r="B931" s="88"/>
      <c r="C931" s="88"/>
      <c r="D931" s="88"/>
      <c r="E931" s="88"/>
      <c r="F931" s="88"/>
      <c r="G931" s="88"/>
      <c r="H931" s="88"/>
      <c r="I931" s="88"/>
      <c r="L931" s="63"/>
      <c r="Y931">
        <f t="shared" si="14"/>
        <v>0</v>
      </c>
    </row>
    <row r="932" spans="1:25" ht="32.25" customHeight="1" thickBot="1">
      <c r="A932" s="27">
        <v>4772</v>
      </c>
      <c r="B932" s="28" t="s">
        <v>3249</v>
      </c>
      <c r="C932" s="29">
        <v>432</v>
      </c>
      <c r="D932" s="30" t="s">
        <v>3250</v>
      </c>
      <c r="E932" s="31"/>
      <c r="F932" s="31"/>
      <c r="G932" s="32" t="s">
        <v>4798</v>
      </c>
      <c r="H932" s="32" t="s">
        <v>4212</v>
      </c>
      <c r="I932" s="33" t="s">
        <v>4471</v>
      </c>
      <c r="J932" s="28" t="s">
        <v>3251</v>
      </c>
      <c r="K932" s="34">
        <v>3150</v>
      </c>
      <c r="L932" s="64"/>
      <c r="M932" s="40">
        <v>2835</v>
      </c>
      <c r="N932" s="40">
        <v>2646</v>
      </c>
      <c r="O932" s="40">
        <v>2520</v>
      </c>
      <c r="Y932">
        <f t="shared" si="14"/>
        <v>0</v>
      </c>
    </row>
    <row r="933" spans="1:25" ht="32.25" customHeight="1" thickBot="1">
      <c r="A933" s="27">
        <v>2947</v>
      </c>
      <c r="B933" s="28" t="s">
        <v>3252</v>
      </c>
      <c r="C933" s="29">
        <v>482</v>
      </c>
      <c r="D933" s="30" t="s">
        <v>3250</v>
      </c>
      <c r="E933" s="31"/>
      <c r="F933" s="31"/>
      <c r="G933" s="32" t="s">
        <v>4798</v>
      </c>
      <c r="H933" s="32" t="s">
        <v>4212</v>
      </c>
      <c r="I933" s="33" t="s">
        <v>4471</v>
      </c>
      <c r="J933" s="28" t="s">
        <v>3253</v>
      </c>
      <c r="K933" s="34">
        <v>3150</v>
      </c>
      <c r="L933" s="64"/>
      <c r="M933" s="40">
        <v>2835</v>
      </c>
      <c r="N933" s="40">
        <v>2646</v>
      </c>
      <c r="O933" s="40">
        <v>2520</v>
      </c>
      <c r="Y933">
        <f t="shared" si="14"/>
        <v>0</v>
      </c>
    </row>
    <row r="934" spans="1:25" ht="21.75" customHeight="1" thickBot="1">
      <c r="A934" s="27">
        <v>577</v>
      </c>
      <c r="B934" s="28" t="s">
        <v>3254</v>
      </c>
      <c r="C934" s="29">
        <v>210</v>
      </c>
      <c r="D934" s="30"/>
      <c r="E934" s="31"/>
      <c r="F934" s="31" t="s">
        <v>3255</v>
      </c>
      <c r="G934" s="32" t="s">
        <v>4481</v>
      </c>
      <c r="H934" s="32" t="s">
        <v>4212</v>
      </c>
      <c r="I934" s="33" t="s">
        <v>4989</v>
      </c>
      <c r="J934" s="28" t="s">
        <v>3256</v>
      </c>
      <c r="K934" s="34">
        <v>2450</v>
      </c>
      <c r="L934" s="64"/>
      <c r="M934" s="40">
        <v>2205</v>
      </c>
      <c r="N934" s="40">
        <v>2058</v>
      </c>
      <c r="O934" s="40">
        <v>1960</v>
      </c>
      <c r="Y934">
        <f t="shared" si="14"/>
        <v>0</v>
      </c>
    </row>
    <row r="935" spans="1:25" ht="16.350000000000001" customHeight="1" thickBot="1">
      <c r="A935" s="88" t="s">
        <v>3257</v>
      </c>
      <c r="B935" s="88"/>
      <c r="C935" s="88"/>
      <c r="D935" s="88"/>
      <c r="E935" s="88"/>
      <c r="F935" s="88"/>
      <c r="G935" s="88"/>
      <c r="H935" s="88"/>
      <c r="I935" s="88"/>
      <c r="L935" s="63"/>
      <c r="Y935">
        <f t="shared" si="14"/>
        <v>0</v>
      </c>
    </row>
    <row r="936" spans="1:25" ht="32.25" customHeight="1" thickBot="1">
      <c r="A936" s="27">
        <v>4772</v>
      </c>
      <c r="B936" s="28" t="s">
        <v>3249</v>
      </c>
      <c r="C936" s="29">
        <v>432</v>
      </c>
      <c r="D936" s="30" t="s">
        <v>3250</v>
      </c>
      <c r="E936" s="31"/>
      <c r="F936" s="31"/>
      <c r="G936" s="32" t="s">
        <v>4798</v>
      </c>
      <c r="H936" s="32" t="s">
        <v>4212</v>
      </c>
      <c r="I936" s="33" t="s">
        <v>4471</v>
      </c>
      <c r="J936" s="28" t="s">
        <v>3251</v>
      </c>
      <c r="K936" s="34">
        <v>3150</v>
      </c>
      <c r="L936" s="64"/>
      <c r="M936" s="40">
        <v>2835</v>
      </c>
      <c r="N936" s="40">
        <v>2646</v>
      </c>
      <c r="O936" s="40">
        <v>2520</v>
      </c>
      <c r="Y936">
        <f t="shared" si="14"/>
        <v>0</v>
      </c>
    </row>
    <row r="937" spans="1:25" ht="32.25" customHeight="1" thickBot="1">
      <c r="A937" s="27">
        <v>2947</v>
      </c>
      <c r="B937" s="28" t="s">
        <v>3252</v>
      </c>
      <c r="C937" s="29">
        <v>482</v>
      </c>
      <c r="D937" s="30" t="s">
        <v>3250</v>
      </c>
      <c r="E937" s="31"/>
      <c r="F937" s="31"/>
      <c r="G937" s="32" t="s">
        <v>4798</v>
      </c>
      <c r="H937" s="32" t="s">
        <v>4212</v>
      </c>
      <c r="I937" s="33" t="s">
        <v>4471</v>
      </c>
      <c r="J937" s="28" t="s">
        <v>3253</v>
      </c>
      <c r="K937" s="34">
        <v>3150</v>
      </c>
      <c r="L937" s="64"/>
      <c r="M937" s="40">
        <v>2835</v>
      </c>
      <c r="N937" s="40">
        <v>2646</v>
      </c>
      <c r="O937" s="40">
        <v>2520</v>
      </c>
      <c r="Y937">
        <f t="shared" si="14"/>
        <v>0</v>
      </c>
    </row>
    <row r="938" spans="1:25" ht="21.75" customHeight="1" thickBot="1">
      <c r="A938" s="27">
        <v>577</v>
      </c>
      <c r="B938" s="28" t="s">
        <v>3254</v>
      </c>
      <c r="C938" s="29">
        <v>210</v>
      </c>
      <c r="D938" s="30"/>
      <c r="E938" s="31"/>
      <c r="F938" s="31" t="s">
        <v>3255</v>
      </c>
      <c r="G938" s="32" t="s">
        <v>4481</v>
      </c>
      <c r="H938" s="32" t="s">
        <v>4212</v>
      </c>
      <c r="I938" s="33" t="s">
        <v>4989</v>
      </c>
      <c r="J938" s="28" t="s">
        <v>3256</v>
      </c>
      <c r="K938" s="34">
        <v>2450</v>
      </c>
      <c r="L938" s="64"/>
      <c r="M938" s="40">
        <v>2205</v>
      </c>
      <c r="N938" s="40">
        <v>2058</v>
      </c>
      <c r="O938" s="40">
        <v>1960</v>
      </c>
      <c r="Y938">
        <f t="shared" si="14"/>
        <v>0</v>
      </c>
    </row>
    <row r="939" spans="1:25" ht="16.350000000000001" customHeight="1" thickBot="1">
      <c r="A939" s="88" t="s">
        <v>3258</v>
      </c>
      <c r="B939" s="88"/>
      <c r="C939" s="88"/>
      <c r="D939" s="88"/>
      <c r="E939" s="88"/>
      <c r="F939" s="88"/>
      <c r="G939" s="88"/>
      <c r="H939" s="88"/>
      <c r="I939" s="88"/>
      <c r="L939" s="63"/>
      <c r="Y939">
        <f t="shared" si="14"/>
        <v>0</v>
      </c>
    </row>
    <row r="940" spans="1:25" ht="32.25" customHeight="1" thickBot="1">
      <c r="A940" s="27">
        <v>4690</v>
      </c>
      <c r="B940" s="28" t="s">
        <v>3259</v>
      </c>
      <c r="C940" s="41">
        <v>1240</v>
      </c>
      <c r="D940" s="30"/>
      <c r="E940" s="31"/>
      <c r="F940" s="31" t="s">
        <v>3260</v>
      </c>
      <c r="G940" s="32" t="s">
        <v>4211</v>
      </c>
      <c r="H940" s="32" t="s">
        <v>4212</v>
      </c>
      <c r="I940" s="33" t="s">
        <v>4286</v>
      </c>
      <c r="J940" s="28" t="s">
        <v>3261</v>
      </c>
      <c r="K940" s="34">
        <v>3920</v>
      </c>
      <c r="L940" s="64"/>
      <c r="M940" s="40">
        <v>3528</v>
      </c>
      <c r="N940" s="40">
        <v>3292.8</v>
      </c>
      <c r="O940" s="40">
        <v>3136</v>
      </c>
      <c r="Y940">
        <f t="shared" si="14"/>
        <v>0</v>
      </c>
    </row>
    <row r="941" spans="1:25" ht="11.25" customHeight="1" thickBot="1">
      <c r="A941" s="27">
        <v>2902</v>
      </c>
      <c r="B941" s="28" t="s">
        <v>3262</v>
      </c>
      <c r="C941" s="29">
        <v>180</v>
      </c>
      <c r="D941" s="30"/>
      <c r="E941" s="31"/>
      <c r="F941" s="31"/>
      <c r="G941" s="32" t="s">
        <v>4481</v>
      </c>
      <c r="H941" s="32" t="s">
        <v>4212</v>
      </c>
      <c r="I941" s="33" t="s">
        <v>4989</v>
      </c>
      <c r="J941" s="28" t="s">
        <v>3263</v>
      </c>
      <c r="K941" s="34">
        <v>2030</v>
      </c>
      <c r="L941" s="64"/>
      <c r="M941" s="40">
        <v>1827</v>
      </c>
      <c r="N941" s="40">
        <v>1705.2</v>
      </c>
      <c r="O941" s="40">
        <v>1624</v>
      </c>
      <c r="Y941">
        <f t="shared" si="14"/>
        <v>0</v>
      </c>
    </row>
    <row r="942" spans="1:25" ht="16.350000000000001" customHeight="1" thickBot="1">
      <c r="A942" s="88" t="s">
        <v>3264</v>
      </c>
      <c r="B942" s="88"/>
      <c r="C942" s="88"/>
      <c r="D942" s="88"/>
      <c r="E942" s="88"/>
      <c r="F942" s="88"/>
      <c r="G942" s="88"/>
      <c r="H942" s="88"/>
      <c r="I942" s="88"/>
      <c r="L942" s="63"/>
      <c r="Y942">
        <f t="shared" si="14"/>
        <v>0</v>
      </c>
    </row>
    <row r="943" spans="1:25" ht="21.75" customHeight="1" thickBot="1">
      <c r="A943" s="27">
        <v>2879</v>
      </c>
      <c r="B943" s="28" t="s">
        <v>3265</v>
      </c>
      <c r="C943" s="29">
        <v>432</v>
      </c>
      <c r="D943" s="30"/>
      <c r="E943" s="31"/>
      <c r="F943" s="31"/>
      <c r="G943" s="32" t="s">
        <v>4481</v>
      </c>
      <c r="H943" s="32" t="s">
        <v>4343</v>
      </c>
      <c r="I943" s="33" t="s">
        <v>4471</v>
      </c>
      <c r="J943" s="28" t="s">
        <v>3266</v>
      </c>
      <c r="K943" s="34">
        <v>1330</v>
      </c>
      <c r="L943" s="64"/>
      <c r="M943" s="40">
        <v>1197</v>
      </c>
      <c r="N943" s="40">
        <v>1117.2</v>
      </c>
      <c r="O943" s="40">
        <v>1064</v>
      </c>
      <c r="Y943">
        <f t="shared" si="14"/>
        <v>0</v>
      </c>
    </row>
    <row r="944" spans="1:25" ht="16.350000000000001" customHeight="1" thickBot="1">
      <c r="A944" s="88" t="s">
        <v>3267</v>
      </c>
      <c r="B944" s="88"/>
      <c r="C944" s="88"/>
      <c r="D944" s="88"/>
      <c r="E944" s="88"/>
      <c r="F944" s="88"/>
      <c r="G944" s="88"/>
      <c r="H944" s="88"/>
      <c r="I944" s="88"/>
      <c r="L944" s="63"/>
      <c r="Y944">
        <f t="shared" si="14"/>
        <v>0</v>
      </c>
    </row>
    <row r="945" spans="1:25" ht="11.25" customHeight="1" thickBot="1">
      <c r="A945" s="27">
        <v>1671</v>
      </c>
      <c r="B945" s="28" t="s">
        <v>3268</v>
      </c>
      <c r="C945" s="29">
        <v>104</v>
      </c>
      <c r="D945" s="30"/>
      <c r="E945" s="31"/>
      <c r="F945" s="31"/>
      <c r="G945" s="32" t="s">
        <v>4211</v>
      </c>
      <c r="H945" s="32" t="s">
        <v>4212</v>
      </c>
      <c r="I945" s="33" t="s">
        <v>4989</v>
      </c>
      <c r="J945" s="28" t="s">
        <v>3269</v>
      </c>
      <c r="K945" s="43">
        <v>655.20000000000005</v>
      </c>
      <c r="L945" s="64"/>
      <c r="M945" s="40">
        <v>589.67999999999995</v>
      </c>
      <c r="N945" s="40">
        <v>550.36800000000005</v>
      </c>
      <c r="O945" s="40">
        <v>524.16</v>
      </c>
      <c r="Y945">
        <f t="shared" si="14"/>
        <v>0</v>
      </c>
    </row>
    <row r="946" spans="1:25" ht="11.25" customHeight="1" thickBot="1">
      <c r="A946" s="27">
        <v>226</v>
      </c>
      <c r="B946" s="28" t="s">
        <v>3270</v>
      </c>
      <c r="C946" s="29">
        <v>71</v>
      </c>
      <c r="D946" s="30"/>
      <c r="E946" s="31"/>
      <c r="F946" s="31"/>
      <c r="G946" s="32" t="s">
        <v>4481</v>
      </c>
      <c r="H946" s="32" t="s">
        <v>4212</v>
      </c>
      <c r="I946" s="33" t="s">
        <v>4989</v>
      </c>
      <c r="J946" s="28" t="s">
        <v>3271</v>
      </c>
      <c r="K946" s="34">
        <v>980</v>
      </c>
      <c r="L946" s="64"/>
      <c r="M946" s="40">
        <v>882</v>
      </c>
      <c r="N946" s="40">
        <v>823.2</v>
      </c>
      <c r="O946" s="40">
        <v>784</v>
      </c>
      <c r="Y946">
        <f t="shared" si="14"/>
        <v>0</v>
      </c>
    </row>
    <row r="947" spans="1:25" ht="21.75" customHeight="1" thickBot="1">
      <c r="A947" s="27">
        <v>2879</v>
      </c>
      <c r="B947" s="28" t="s">
        <v>3265</v>
      </c>
      <c r="C947" s="29">
        <v>432</v>
      </c>
      <c r="D947" s="30"/>
      <c r="E947" s="31"/>
      <c r="F947" s="31"/>
      <c r="G947" s="32" t="s">
        <v>4481</v>
      </c>
      <c r="H947" s="32" t="s">
        <v>4343</v>
      </c>
      <c r="I947" s="33" t="s">
        <v>4471</v>
      </c>
      <c r="J947" s="28" t="s">
        <v>3266</v>
      </c>
      <c r="K947" s="34">
        <v>1330</v>
      </c>
      <c r="L947" s="64"/>
      <c r="M947" s="40">
        <v>1197</v>
      </c>
      <c r="N947" s="40">
        <v>1117.2</v>
      </c>
      <c r="O947" s="40">
        <v>1064</v>
      </c>
      <c r="Y947">
        <f t="shared" si="14"/>
        <v>0</v>
      </c>
    </row>
    <row r="948" spans="1:25" ht="21.75" customHeight="1" thickBot="1">
      <c r="A948" s="27">
        <v>2688</v>
      </c>
      <c r="B948" s="28" t="s">
        <v>3272</v>
      </c>
      <c r="C948" s="29">
        <v>112</v>
      </c>
      <c r="D948" s="30"/>
      <c r="E948" s="31"/>
      <c r="F948" s="31"/>
      <c r="G948" s="32" t="s">
        <v>4211</v>
      </c>
      <c r="H948" s="32" t="s">
        <v>4212</v>
      </c>
      <c r="I948" s="33" t="s">
        <v>4989</v>
      </c>
      <c r="J948" s="28" t="s">
        <v>3273</v>
      </c>
      <c r="K948" s="34">
        <v>980</v>
      </c>
      <c r="L948" s="64"/>
      <c r="M948" s="40">
        <v>882</v>
      </c>
      <c r="N948" s="40">
        <v>823.2</v>
      </c>
      <c r="O948" s="40">
        <v>784</v>
      </c>
      <c r="Y948">
        <f t="shared" si="14"/>
        <v>0</v>
      </c>
    </row>
    <row r="949" spans="1:25" ht="16.350000000000001" customHeight="1" thickBot="1">
      <c r="A949" s="88" t="s">
        <v>3274</v>
      </c>
      <c r="B949" s="88"/>
      <c r="C949" s="88"/>
      <c r="D949" s="88"/>
      <c r="E949" s="88"/>
      <c r="F949" s="88"/>
      <c r="G949" s="88"/>
      <c r="H949" s="88"/>
      <c r="I949" s="88"/>
      <c r="L949" s="63"/>
      <c r="Y949">
        <f t="shared" si="14"/>
        <v>0</v>
      </c>
    </row>
    <row r="950" spans="1:25" ht="32.25" customHeight="1" thickBot="1">
      <c r="A950" s="27">
        <v>4676</v>
      </c>
      <c r="B950" s="28" t="s">
        <v>3275</v>
      </c>
      <c r="C950" s="29">
        <v>432</v>
      </c>
      <c r="D950" s="30" t="s">
        <v>3276</v>
      </c>
      <c r="E950" s="31"/>
      <c r="F950" s="31" t="s">
        <v>3277</v>
      </c>
      <c r="G950" s="32" t="s">
        <v>4211</v>
      </c>
      <c r="H950" s="32"/>
      <c r="I950" s="33" t="s">
        <v>4471</v>
      </c>
      <c r="J950" s="28" t="s">
        <v>3278</v>
      </c>
      <c r="K950" s="34">
        <v>2450</v>
      </c>
      <c r="L950" s="64"/>
      <c r="M950" s="40">
        <v>2205</v>
      </c>
      <c r="N950" s="40">
        <v>2058</v>
      </c>
      <c r="O950" s="40">
        <v>1960</v>
      </c>
      <c r="Y950">
        <f t="shared" si="14"/>
        <v>0</v>
      </c>
    </row>
    <row r="951" spans="1:25" ht="11.25" customHeight="1" thickBot="1">
      <c r="A951" s="27">
        <v>2901</v>
      </c>
      <c r="B951" s="28" t="s">
        <v>3279</v>
      </c>
      <c r="C951" s="29">
        <v>206</v>
      </c>
      <c r="D951" s="30"/>
      <c r="E951" s="31"/>
      <c r="F951" s="31"/>
      <c r="G951" s="32" t="s">
        <v>4481</v>
      </c>
      <c r="H951" s="32" t="s">
        <v>4212</v>
      </c>
      <c r="I951" s="33" t="s">
        <v>4989</v>
      </c>
      <c r="J951" s="28" t="s">
        <v>3280</v>
      </c>
      <c r="K951" s="34">
        <v>2450</v>
      </c>
      <c r="L951" s="64"/>
      <c r="M951" s="40">
        <v>2205</v>
      </c>
      <c r="N951" s="40">
        <v>2058</v>
      </c>
      <c r="O951" s="40">
        <v>1960</v>
      </c>
      <c r="Y951">
        <f t="shared" si="14"/>
        <v>0</v>
      </c>
    </row>
    <row r="952" spans="1:25" ht="21.75" customHeight="1" thickBot="1">
      <c r="A952" s="27">
        <v>2891</v>
      </c>
      <c r="B952" s="28" t="s">
        <v>3281</v>
      </c>
      <c r="C952" s="29">
        <v>552</v>
      </c>
      <c r="D952" s="30"/>
      <c r="E952" s="31"/>
      <c r="F952" s="31"/>
      <c r="G952" s="32" t="s">
        <v>4211</v>
      </c>
      <c r="H952" s="32" t="s">
        <v>4343</v>
      </c>
      <c r="I952" s="33" t="s">
        <v>4471</v>
      </c>
      <c r="J952" s="28" t="s">
        <v>3282</v>
      </c>
      <c r="K952" s="34">
        <v>1540</v>
      </c>
      <c r="L952" s="64"/>
      <c r="M952" s="40">
        <v>1386</v>
      </c>
      <c r="N952" s="40">
        <v>1293.5999999999999</v>
      </c>
      <c r="O952" s="40">
        <v>1232</v>
      </c>
      <c r="Y952">
        <f t="shared" si="14"/>
        <v>0</v>
      </c>
    </row>
    <row r="953" spans="1:25" ht="21.75" customHeight="1" thickBot="1">
      <c r="A953" s="27">
        <v>2574</v>
      </c>
      <c r="B953" s="28" t="s">
        <v>3283</v>
      </c>
      <c r="C953" s="29">
        <v>356</v>
      </c>
      <c r="D953" s="30"/>
      <c r="E953" s="31"/>
      <c r="F953" s="31"/>
      <c r="G953" s="32" t="s">
        <v>4481</v>
      </c>
      <c r="H953" s="32" t="s">
        <v>4212</v>
      </c>
      <c r="I953" s="33" t="s">
        <v>4989</v>
      </c>
      <c r="J953" s="28" t="s">
        <v>3284</v>
      </c>
      <c r="K953" s="34">
        <v>1750</v>
      </c>
      <c r="L953" s="64"/>
      <c r="M953" s="40">
        <v>1575</v>
      </c>
      <c r="N953" s="40">
        <v>1470</v>
      </c>
      <c r="O953" s="40">
        <v>1400</v>
      </c>
      <c r="Y953">
        <f t="shared" si="14"/>
        <v>0</v>
      </c>
    </row>
    <row r="954" spans="1:25" ht="32.25" customHeight="1" thickBot="1">
      <c r="A954" s="27">
        <v>4342</v>
      </c>
      <c r="B954" s="28" t="s">
        <v>3285</v>
      </c>
      <c r="C954" s="41">
        <v>1200</v>
      </c>
      <c r="D954" s="30" t="s">
        <v>3286</v>
      </c>
      <c r="E954" s="31"/>
      <c r="F954" s="31"/>
      <c r="G954" s="32" t="s">
        <v>4211</v>
      </c>
      <c r="H954" s="32" t="s">
        <v>4212</v>
      </c>
      <c r="I954" s="33" t="s">
        <v>4286</v>
      </c>
      <c r="J954" s="28" t="s">
        <v>3287</v>
      </c>
      <c r="K954" s="34">
        <v>3830</v>
      </c>
      <c r="L954" s="64"/>
      <c r="M954" s="40">
        <v>3447</v>
      </c>
      <c r="N954" s="40">
        <v>3217.2</v>
      </c>
      <c r="O954" s="40">
        <v>3064</v>
      </c>
      <c r="Y954">
        <f t="shared" si="14"/>
        <v>0</v>
      </c>
    </row>
    <row r="955" spans="1:25" ht="16.350000000000001" customHeight="1" thickBot="1">
      <c r="A955" s="88" t="s">
        <v>3288</v>
      </c>
      <c r="B955" s="88"/>
      <c r="C955" s="88"/>
      <c r="D955" s="88"/>
      <c r="E955" s="88"/>
      <c r="F955" s="88"/>
      <c r="G955" s="88"/>
      <c r="H955" s="88"/>
      <c r="I955" s="88"/>
      <c r="L955" s="63"/>
      <c r="Y955">
        <f t="shared" si="14"/>
        <v>0</v>
      </c>
    </row>
    <row r="956" spans="1:25" ht="21.75" customHeight="1" thickBot="1">
      <c r="A956" s="27">
        <v>3201</v>
      </c>
      <c r="B956" s="28" t="s">
        <v>3289</v>
      </c>
      <c r="C956" s="29">
        <v>560</v>
      </c>
      <c r="D956" s="30"/>
      <c r="E956" s="31"/>
      <c r="F956" s="31"/>
      <c r="G956" s="32" t="s">
        <v>4211</v>
      </c>
      <c r="H956" s="32" t="s">
        <v>4343</v>
      </c>
      <c r="I956" s="33" t="s">
        <v>4471</v>
      </c>
      <c r="J956" s="28" t="s">
        <v>3290</v>
      </c>
      <c r="K956" s="34">
        <v>2030</v>
      </c>
      <c r="L956" s="64"/>
      <c r="M956" s="40">
        <v>1827</v>
      </c>
      <c r="N956" s="40">
        <v>1705.2</v>
      </c>
      <c r="O956" s="40">
        <v>1624</v>
      </c>
      <c r="Y956">
        <f t="shared" si="14"/>
        <v>0</v>
      </c>
    </row>
    <row r="957" spans="1:25" ht="16.350000000000001" customHeight="1" thickBot="1">
      <c r="A957" s="88" t="s">
        <v>3291</v>
      </c>
      <c r="B957" s="88"/>
      <c r="C957" s="88"/>
      <c r="D957" s="88"/>
      <c r="E957" s="88"/>
      <c r="F957" s="88"/>
      <c r="G957" s="88"/>
      <c r="H957" s="88"/>
      <c r="I957" s="88"/>
      <c r="L957" s="63"/>
      <c r="Y957">
        <f t="shared" si="14"/>
        <v>0</v>
      </c>
    </row>
    <row r="958" spans="1:25" ht="21.75" customHeight="1" thickBot="1">
      <c r="A958" s="27">
        <v>4382</v>
      </c>
      <c r="B958" s="28" t="s">
        <v>3292</v>
      </c>
      <c r="C958" s="41">
        <v>1136</v>
      </c>
      <c r="D958" s="37">
        <v>2005</v>
      </c>
      <c r="E958" s="31"/>
      <c r="F958" s="31" t="s">
        <v>3293</v>
      </c>
      <c r="G958" s="32" t="s">
        <v>4211</v>
      </c>
      <c r="H958" s="32" t="s">
        <v>4212</v>
      </c>
      <c r="I958" s="33" t="s">
        <v>4286</v>
      </c>
      <c r="J958" s="28" t="s">
        <v>3294</v>
      </c>
      <c r="K958" s="34">
        <v>3870</v>
      </c>
      <c r="L958" s="64"/>
      <c r="M958" s="40">
        <v>3483</v>
      </c>
      <c r="N958" s="40">
        <v>3250.8</v>
      </c>
      <c r="O958" s="40">
        <v>3096</v>
      </c>
      <c r="Y958">
        <f t="shared" si="14"/>
        <v>0</v>
      </c>
    </row>
    <row r="959" spans="1:25" ht="16.350000000000001" customHeight="1" thickBot="1">
      <c r="A959" s="88" t="s">
        <v>3295</v>
      </c>
      <c r="B959" s="88"/>
      <c r="C959" s="88"/>
      <c r="D959" s="88"/>
      <c r="E959" s="88"/>
      <c r="F959" s="88"/>
      <c r="G959" s="88"/>
      <c r="H959" s="88"/>
      <c r="I959" s="88"/>
      <c r="L959" s="63"/>
      <c r="Y959">
        <f t="shared" si="14"/>
        <v>0</v>
      </c>
    </row>
    <row r="960" spans="1:25" ht="32.25" customHeight="1" thickBot="1">
      <c r="A960" s="27">
        <v>4734</v>
      </c>
      <c r="B960" s="28" t="s">
        <v>3296</v>
      </c>
      <c r="C960" s="29">
        <v>510</v>
      </c>
      <c r="D960" s="37">
        <v>2010</v>
      </c>
      <c r="E960" s="31"/>
      <c r="F960" s="31" t="s">
        <v>3297</v>
      </c>
      <c r="G960" s="32" t="s">
        <v>4211</v>
      </c>
      <c r="H960" s="32" t="s">
        <v>4343</v>
      </c>
      <c r="I960" s="33" t="s">
        <v>4471</v>
      </c>
      <c r="J960" s="28" t="s">
        <v>3298</v>
      </c>
      <c r="K960" s="34">
        <v>2170</v>
      </c>
      <c r="L960" s="64"/>
      <c r="M960" s="40">
        <v>1953</v>
      </c>
      <c r="N960" s="40">
        <v>1822.8</v>
      </c>
      <c r="O960" s="40">
        <v>1736</v>
      </c>
      <c r="Y960">
        <f t="shared" si="14"/>
        <v>0</v>
      </c>
    </row>
    <row r="961" spans="1:25" ht="16.350000000000001" customHeight="1" thickBot="1">
      <c r="A961" s="88" t="s">
        <v>3299</v>
      </c>
      <c r="B961" s="88"/>
      <c r="C961" s="88"/>
      <c r="D961" s="88"/>
      <c r="E961" s="88"/>
      <c r="F961" s="88"/>
      <c r="G961" s="88"/>
      <c r="H961" s="88"/>
      <c r="I961" s="88"/>
      <c r="L961" s="63"/>
      <c r="Y961">
        <f t="shared" si="14"/>
        <v>0</v>
      </c>
    </row>
    <row r="962" spans="1:25" ht="21.75" customHeight="1" thickBot="1">
      <c r="A962" s="27">
        <v>4696</v>
      </c>
      <c r="B962" s="28" t="s">
        <v>3300</v>
      </c>
      <c r="C962" s="41">
        <v>1136</v>
      </c>
      <c r="D962" s="37">
        <v>2007</v>
      </c>
      <c r="E962" s="31"/>
      <c r="F962" s="31"/>
      <c r="G962" s="32" t="s">
        <v>4211</v>
      </c>
      <c r="H962" s="32" t="s">
        <v>4212</v>
      </c>
      <c r="I962" s="33" t="s">
        <v>4286</v>
      </c>
      <c r="J962" s="28" t="s">
        <v>3301</v>
      </c>
      <c r="K962" s="34">
        <v>3700</v>
      </c>
      <c r="L962" s="64"/>
      <c r="M962" s="40">
        <v>3330</v>
      </c>
      <c r="N962" s="40">
        <v>3108</v>
      </c>
      <c r="O962" s="40">
        <v>2960</v>
      </c>
      <c r="Y962">
        <f t="shared" si="14"/>
        <v>0</v>
      </c>
    </row>
    <row r="963" spans="1:25" ht="15" customHeight="1" thickBot="1">
      <c r="A963" s="76" t="s">
        <v>3302</v>
      </c>
      <c r="B963" s="76"/>
      <c r="C963" s="76"/>
      <c r="D963" s="76"/>
      <c r="E963" s="76"/>
      <c r="F963" s="76"/>
      <c r="G963" s="76"/>
      <c r="H963" s="76"/>
      <c r="I963" s="76"/>
      <c r="L963" s="63"/>
      <c r="Y963">
        <f t="shared" si="14"/>
        <v>0</v>
      </c>
    </row>
    <row r="964" spans="1:25" ht="11.25" customHeight="1" thickBot="1">
      <c r="A964" s="27">
        <v>1517</v>
      </c>
      <c r="B964" s="28" t="s">
        <v>3303</v>
      </c>
      <c r="C964" s="29">
        <v>320</v>
      </c>
      <c r="D964" s="30"/>
      <c r="E964" s="31"/>
      <c r="F964" s="31" t="s">
        <v>4811</v>
      </c>
      <c r="G964" s="32" t="s">
        <v>4211</v>
      </c>
      <c r="H964" s="32" t="s">
        <v>4212</v>
      </c>
      <c r="I964" s="33" t="s">
        <v>4471</v>
      </c>
      <c r="J964" s="28" t="s">
        <v>3304</v>
      </c>
      <c r="K964" s="34">
        <v>2912</v>
      </c>
      <c r="L964" s="64"/>
      <c r="M964" s="40">
        <v>2620.8000000000002</v>
      </c>
      <c r="N964" s="40">
        <v>2446.08</v>
      </c>
      <c r="O964" s="40">
        <v>2329.6</v>
      </c>
      <c r="Y964">
        <f t="shared" si="14"/>
        <v>0</v>
      </c>
    </row>
    <row r="965" spans="1:25" ht="15" customHeight="1">
      <c r="A965" s="76" t="s">
        <v>3305</v>
      </c>
      <c r="B965" s="76"/>
      <c r="C965" s="76"/>
      <c r="D965" s="76"/>
      <c r="E965" s="76"/>
      <c r="F965" s="76"/>
      <c r="G965" s="76"/>
      <c r="H965" s="76"/>
      <c r="I965" s="76"/>
      <c r="L965" s="63"/>
      <c r="Y965">
        <f t="shared" si="14"/>
        <v>0</v>
      </c>
    </row>
    <row r="966" spans="1:25" ht="16.350000000000001" customHeight="1" thickBot="1">
      <c r="A966" s="88" t="s">
        <v>3306</v>
      </c>
      <c r="B966" s="88"/>
      <c r="C966" s="88"/>
      <c r="D966" s="88"/>
      <c r="E966" s="88"/>
      <c r="F966" s="88"/>
      <c r="G966" s="88"/>
      <c r="H966" s="88"/>
      <c r="I966" s="88"/>
      <c r="L966" s="63"/>
      <c r="Y966">
        <f t="shared" si="14"/>
        <v>0</v>
      </c>
    </row>
    <row r="967" spans="1:25" ht="21.75" customHeight="1" thickBot="1">
      <c r="A967" s="27">
        <v>4944</v>
      </c>
      <c r="B967" s="28" t="s">
        <v>3307</v>
      </c>
      <c r="C967" s="29">
        <v>568</v>
      </c>
      <c r="D967" s="37">
        <v>2013</v>
      </c>
      <c r="E967" s="31" t="s">
        <v>3308</v>
      </c>
      <c r="F967" s="31" t="s">
        <v>4690</v>
      </c>
      <c r="G967" s="32" t="s">
        <v>4211</v>
      </c>
      <c r="H967" s="32" t="s">
        <v>4212</v>
      </c>
      <c r="I967" s="33" t="s">
        <v>4278</v>
      </c>
      <c r="J967" s="28" t="s">
        <v>3309</v>
      </c>
      <c r="K967" s="36">
        <v>1987.38</v>
      </c>
      <c r="L967" s="64"/>
      <c r="M967" s="40">
        <v>1788.6420000000001</v>
      </c>
      <c r="N967" s="40">
        <v>1669.3992000000001</v>
      </c>
      <c r="O967" s="40">
        <v>1589.904</v>
      </c>
      <c r="Y967">
        <f t="shared" si="14"/>
        <v>0</v>
      </c>
    </row>
    <row r="968" spans="1:25" ht="32.25" customHeight="1" thickBot="1">
      <c r="A968" s="27">
        <v>4530</v>
      </c>
      <c r="B968" s="28" t="s">
        <v>3310</v>
      </c>
      <c r="C968" s="29">
        <v>544</v>
      </c>
      <c r="D968" s="30" t="s">
        <v>3311</v>
      </c>
      <c r="E968" s="31" t="s">
        <v>4315</v>
      </c>
      <c r="F968" s="31"/>
      <c r="G968" s="32" t="s">
        <v>4211</v>
      </c>
      <c r="H968" s="32" t="s">
        <v>4212</v>
      </c>
      <c r="I968" s="33" t="s">
        <v>4227</v>
      </c>
      <c r="J968" s="28" t="s">
        <v>3312</v>
      </c>
      <c r="K968" s="34">
        <v>2780</v>
      </c>
      <c r="L968" s="64"/>
      <c r="M968" s="40">
        <v>2502</v>
      </c>
      <c r="N968" s="40">
        <v>2335.1999999999998</v>
      </c>
      <c r="O968" s="40">
        <v>2224</v>
      </c>
      <c r="Y968">
        <f t="shared" si="14"/>
        <v>0</v>
      </c>
    </row>
    <row r="969" spans="1:25" ht="32.25" customHeight="1" thickBot="1">
      <c r="A969" s="27">
        <v>4259</v>
      </c>
      <c r="B969" s="28" t="s">
        <v>3313</v>
      </c>
      <c r="C969" s="29">
        <v>546</v>
      </c>
      <c r="D969" s="30" t="s">
        <v>3314</v>
      </c>
      <c r="E969" s="31" t="s">
        <v>3315</v>
      </c>
      <c r="F969" s="31"/>
      <c r="G969" s="32" t="s">
        <v>4211</v>
      </c>
      <c r="H969" s="32" t="s">
        <v>4212</v>
      </c>
      <c r="I969" s="33" t="s">
        <v>4227</v>
      </c>
      <c r="J969" s="28" t="s">
        <v>3316</v>
      </c>
      <c r="K969" s="34">
        <v>2780</v>
      </c>
      <c r="L969" s="64"/>
      <c r="M969" s="40">
        <v>2502</v>
      </c>
      <c r="N969" s="40">
        <v>2335.1999999999998</v>
      </c>
      <c r="O969" s="40">
        <v>2224</v>
      </c>
      <c r="Y969">
        <f t="shared" si="14"/>
        <v>0</v>
      </c>
    </row>
    <row r="970" spans="1:25" ht="16.350000000000001" customHeight="1" thickBot="1">
      <c r="A970" s="88" t="s">
        <v>3317</v>
      </c>
      <c r="B970" s="88"/>
      <c r="C970" s="88"/>
      <c r="D970" s="88"/>
      <c r="E970" s="88"/>
      <c r="F970" s="88"/>
      <c r="G970" s="88"/>
      <c r="H970" s="88"/>
      <c r="I970" s="88"/>
      <c r="L970" s="63"/>
      <c r="Y970">
        <f t="shared" ref="Y970:Y1033" si="15">PRODUCT(IF(ISBLANK($L970)=TRUE,0,$L970),IF(ISBLANK($L970)=TRUE,0,$K970))</f>
        <v>0</v>
      </c>
    </row>
    <row r="971" spans="1:25" ht="32.25" customHeight="1" thickBot="1">
      <c r="A971" s="27">
        <v>2755</v>
      </c>
      <c r="B971" s="28" t="s">
        <v>3318</v>
      </c>
      <c r="C971" s="29">
        <v>520</v>
      </c>
      <c r="D971" s="30" t="s">
        <v>3098</v>
      </c>
      <c r="E971" s="31" t="s">
        <v>3319</v>
      </c>
      <c r="F971" s="31"/>
      <c r="G971" s="32" t="s">
        <v>4211</v>
      </c>
      <c r="H971" s="32" t="s">
        <v>4212</v>
      </c>
      <c r="I971" s="33" t="s">
        <v>4227</v>
      </c>
      <c r="J971" s="28" t="s">
        <v>3320</v>
      </c>
      <c r="K971" s="34">
        <v>2780</v>
      </c>
      <c r="L971" s="64"/>
      <c r="M971" s="40">
        <v>2502</v>
      </c>
      <c r="N971" s="40">
        <v>2335.1999999999998</v>
      </c>
      <c r="O971" s="40">
        <v>2224</v>
      </c>
      <c r="Y971">
        <f t="shared" si="15"/>
        <v>0</v>
      </c>
    </row>
    <row r="972" spans="1:25" ht="32.25" customHeight="1" thickBot="1">
      <c r="A972" s="27">
        <v>3688</v>
      </c>
      <c r="B972" s="28" t="s">
        <v>3321</v>
      </c>
      <c r="C972" s="29">
        <v>504</v>
      </c>
      <c r="D972" s="30" t="s">
        <v>3322</v>
      </c>
      <c r="E972" s="31" t="s">
        <v>3319</v>
      </c>
      <c r="F972" s="31"/>
      <c r="G972" s="32" t="s">
        <v>4211</v>
      </c>
      <c r="H972" s="32" t="s">
        <v>4212</v>
      </c>
      <c r="I972" s="33" t="s">
        <v>4227</v>
      </c>
      <c r="J972" s="28" t="s">
        <v>3323</v>
      </c>
      <c r="K972" s="34">
        <v>1980</v>
      </c>
      <c r="L972" s="64"/>
      <c r="M972" s="40">
        <v>1782</v>
      </c>
      <c r="N972" s="40">
        <v>1663.2</v>
      </c>
      <c r="O972" s="40">
        <v>1584</v>
      </c>
      <c r="Y972">
        <f t="shared" si="15"/>
        <v>0</v>
      </c>
    </row>
    <row r="973" spans="1:25" ht="16.350000000000001" customHeight="1" thickBot="1">
      <c r="A973" s="88" t="s">
        <v>3324</v>
      </c>
      <c r="B973" s="88"/>
      <c r="C973" s="88"/>
      <c r="D973" s="88"/>
      <c r="E973" s="88"/>
      <c r="F973" s="88"/>
      <c r="G973" s="88"/>
      <c r="H973" s="88"/>
      <c r="I973" s="88"/>
      <c r="L973" s="63"/>
      <c r="Y973">
        <f t="shared" si="15"/>
        <v>0</v>
      </c>
    </row>
    <row r="974" spans="1:25" ht="21.75" customHeight="1" thickBot="1">
      <c r="A974" s="27">
        <v>4945</v>
      </c>
      <c r="B974" s="28" t="s">
        <v>3325</v>
      </c>
      <c r="C974" s="29">
        <v>412</v>
      </c>
      <c r="D974" s="37">
        <v>2010</v>
      </c>
      <c r="E974" s="31" t="s">
        <v>3705</v>
      </c>
      <c r="F974" s="31" t="s">
        <v>4613</v>
      </c>
      <c r="G974" s="32" t="s">
        <v>4211</v>
      </c>
      <c r="H974" s="32" t="s">
        <v>4212</v>
      </c>
      <c r="I974" s="33" t="s">
        <v>4278</v>
      </c>
      <c r="J974" s="28" t="s">
        <v>3326</v>
      </c>
      <c r="K974" s="36">
        <v>1922.22</v>
      </c>
      <c r="L974" s="64"/>
      <c r="M974" s="40">
        <v>1729.998</v>
      </c>
      <c r="N974" s="40">
        <v>1614.6648</v>
      </c>
      <c r="O974" s="40">
        <v>1537.7760000000001</v>
      </c>
      <c r="Y974">
        <f t="shared" si="15"/>
        <v>0</v>
      </c>
    </row>
    <row r="975" spans="1:25" ht="16.350000000000001" customHeight="1" thickBot="1">
      <c r="A975" s="88" t="s">
        <v>3327</v>
      </c>
      <c r="B975" s="88"/>
      <c r="C975" s="88"/>
      <c r="D975" s="88"/>
      <c r="E975" s="88"/>
      <c r="F975" s="88"/>
      <c r="G975" s="88"/>
      <c r="H975" s="88"/>
      <c r="I975" s="88"/>
      <c r="L975" s="63"/>
      <c r="Y975">
        <f t="shared" si="15"/>
        <v>0</v>
      </c>
    </row>
    <row r="976" spans="1:25" ht="32.25" customHeight="1" thickBot="1">
      <c r="A976" s="27">
        <v>5155</v>
      </c>
      <c r="B976" s="28" t="s">
        <v>3328</v>
      </c>
      <c r="C976" s="29">
        <v>508</v>
      </c>
      <c r="D976" s="30" t="s">
        <v>3931</v>
      </c>
      <c r="E976" s="31" t="s">
        <v>3705</v>
      </c>
      <c r="F976" s="31"/>
      <c r="G976" s="32" t="s">
        <v>4211</v>
      </c>
      <c r="H976" s="32" t="s">
        <v>4212</v>
      </c>
      <c r="I976" s="33" t="s">
        <v>4227</v>
      </c>
      <c r="J976" s="28" t="s">
        <v>3329</v>
      </c>
      <c r="K976" s="34">
        <v>2480</v>
      </c>
      <c r="L976" s="64"/>
      <c r="M976" s="40">
        <v>2232</v>
      </c>
      <c r="N976" s="40">
        <v>2083.1999999999998</v>
      </c>
      <c r="O976" s="40">
        <v>1984</v>
      </c>
      <c r="Y976">
        <f t="shared" si="15"/>
        <v>0</v>
      </c>
    </row>
    <row r="977" spans="1:25" ht="21.75" customHeight="1" thickBot="1">
      <c r="A977" s="27">
        <v>4865</v>
      </c>
      <c r="B977" s="28" t="s">
        <v>3330</v>
      </c>
      <c r="C977" s="29">
        <v>526</v>
      </c>
      <c r="D977" s="37">
        <v>2012</v>
      </c>
      <c r="E977" s="31" t="s">
        <v>4240</v>
      </c>
      <c r="F977" s="31" t="s">
        <v>4690</v>
      </c>
      <c r="G977" s="32" t="s">
        <v>4211</v>
      </c>
      <c r="H977" s="32" t="s">
        <v>4212</v>
      </c>
      <c r="I977" s="33" t="s">
        <v>4278</v>
      </c>
      <c r="J977" s="28" t="s">
        <v>3331</v>
      </c>
      <c r="K977" s="36">
        <v>1922.22</v>
      </c>
      <c r="L977" s="64"/>
      <c r="M977" s="40">
        <v>1729.998</v>
      </c>
      <c r="N977" s="40">
        <v>1614.6648</v>
      </c>
      <c r="O977" s="40">
        <v>1537.7760000000001</v>
      </c>
      <c r="Y977">
        <f t="shared" si="15"/>
        <v>0</v>
      </c>
    </row>
    <row r="978" spans="1:25" ht="32.25" customHeight="1" thickBot="1">
      <c r="A978" s="27">
        <v>2882</v>
      </c>
      <c r="B978" s="28" t="s">
        <v>3332</v>
      </c>
      <c r="C978" s="29">
        <v>576</v>
      </c>
      <c r="D978" s="30" t="s">
        <v>4823</v>
      </c>
      <c r="E978" s="31" t="s">
        <v>3333</v>
      </c>
      <c r="F978" s="31"/>
      <c r="G978" s="32" t="s">
        <v>4211</v>
      </c>
      <c r="H978" s="32" t="s">
        <v>4212</v>
      </c>
      <c r="I978" s="33" t="s">
        <v>4227</v>
      </c>
      <c r="J978" s="28" t="s">
        <v>3334</v>
      </c>
      <c r="K978" s="34">
        <v>1980</v>
      </c>
      <c r="L978" s="64"/>
      <c r="M978" s="40">
        <v>1782</v>
      </c>
      <c r="N978" s="40">
        <v>1663.2</v>
      </c>
      <c r="O978" s="40">
        <v>1584</v>
      </c>
      <c r="Y978">
        <f t="shared" si="15"/>
        <v>0</v>
      </c>
    </row>
    <row r="979" spans="1:25" ht="21.75" customHeight="1" thickBot="1">
      <c r="A979" s="27">
        <v>3193</v>
      </c>
      <c r="B979" s="28" t="s">
        <v>3335</v>
      </c>
      <c r="C979" s="29">
        <v>426</v>
      </c>
      <c r="D979" s="37">
        <v>2002</v>
      </c>
      <c r="E979" s="31"/>
      <c r="F979" s="31"/>
      <c r="G979" s="32" t="s">
        <v>4481</v>
      </c>
      <c r="H979" s="32" t="s">
        <v>4212</v>
      </c>
      <c r="I979" s="33" t="s">
        <v>4482</v>
      </c>
      <c r="J979" s="28"/>
      <c r="K979" s="34">
        <v>150</v>
      </c>
      <c r="L979" s="64"/>
      <c r="M979" s="40">
        <v>135</v>
      </c>
      <c r="N979" s="40">
        <v>126</v>
      </c>
      <c r="O979" s="40">
        <v>120</v>
      </c>
      <c r="Y979">
        <f t="shared" si="15"/>
        <v>0</v>
      </c>
    </row>
    <row r="980" spans="1:25" ht="16.350000000000001" customHeight="1" thickBot="1">
      <c r="A980" s="88" t="s">
        <v>3336</v>
      </c>
      <c r="B980" s="88"/>
      <c r="C980" s="88"/>
      <c r="D980" s="88"/>
      <c r="E980" s="88"/>
      <c r="F980" s="88"/>
      <c r="G980" s="88"/>
      <c r="H980" s="88"/>
      <c r="I980" s="88"/>
      <c r="L980" s="63"/>
      <c r="Y980">
        <f t="shared" si="15"/>
        <v>0</v>
      </c>
    </row>
    <row r="981" spans="1:25" ht="21.75" customHeight="1" thickBot="1">
      <c r="A981" s="27">
        <v>2770</v>
      </c>
      <c r="B981" s="28" t="s">
        <v>3337</v>
      </c>
      <c r="C981" s="29">
        <v>440</v>
      </c>
      <c r="D981" s="30" t="s">
        <v>4953</v>
      </c>
      <c r="E981" s="31" t="s">
        <v>4342</v>
      </c>
      <c r="F981" s="31"/>
      <c r="G981" s="32" t="s">
        <v>4211</v>
      </c>
      <c r="H981" s="32" t="s">
        <v>4212</v>
      </c>
      <c r="I981" s="33" t="s">
        <v>4227</v>
      </c>
      <c r="J981" s="28" t="s">
        <v>3338</v>
      </c>
      <c r="K981" s="34">
        <v>2280</v>
      </c>
      <c r="L981" s="64"/>
      <c r="M981" s="40">
        <v>2052</v>
      </c>
      <c r="N981" s="40">
        <v>1915.2</v>
      </c>
      <c r="O981" s="40">
        <v>1824</v>
      </c>
      <c r="Y981">
        <f t="shared" si="15"/>
        <v>0</v>
      </c>
    </row>
    <row r="982" spans="1:25" ht="21.75" customHeight="1" thickBot="1">
      <c r="A982" s="27">
        <v>813</v>
      </c>
      <c r="B982" s="28" t="s">
        <v>3339</v>
      </c>
      <c r="C982" s="29">
        <v>163</v>
      </c>
      <c r="D982" s="30" t="s">
        <v>3340</v>
      </c>
      <c r="E982" s="31" t="s">
        <v>4342</v>
      </c>
      <c r="F982" s="31" t="s">
        <v>4219</v>
      </c>
      <c r="G982" s="32" t="s">
        <v>4211</v>
      </c>
      <c r="H982" s="32" t="s">
        <v>4212</v>
      </c>
      <c r="I982" s="33" t="s">
        <v>4286</v>
      </c>
      <c r="J982" s="28" t="s">
        <v>3341</v>
      </c>
      <c r="K982" s="34">
        <v>600</v>
      </c>
      <c r="L982" s="64"/>
      <c r="M982" s="40">
        <v>540</v>
      </c>
      <c r="N982" s="40">
        <v>504</v>
      </c>
      <c r="O982" s="40">
        <v>480</v>
      </c>
      <c r="Y982">
        <f t="shared" si="15"/>
        <v>0</v>
      </c>
    </row>
    <row r="983" spans="1:25" ht="16.350000000000001" customHeight="1" thickBot="1">
      <c r="A983" s="88" t="s">
        <v>3342</v>
      </c>
      <c r="B983" s="88"/>
      <c r="C983" s="88"/>
      <c r="D983" s="88"/>
      <c r="E983" s="88"/>
      <c r="F983" s="88"/>
      <c r="G983" s="88"/>
      <c r="H983" s="88"/>
      <c r="I983" s="88"/>
      <c r="L983" s="63"/>
      <c r="Y983">
        <f t="shared" si="15"/>
        <v>0</v>
      </c>
    </row>
    <row r="984" spans="1:25" ht="21.75" customHeight="1" thickBot="1">
      <c r="A984" s="27">
        <v>3606</v>
      </c>
      <c r="B984" s="28" t="s">
        <v>3343</v>
      </c>
      <c r="C984" s="29">
        <v>408</v>
      </c>
      <c r="D984" s="30" t="s">
        <v>4823</v>
      </c>
      <c r="E984" s="31" t="s">
        <v>3344</v>
      </c>
      <c r="F984" s="31"/>
      <c r="G984" s="32" t="s">
        <v>4211</v>
      </c>
      <c r="H984" s="32" t="s">
        <v>4212</v>
      </c>
      <c r="I984" s="33" t="s">
        <v>4227</v>
      </c>
      <c r="J984" s="28" t="s">
        <v>3345</v>
      </c>
      <c r="K984" s="34">
        <v>2480</v>
      </c>
      <c r="L984" s="64"/>
      <c r="M984" s="40">
        <v>2232</v>
      </c>
      <c r="N984" s="40">
        <v>2083.1999999999998</v>
      </c>
      <c r="O984" s="40">
        <v>1984</v>
      </c>
      <c r="Y984">
        <f t="shared" si="15"/>
        <v>0</v>
      </c>
    </row>
    <row r="985" spans="1:25" ht="16.350000000000001" customHeight="1" thickBot="1">
      <c r="A985" s="88" t="s">
        <v>3346</v>
      </c>
      <c r="B985" s="88"/>
      <c r="C985" s="88"/>
      <c r="D985" s="88"/>
      <c r="E985" s="88"/>
      <c r="F985" s="88"/>
      <c r="G985" s="88"/>
      <c r="H985" s="88"/>
      <c r="I985" s="88"/>
      <c r="L985" s="63"/>
      <c r="Y985">
        <f t="shared" si="15"/>
        <v>0</v>
      </c>
    </row>
    <row r="986" spans="1:25" ht="32.25" customHeight="1" thickBot="1">
      <c r="A986" s="27">
        <v>4260</v>
      </c>
      <c r="B986" s="28" t="s">
        <v>3347</v>
      </c>
      <c r="C986" s="29">
        <v>512</v>
      </c>
      <c r="D986" s="30" t="s">
        <v>3348</v>
      </c>
      <c r="E986" s="31" t="s">
        <v>3349</v>
      </c>
      <c r="F986" s="31"/>
      <c r="G986" s="32" t="s">
        <v>4211</v>
      </c>
      <c r="H986" s="32" t="s">
        <v>4212</v>
      </c>
      <c r="I986" s="33" t="s">
        <v>4227</v>
      </c>
      <c r="J986" s="28" t="s">
        <v>3350</v>
      </c>
      <c r="K986" s="34">
        <v>2480</v>
      </c>
      <c r="L986" s="64"/>
      <c r="M986" s="40">
        <v>2232</v>
      </c>
      <c r="N986" s="40">
        <v>2083.1999999999998</v>
      </c>
      <c r="O986" s="40">
        <v>1984</v>
      </c>
      <c r="Y986">
        <f t="shared" si="15"/>
        <v>0</v>
      </c>
    </row>
    <row r="987" spans="1:25" ht="16.350000000000001" customHeight="1" thickBot="1">
      <c r="A987" s="88" t="s">
        <v>3351</v>
      </c>
      <c r="B987" s="88"/>
      <c r="C987" s="88"/>
      <c r="D987" s="88"/>
      <c r="E987" s="88"/>
      <c r="F987" s="88"/>
      <c r="G987" s="88"/>
      <c r="H987" s="88"/>
      <c r="I987" s="88"/>
      <c r="L987" s="63"/>
      <c r="Y987">
        <f t="shared" si="15"/>
        <v>0</v>
      </c>
    </row>
    <row r="988" spans="1:25" ht="32.25" customHeight="1" thickBot="1">
      <c r="A988" s="27">
        <v>859</v>
      </c>
      <c r="B988" s="28" t="s">
        <v>3352</v>
      </c>
      <c r="C988" s="29">
        <v>222</v>
      </c>
      <c r="D988" s="30" t="s">
        <v>3353</v>
      </c>
      <c r="E988" s="31"/>
      <c r="F988" s="31" t="s">
        <v>3354</v>
      </c>
      <c r="G988" s="32" t="s">
        <v>4211</v>
      </c>
      <c r="H988" s="32" t="s">
        <v>4212</v>
      </c>
      <c r="I988" s="33" t="s">
        <v>4227</v>
      </c>
      <c r="J988" s="28" t="s">
        <v>3355</v>
      </c>
      <c r="K988" s="34">
        <v>2480</v>
      </c>
      <c r="L988" s="64"/>
      <c r="M988" s="40">
        <v>2232</v>
      </c>
      <c r="N988" s="40">
        <v>2083.1999999999998</v>
      </c>
      <c r="O988" s="40">
        <v>1984</v>
      </c>
      <c r="Y988">
        <f t="shared" si="15"/>
        <v>0</v>
      </c>
    </row>
    <row r="989" spans="1:25" ht="32.25" customHeight="1" thickBot="1">
      <c r="A989" s="27">
        <v>2880</v>
      </c>
      <c r="B989" s="28" t="s">
        <v>3356</v>
      </c>
      <c r="C989" s="29">
        <v>430</v>
      </c>
      <c r="D989" s="30" t="s">
        <v>3357</v>
      </c>
      <c r="E989" s="31" t="s">
        <v>4219</v>
      </c>
      <c r="F989" s="49">
        <v>2.5</v>
      </c>
      <c r="G989" s="32" t="s">
        <v>4211</v>
      </c>
      <c r="H989" s="32" t="s">
        <v>4212</v>
      </c>
      <c r="I989" s="33" t="s">
        <v>4227</v>
      </c>
      <c r="J989" s="28" t="s">
        <v>3358</v>
      </c>
      <c r="K989" s="34">
        <v>2980</v>
      </c>
      <c r="L989" s="64"/>
      <c r="M989" s="40">
        <v>2682</v>
      </c>
      <c r="N989" s="40">
        <v>2503.1999999999998</v>
      </c>
      <c r="O989" s="40">
        <v>2384</v>
      </c>
      <c r="Y989">
        <f t="shared" si="15"/>
        <v>0</v>
      </c>
    </row>
    <row r="990" spans="1:25" ht="32.25" customHeight="1" thickBot="1">
      <c r="A990" s="27">
        <v>3553</v>
      </c>
      <c r="B990" s="28" t="s">
        <v>3359</v>
      </c>
      <c r="C990" s="29">
        <v>502</v>
      </c>
      <c r="D990" s="37">
        <v>1999</v>
      </c>
      <c r="E990" s="31" t="s">
        <v>4342</v>
      </c>
      <c r="F990" s="31" t="s">
        <v>3360</v>
      </c>
      <c r="G990" s="32" t="s">
        <v>4211</v>
      </c>
      <c r="H990" s="32" t="s">
        <v>4212</v>
      </c>
      <c r="I990" s="33" t="s">
        <v>4227</v>
      </c>
      <c r="J990" s="38">
        <v>5888504314</v>
      </c>
      <c r="K990" s="34">
        <v>2980</v>
      </c>
      <c r="L990" s="64"/>
      <c r="M990" s="40">
        <v>2682</v>
      </c>
      <c r="N990" s="40">
        <v>2503.1999999999998</v>
      </c>
      <c r="O990" s="40">
        <v>2384</v>
      </c>
      <c r="Y990">
        <f t="shared" si="15"/>
        <v>0</v>
      </c>
    </row>
    <row r="991" spans="1:25" ht="16.350000000000001" customHeight="1" thickBot="1">
      <c r="A991" s="88" t="s">
        <v>3361</v>
      </c>
      <c r="B991" s="88"/>
      <c r="C991" s="88"/>
      <c r="D991" s="88"/>
      <c r="E991" s="88"/>
      <c r="F991" s="88"/>
      <c r="G991" s="88"/>
      <c r="H991" s="88"/>
      <c r="I991" s="88"/>
      <c r="L991" s="63"/>
      <c r="Y991">
        <f t="shared" si="15"/>
        <v>0</v>
      </c>
    </row>
    <row r="992" spans="1:25" ht="21.75" customHeight="1" thickBot="1">
      <c r="A992" s="27">
        <v>637</v>
      </c>
      <c r="B992" s="28" t="s">
        <v>3713</v>
      </c>
      <c r="C992" s="29">
        <v>424</v>
      </c>
      <c r="D992" s="37">
        <v>2006</v>
      </c>
      <c r="E992" s="31"/>
      <c r="F992" s="31" t="s">
        <v>4528</v>
      </c>
      <c r="G992" s="32" t="s">
        <v>4211</v>
      </c>
      <c r="H992" s="32" t="s">
        <v>4212</v>
      </c>
      <c r="I992" s="33" t="s">
        <v>4286</v>
      </c>
      <c r="J992" s="28" t="s">
        <v>3714</v>
      </c>
      <c r="K992" s="34">
        <v>1500</v>
      </c>
      <c r="L992" s="64"/>
      <c r="M992" s="40">
        <v>1350</v>
      </c>
      <c r="N992" s="40">
        <v>1260</v>
      </c>
      <c r="O992" s="40">
        <v>1200</v>
      </c>
      <c r="Y992">
        <f t="shared" si="15"/>
        <v>0</v>
      </c>
    </row>
    <row r="993" spans="1:25" ht="32.25" customHeight="1" thickBot="1">
      <c r="A993" s="27">
        <v>4371</v>
      </c>
      <c r="B993" s="28" t="s">
        <v>3711</v>
      </c>
      <c r="C993" s="29">
        <v>280</v>
      </c>
      <c r="D993" s="37">
        <v>2006</v>
      </c>
      <c r="E993" s="31"/>
      <c r="F993" s="31" t="s">
        <v>4811</v>
      </c>
      <c r="G993" s="32" t="s">
        <v>4211</v>
      </c>
      <c r="H993" s="32" t="s">
        <v>4212</v>
      </c>
      <c r="I993" s="33" t="s">
        <v>4227</v>
      </c>
      <c r="J993" s="28" t="s">
        <v>3712</v>
      </c>
      <c r="K993" s="34">
        <v>1980</v>
      </c>
      <c r="L993" s="64"/>
      <c r="M993" s="40">
        <v>1782</v>
      </c>
      <c r="N993" s="40">
        <v>1663.2</v>
      </c>
      <c r="O993" s="40">
        <v>1584</v>
      </c>
      <c r="Y993">
        <f t="shared" si="15"/>
        <v>0</v>
      </c>
    </row>
    <row r="994" spans="1:25" ht="16.350000000000001" customHeight="1" thickBot="1">
      <c r="A994" s="88" t="s">
        <v>3362</v>
      </c>
      <c r="B994" s="88"/>
      <c r="C994" s="88"/>
      <c r="D994" s="88"/>
      <c r="E994" s="88"/>
      <c r="F994" s="88"/>
      <c r="G994" s="88"/>
      <c r="H994" s="88"/>
      <c r="I994" s="88"/>
      <c r="L994" s="63"/>
      <c r="Y994">
        <f t="shared" si="15"/>
        <v>0</v>
      </c>
    </row>
    <row r="995" spans="1:25" ht="21.75" customHeight="1" thickBot="1">
      <c r="A995" s="27">
        <v>4996</v>
      </c>
      <c r="B995" s="28" t="s">
        <v>3363</v>
      </c>
      <c r="C995" s="29">
        <v>232</v>
      </c>
      <c r="D995" s="30" t="s">
        <v>4082</v>
      </c>
      <c r="E995" s="31" t="s">
        <v>4240</v>
      </c>
      <c r="F995" s="31"/>
      <c r="G995" s="32" t="s">
        <v>4211</v>
      </c>
      <c r="H995" s="32" t="s">
        <v>4212</v>
      </c>
      <c r="I995" s="33" t="s">
        <v>4668</v>
      </c>
      <c r="J995" s="28" t="s">
        <v>3364</v>
      </c>
      <c r="K995" s="36">
        <v>1642.83</v>
      </c>
      <c r="L995" s="64"/>
      <c r="M995" s="40">
        <v>1478.547</v>
      </c>
      <c r="N995" s="40">
        <v>1379.9772</v>
      </c>
      <c r="O995" s="40">
        <v>1314.2639999999999</v>
      </c>
      <c r="Y995">
        <f t="shared" si="15"/>
        <v>0</v>
      </c>
    </row>
    <row r="996" spans="1:25" ht="21.75" customHeight="1" thickBot="1">
      <c r="A996" s="27">
        <v>5192</v>
      </c>
      <c r="B996" s="28" t="s">
        <v>3365</v>
      </c>
      <c r="C996" s="29">
        <v>616</v>
      </c>
      <c r="D996" s="37">
        <v>2017</v>
      </c>
      <c r="E996" s="31" t="s">
        <v>4219</v>
      </c>
      <c r="F996" s="31" t="s">
        <v>4690</v>
      </c>
      <c r="G996" s="32" t="s">
        <v>4211</v>
      </c>
      <c r="H996" s="32" t="s">
        <v>4212</v>
      </c>
      <c r="I996" s="33" t="s">
        <v>4278</v>
      </c>
      <c r="J996" s="28" t="s">
        <v>3366</v>
      </c>
      <c r="K996" s="36">
        <v>2834.46</v>
      </c>
      <c r="L996" s="64"/>
      <c r="M996" s="40">
        <v>2551.0140000000001</v>
      </c>
      <c r="N996" s="40">
        <v>2380.9463999999998</v>
      </c>
      <c r="O996" s="40">
        <v>2267.5680000000002</v>
      </c>
      <c r="Y996">
        <f t="shared" si="15"/>
        <v>0</v>
      </c>
    </row>
    <row r="997" spans="1:25" ht="21.75" customHeight="1" thickBot="1">
      <c r="A997" s="27">
        <v>4808</v>
      </c>
      <c r="B997" s="28" t="s">
        <v>3367</v>
      </c>
      <c r="C997" s="29">
        <v>504</v>
      </c>
      <c r="D997" s="30" t="s">
        <v>3368</v>
      </c>
      <c r="E997" s="31" t="s">
        <v>4718</v>
      </c>
      <c r="F997" s="31" t="s">
        <v>4690</v>
      </c>
      <c r="G997" s="32" t="s">
        <v>4211</v>
      </c>
      <c r="H997" s="32" t="s">
        <v>4212</v>
      </c>
      <c r="I997" s="33" t="s">
        <v>4278</v>
      </c>
      <c r="J997" s="28" t="s">
        <v>3369</v>
      </c>
      <c r="K997" s="36">
        <v>2182.86</v>
      </c>
      <c r="L997" s="64"/>
      <c r="M997" s="40">
        <v>1964.5740000000001</v>
      </c>
      <c r="N997" s="40">
        <v>1833.6024</v>
      </c>
      <c r="O997" s="40">
        <v>1746.288</v>
      </c>
      <c r="Y997">
        <f t="shared" si="15"/>
        <v>0</v>
      </c>
    </row>
    <row r="998" spans="1:25" ht="16.350000000000001" customHeight="1" thickBot="1">
      <c r="A998" s="88" t="s">
        <v>3370</v>
      </c>
      <c r="B998" s="88"/>
      <c r="C998" s="88"/>
      <c r="D998" s="88"/>
      <c r="E998" s="88"/>
      <c r="F998" s="88"/>
      <c r="G998" s="88"/>
      <c r="H998" s="88"/>
      <c r="I998" s="88"/>
      <c r="L998" s="63"/>
      <c r="Y998">
        <f t="shared" si="15"/>
        <v>0</v>
      </c>
    </row>
    <row r="999" spans="1:25" ht="21.75" customHeight="1" thickBot="1">
      <c r="A999" s="27">
        <v>3466</v>
      </c>
      <c r="B999" s="28" t="s">
        <v>3371</v>
      </c>
      <c r="C999" s="29">
        <v>374</v>
      </c>
      <c r="D999" s="37">
        <v>2006</v>
      </c>
      <c r="E999" s="31"/>
      <c r="F999" s="31"/>
      <c r="G999" s="32" t="s">
        <v>4481</v>
      </c>
      <c r="H999" s="32" t="s">
        <v>4212</v>
      </c>
      <c r="I999" s="33" t="s">
        <v>4482</v>
      </c>
      <c r="J999" s="28"/>
      <c r="K999" s="34">
        <v>200</v>
      </c>
      <c r="L999" s="64"/>
      <c r="M999" s="40">
        <v>180</v>
      </c>
      <c r="N999" s="40">
        <v>168</v>
      </c>
      <c r="O999" s="40">
        <v>160</v>
      </c>
      <c r="Y999">
        <f t="shared" si="15"/>
        <v>0</v>
      </c>
    </row>
    <row r="1000" spans="1:25" ht="21.75" customHeight="1" thickBot="1">
      <c r="A1000" s="27">
        <v>3609</v>
      </c>
      <c r="B1000" s="28" t="s">
        <v>3372</v>
      </c>
      <c r="C1000" s="29">
        <v>656</v>
      </c>
      <c r="D1000" s="30" t="s">
        <v>3906</v>
      </c>
      <c r="E1000" s="31" t="s">
        <v>3723</v>
      </c>
      <c r="F1000" s="31"/>
      <c r="G1000" s="32" t="s">
        <v>4211</v>
      </c>
      <c r="H1000" s="32" t="s">
        <v>4212</v>
      </c>
      <c r="I1000" s="33" t="s">
        <v>4213</v>
      </c>
      <c r="J1000" s="28" t="s">
        <v>3373</v>
      </c>
      <c r="K1000" s="34">
        <v>1830</v>
      </c>
      <c r="L1000" s="64"/>
      <c r="M1000" s="40">
        <v>1647</v>
      </c>
      <c r="N1000" s="40">
        <v>1537.2</v>
      </c>
      <c r="O1000" s="40">
        <v>1464</v>
      </c>
      <c r="Y1000">
        <f t="shared" si="15"/>
        <v>0</v>
      </c>
    </row>
    <row r="1001" spans="1:25" ht="32.25" customHeight="1" thickBot="1">
      <c r="A1001" s="27">
        <v>4541</v>
      </c>
      <c r="B1001" s="28" t="s">
        <v>3374</v>
      </c>
      <c r="C1001" s="29">
        <v>328</v>
      </c>
      <c r="D1001" s="30" t="s">
        <v>3375</v>
      </c>
      <c r="E1001" s="31" t="s">
        <v>3376</v>
      </c>
      <c r="F1001" s="31"/>
      <c r="G1001" s="32" t="s">
        <v>4211</v>
      </c>
      <c r="H1001" s="32" t="s">
        <v>4212</v>
      </c>
      <c r="I1001" s="33" t="s">
        <v>4628</v>
      </c>
      <c r="J1001" s="28" t="s">
        <v>3377</v>
      </c>
      <c r="K1001" s="43">
        <v>4716.3</v>
      </c>
      <c r="L1001" s="64"/>
      <c r="M1001" s="40">
        <v>4244.67</v>
      </c>
      <c r="N1001" s="40">
        <v>3961.692</v>
      </c>
      <c r="O1001" s="40">
        <v>3773.04</v>
      </c>
      <c r="Y1001">
        <f t="shared" si="15"/>
        <v>0</v>
      </c>
    </row>
    <row r="1002" spans="1:25" ht="16.350000000000001" customHeight="1" thickBot="1">
      <c r="A1002" s="88" t="s">
        <v>3378</v>
      </c>
      <c r="B1002" s="88"/>
      <c r="C1002" s="88"/>
      <c r="D1002" s="88"/>
      <c r="E1002" s="88"/>
      <c r="F1002" s="88"/>
      <c r="G1002" s="88"/>
      <c r="H1002" s="88"/>
      <c r="I1002" s="88"/>
      <c r="L1002" s="63"/>
      <c r="Y1002">
        <f t="shared" si="15"/>
        <v>0</v>
      </c>
    </row>
    <row r="1003" spans="1:25" ht="21.75" customHeight="1" thickBot="1">
      <c r="A1003" s="27">
        <v>4050</v>
      </c>
      <c r="B1003" s="28" t="s">
        <v>3379</v>
      </c>
      <c r="C1003" s="29">
        <v>272</v>
      </c>
      <c r="D1003" s="30" t="s">
        <v>3380</v>
      </c>
      <c r="E1003" s="31" t="s">
        <v>3381</v>
      </c>
      <c r="F1003" s="31"/>
      <c r="G1003" s="32" t="s">
        <v>4211</v>
      </c>
      <c r="H1003" s="32" t="s">
        <v>4212</v>
      </c>
      <c r="I1003" s="33" t="s">
        <v>4278</v>
      </c>
      <c r="J1003" s="28" t="s">
        <v>3382</v>
      </c>
      <c r="K1003" s="36">
        <v>1596.42</v>
      </c>
      <c r="L1003" s="64"/>
      <c r="M1003" s="40">
        <v>1436.778</v>
      </c>
      <c r="N1003" s="40">
        <v>1340.9928</v>
      </c>
      <c r="O1003" s="40">
        <v>1277.136</v>
      </c>
      <c r="Y1003">
        <f t="shared" si="15"/>
        <v>0</v>
      </c>
    </row>
    <row r="1004" spans="1:25" ht="16.350000000000001" customHeight="1" thickBot="1">
      <c r="A1004" s="88" t="s">
        <v>3383</v>
      </c>
      <c r="B1004" s="88"/>
      <c r="C1004" s="88"/>
      <c r="D1004" s="88"/>
      <c r="E1004" s="88"/>
      <c r="F1004" s="88"/>
      <c r="G1004" s="88"/>
      <c r="H1004" s="88"/>
      <c r="I1004" s="88"/>
      <c r="L1004" s="63"/>
      <c r="Y1004">
        <f t="shared" si="15"/>
        <v>0</v>
      </c>
    </row>
    <row r="1005" spans="1:25" ht="21.75" customHeight="1" thickBot="1">
      <c r="A1005" s="27">
        <v>2530</v>
      </c>
      <c r="B1005" s="28" t="s">
        <v>3384</v>
      </c>
      <c r="C1005" s="29">
        <v>264</v>
      </c>
      <c r="D1005" s="30" t="s">
        <v>4806</v>
      </c>
      <c r="E1005" s="31" t="s">
        <v>4706</v>
      </c>
      <c r="F1005" s="31"/>
      <c r="G1005" s="32" t="s">
        <v>4211</v>
      </c>
      <c r="H1005" s="32" t="s">
        <v>4212</v>
      </c>
      <c r="I1005" s="33" t="s">
        <v>4227</v>
      </c>
      <c r="J1005" s="28" t="s">
        <v>3385</v>
      </c>
      <c r="K1005" s="34">
        <v>2480</v>
      </c>
      <c r="L1005" s="64"/>
      <c r="M1005" s="40">
        <v>2232</v>
      </c>
      <c r="N1005" s="40">
        <v>2083.1999999999998</v>
      </c>
      <c r="O1005" s="40">
        <v>1984</v>
      </c>
      <c r="Y1005">
        <f t="shared" si="15"/>
        <v>0</v>
      </c>
    </row>
    <row r="1006" spans="1:25" ht="32.25" customHeight="1" thickBot="1">
      <c r="A1006" s="27">
        <v>3570</v>
      </c>
      <c r="B1006" s="28" t="s">
        <v>3386</v>
      </c>
      <c r="C1006" s="29">
        <v>510</v>
      </c>
      <c r="D1006" s="30" t="s">
        <v>4823</v>
      </c>
      <c r="E1006" s="31" t="s">
        <v>3387</v>
      </c>
      <c r="F1006" s="31"/>
      <c r="G1006" s="32" t="s">
        <v>4211</v>
      </c>
      <c r="H1006" s="32" t="s">
        <v>4212</v>
      </c>
      <c r="I1006" s="33" t="s">
        <v>4227</v>
      </c>
      <c r="J1006" s="28" t="s">
        <v>3388</v>
      </c>
      <c r="K1006" s="34">
        <v>2280</v>
      </c>
      <c r="L1006" s="64"/>
      <c r="M1006" s="40">
        <v>2052</v>
      </c>
      <c r="N1006" s="40">
        <v>1915.2</v>
      </c>
      <c r="O1006" s="40">
        <v>1824</v>
      </c>
      <c r="Y1006">
        <f t="shared" si="15"/>
        <v>0</v>
      </c>
    </row>
    <row r="1007" spans="1:25" ht="16.350000000000001" customHeight="1" thickBot="1">
      <c r="A1007" s="88" t="s">
        <v>3389</v>
      </c>
      <c r="B1007" s="88"/>
      <c r="C1007" s="88"/>
      <c r="D1007" s="88"/>
      <c r="E1007" s="88"/>
      <c r="F1007" s="88"/>
      <c r="G1007" s="88"/>
      <c r="H1007" s="88"/>
      <c r="I1007" s="88"/>
      <c r="L1007" s="63"/>
      <c r="Y1007">
        <f t="shared" si="15"/>
        <v>0</v>
      </c>
    </row>
    <row r="1008" spans="1:25" ht="32.25" customHeight="1" thickBot="1">
      <c r="A1008" s="27">
        <v>4251</v>
      </c>
      <c r="B1008" s="28" t="s">
        <v>3390</v>
      </c>
      <c r="C1008" s="29">
        <v>408</v>
      </c>
      <c r="D1008" s="30" t="s">
        <v>3391</v>
      </c>
      <c r="E1008" s="31" t="s">
        <v>3392</v>
      </c>
      <c r="F1008" s="31"/>
      <c r="G1008" s="32" t="s">
        <v>4211</v>
      </c>
      <c r="H1008" s="32" t="s">
        <v>4212</v>
      </c>
      <c r="I1008" s="33" t="s">
        <v>4227</v>
      </c>
      <c r="J1008" s="28" t="s">
        <v>3393</v>
      </c>
      <c r="K1008" s="34">
        <v>2480</v>
      </c>
      <c r="L1008" s="64"/>
      <c r="M1008" s="40">
        <v>2232</v>
      </c>
      <c r="N1008" s="40">
        <v>2083.1999999999998</v>
      </c>
      <c r="O1008" s="40">
        <v>1984</v>
      </c>
      <c r="Y1008">
        <f t="shared" si="15"/>
        <v>0</v>
      </c>
    </row>
    <row r="1009" spans="1:25" ht="16.350000000000001" customHeight="1" thickBot="1">
      <c r="A1009" s="88" t="s">
        <v>3394</v>
      </c>
      <c r="B1009" s="88"/>
      <c r="C1009" s="88"/>
      <c r="D1009" s="88"/>
      <c r="E1009" s="88"/>
      <c r="F1009" s="88"/>
      <c r="G1009" s="88"/>
      <c r="H1009" s="88"/>
      <c r="I1009" s="88"/>
      <c r="L1009" s="63"/>
      <c r="Y1009">
        <f t="shared" si="15"/>
        <v>0</v>
      </c>
    </row>
    <row r="1010" spans="1:25" ht="21.75" customHeight="1" thickBot="1">
      <c r="A1010" s="27">
        <v>2629</v>
      </c>
      <c r="B1010" s="28" t="s">
        <v>3395</v>
      </c>
      <c r="C1010" s="29">
        <v>400</v>
      </c>
      <c r="D1010" s="30" t="s">
        <v>3396</v>
      </c>
      <c r="E1010" s="31" t="s">
        <v>4255</v>
      </c>
      <c r="F1010" s="31"/>
      <c r="G1010" s="32" t="s">
        <v>4211</v>
      </c>
      <c r="H1010" s="32" t="s">
        <v>4212</v>
      </c>
      <c r="I1010" s="33" t="s">
        <v>4227</v>
      </c>
      <c r="J1010" s="28" t="s">
        <v>3397</v>
      </c>
      <c r="K1010" s="34">
        <v>2780</v>
      </c>
      <c r="L1010" s="64"/>
      <c r="M1010" s="40">
        <v>2502</v>
      </c>
      <c r="N1010" s="40">
        <v>2335.1999999999998</v>
      </c>
      <c r="O1010" s="40">
        <v>2224</v>
      </c>
      <c r="Y1010">
        <f t="shared" si="15"/>
        <v>0</v>
      </c>
    </row>
    <row r="1011" spans="1:25" ht="21.75" customHeight="1" thickBot="1">
      <c r="A1011" s="27">
        <v>2995</v>
      </c>
      <c r="B1011" s="28" t="s">
        <v>3398</v>
      </c>
      <c r="C1011" s="29">
        <v>424</v>
      </c>
      <c r="D1011" s="30" t="s">
        <v>3399</v>
      </c>
      <c r="E1011" s="31" t="s">
        <v>3400</v>
      </c>
      <c r="F1011" s="31"/>
      <c r="G1011" s="32" t="s">
        <v>4211</v>
      </c>
      <c r="H1011" s="32" t="s">
        <v>4212</v>
      </c>
      <c r="I1011" s="33" t="s">
        <v>4227</v>
      </c>
      <c r="J1011" s="28" t="s">
        <v>3401</v>
      </c>
      <c r="K1011" s="34">
        <v>2780</v>
      </c>
      <c r="L1011" s="64"/>
      <c r="M1011" s="40">
        <v>2502</v>
      </c>
      <c r="N1011" s="40">
        <v>2335.1999999999998</v>
      </c>
      <c r="O1011" s="40">
        <v>2224</v>
      </c>
      <c r="Y1011">
        <f t="shared" si="15"/>
        <v>0</v>
      </c>
    </row>
    <row r="1012" spans="1:25" ht="16.350000000000001" customHeight="1" thickBot="1">
      <c r="A1012" s="88" t="s">
        <v>3402</v>
      </c>
      <c r="B1012" s="88"/>
      <c r="C1012" s="88"/>
      <c r="D1012" s="88"/>
      <c r="E1012" s="88"/>
      <c r="F1012" s="88"/>
      <c r="G1012" s="88"/>
      <c r="H1012" s="88"/>
      <c r="I1012" s="88"/>
      <c r="L1012" s="63"/>
      <c r="Y1012">
        <f t="shared" si="15"/>
        <v>0</v>
      </c>
    </row>
    <row r="1013" spans="1:25" ht="21.75" customHeight="1" thickBot="1">
      <c r="A1013" s="27">
        <v>2797</v>
      </c>
      <c r="B1013" s="28" t="s">
        <v>3403</v>
      </c>
      <c r="C1013" s="29">
        <v>352</v>
      </c>
      <c r="D1013" s="30" t="s">
        <v>3404</v>
      </c>
      <c r="E1013" s="31" t="s">
        <v>4342</v>
      </c>
      <c r="F1013" s="31"/>
      <c r="G1013" s="32" t="s">
        <v>4211</v>
      </c>
      <c r="H1013" s="32" t="s">
        <v>4212</v>
      </c>
      <c r="I1013" s="33" t="s">
        <v>4227</v>
      </c>
      <c r="J1013" s="28" t="s">
        <v>3405</v>
      </c>
      <c r="K1013" s="34">
        <v>2480</v>
      </c>
      <c r="L1013" s="64"/>
      <c r="M1013" s="40">
        <v>2232</v>
      </c>
      <c r="N1013" s="40">
        <v>2083.1999999999998</v>
      </c>
      <c r="O1013" s="40">
        <v>1984</v>
      </c>
      <c r="Y1013">
        <f t="shared" si="15"/>
        <v>0</v>
      </c>
    </row>
    <row r="1014" spans="1:25" ht="16.350000000000001" customHeight="1" thickBot="1">
      <c r="A1014" s="88" t="s">
        <v>3406</v>
      </c>
      <c r="B1014" s="88"/>
      <c r="C1014" s="88"/>
      <c r="D1014" s="88"/>
      <c r="E1014" s="88"/>
      <c r="F1014" s="88"/>
      <c r="G1014" s="88"/>
      <c r="H1014" s="88"/>
      <c r="I1014" s="88"/>
      <c r="L1014" s="63"/>
      <c r="Y1014">
        <f t="shared" si="15"/>
        <v>0</v>
      </c>
    </row>
    <row r="1015" spans="1:25" ht="32.25" customHeight="1" thickBot="1">
      <c r="A1015" s="27">
        <v>3633</v>
      </c>
      <c r="B1015" s="28" t="s">
        <v>3407</v>
      </c>
      <c r="C1015" s="29">
        <v>418</v>
      </c>
      <c r="D1015" s="30" t="s">
        <v>3408</v>
      </c>
      <c r="E1015" s="31" t="s">
        <v>4658</v>
      </c>
      <c r="F1015" s="31"/>
      <c r="G1015" s="32" t="s">
        <v>4211</v>
      </c>
      <c r="H1015" s="32" t="s">
        <v>4212</v>
      </c>
      <c r="I1015" s="33" t="s">
        <v>4227</v>
      </c>
      <c r="J1015" s="28" t="s">
        <v>3409</v>
      </c>
      <c r="K1015" s="34">
        <v>2980</v>
      </c>
      <c r="L1015" s="64"/>
      <c r="M1015" s="40">
        <v>2682</v>
      </c>
      <c r="N1015" s="40">
        <v>2503.1999999999998</v>
      </c>
      <c r="O1015" s="40">
        <v>2384</v>
      </c>
      <c r="Y1015">
        <f t="shared" si="15"/>
        <v>0</v>
      </c>
    </row>
    <row r="1016" spans="1:25" ht="16.350000000000001" customHeight="1" thickBot="1">
      <c r="A1016" s="88" t="s">
        <v>3410</v>
      </c>
      <c r="B1016" s="88"/>
      <c r="C1016" s="88"/>
      <c r="D1016" s="88"/>
      <c r="E1016" s="88"/>
      <c r="F1016" s="88"/>
      <c r="G1016" s="88"/>
      <c r="H1016" s="88"/>
      <c r="I1016" s="88"/>
      <c r="L1016" s="63"/>
      <c r="Y1016">
        <f t="shared" si="15"/>
        <v>0</v>
      </c>
    </row>
    <row r="1017" spans="1:25" ht="32.25" customHeight="1" thickBot="1">
      <c r="A1017" s="27">
        <v>190</v>
      </c>
      <c r="B1017" s="28" t="s">
        <v>2827</v>
      </c>
      <c r="C1017" s="29">
        <v>848</v>
      </c>
      <c r="D1017" s="30" t="s">
        <v>2828</v>
      </c>
      <c r="E1017" s="31"/>
      <c r="F1017" s="31" t="s">
        <v>2829</v>
      </c>
      <c r="G1017" s="32" t="s">
        <v>4211</v>
      </c>
      <c r="H1017" s="32" t="s">
        <v>4212</v>
      </c>
      <c r="I1017" s="33" t="s">
        <v>4227</v>
      </c>
      <c r="J1017" s="28" t="s">
        <v>2830</v>
      </c>
      <c r="K1017" s="34">
        <v>3780</v>
      </c>
      <c r="L1017" s="64"/>
      <c r="M1017" s="40">
        <v>3402</v>
      </c>
      <c r="N1017" s="40">
        <v>3175.2</v>
      </c>
      <c r="O1017" s="40">
        <v>3024</v>
      </c>
      <c r="Y1017">
        <f t="shared" si="15"/>
        <v>0</v>
      </c>
    </row>
    <row r="1018" spans="1:25" ht="32.25" customHeight="1" thickBot="1">
      <c r="A1018" s="27">
        <v>2396</v>
      </c>
      <c r="B1018" s="28" t="s">
        <v>3411</v>
      </c>
      <c r="C1018" s="29">
        <v>340</v>
      </c>
      <c r="D1018" s="30" t="s">
        <v>3412</v>
      </c>
      <c r="E1018" s="31"/>
      <c r="F1018" s="31" t="s">
        <v>3413</v>
      </c>
      <c r="G1018" s="32" t="s">
        <v>4211</v>
      </c>
      <c r="H1018" s="32" t="s">
        <v>4212</v>
      </c>
      <c r="I1018" s="33" t="s">
        <v>4227</v>
      </c>
      <c r="J1018" s="28" t="s">
        <v>3414</v>
      </c>
      <c r="K1018" s="34">
        <v>3480</v>
      </c>
      <c r="L1018" s="64"/>
      <c r="M1018" s="40">
        <v>3132</v>
      </c>
      <c r="N1018" s="40">
        <v>2923.2</v>
      </c>
      <c r="O1018" s="40">
        <v>2784</v>
      </c>
      <c r="Y1018">
        <f t="shared" si="15"/>
        <v>0</v>
      </c>
    </row>
    <row r="1019" spans="1:25" ht="16.350000000000001" customHeight="1" thickBot="1">
      <c r="A1019" s="88" t="s">
        <v>3415</v>
      </c>
      <c r="B1019" s="88"/>
      <c r="C1019" s="88"/>
      <c r="D1019" s="88"/>
      <c r="E1019" s="88"/>
      <c r="F1019" s="88"/>
      <c r="G1019" s="88"/>
      <c r="H1019" s="88"/>
      <c r="I1019" s="88"/>
      <c r="L1019" s="63"/>
      <c r="Y1019">
        <f t="shared" si="15"/>
        <v>0</v>
      </c>
    </row>
    <row r="1020" spans="1:25" ht="32.25" customHeight="1" thickBot="1">
      <c r="A1020" s="27">
        <v>3301</v>
      </c>
      <c r="B1020" s="28" t="s">
        <v>3606</v>
      </c>
      <c r="C1020" s="29">
        <v>528</v>
      </c>
      <c r="D1020" s="30" t="s">
        <v>3607</v>
      </c>
      <c r="E1020" s="31" t="s">
        <v>3608</v>
      </c>
      <c r="F1020" s="31"/>
      <c r="G1020" s="32" t="s">
        <v>4211</v>
      </c>
      <c r="H1020" s="32" t="s">
        <v>4212</v>
      </c>
      <c r="I1020" s="33" t="s">
        <v>4286</v>
      </c>
      <c r="J1020" s="28" t="s">
        <v>3609</v>
      </c>
      <c r="K1020" s="34">
        <v>1760</v>
      </c>
      <c r="L1020" s="64"/>
      <c r="M1020" s="40">
        <v>1584</v>
      </c>
      <c r="N1020" s="40">
        <v>1478.4</v>
      </c>
      <c r="O1020" s="40">
        <v>1408</v>
      </c>
      <c r="Y1020">
        <f t="shared" si="15"/>
        <v>0</v>
      </c>
    </row>
    <row r="1021" spans="1:25" ht="32.25" customHeight="1" thickBot="1">
      <c r="A1021" s="27">
        <v>4173</v>
      </c>
      <c r="B1021" s="28" t="s">
        <v>3416</v>
      </c>
      <c r="C1021" s="29">
        <v>582</v>
      </c>
      <c r="D1021" s="30" t="s">
        <v>4810</v>
      </c>
      <c r="E1021" s="31" t="s">
        <v>3604</v>
      </c>
      <c r="F1021" s="31"/>
      <c r="G1021" s="32" t="s">
        <v>4211</v>
      </c>
      <c r="H1021" s="32" t="s">
        <v>4212</v>
      </c>
      <c r="I1021" s="33" t="s">
        <v>4227</v>
      </c>
      <c r="J1021" s="28" t="s">
        <v>3417</v>
      </c>
      <c r="K1021" s="34">
        <v>2980</v>
      </c>
      <c r="L1021" s="64"/>
      <c r="M1021" s="40">
        <v>2682</v>
      </c>
      <c r="N1021" s="40">
        <v>2503.1999999999998</v>
      </c>
      <c r="O1021" s="40">
        <v>2384</v>
      </c>
      <c r="Y1021">
        <f t="shared" si="15"/>
        <v>0</v>
      </c>
    </row>
    <row r="1022" spans="1:25" ht="16.350000000000001" customHeight="1" thickBot="1">
      <c r="A1022" s="88" t="s">
        <v>3418</v>
      </c>
      <c r="B1022" s="88"/>
      <c r="C1022" s="88"/>
      <c r="D1022" s="88"/>
      <c r="E1022" s="88"/>
      <c r="F1022" s="88"/>
      <c r="G1022" s="88"/>
      <c r="H1022" s="88"/>
      <c r="I1022" s="88"/>
      <c r="L1022" s="63"/>
      <c r="Y1022">
        <f t="shared" si="15"/>
        <v>0</v>
      </c>
    </row>
    <row r="1023" spans="1:25" ht="32.25" customHeight="1" thickBot="1">
      <c r="A1023" s="27">
        <v>2925</v>
      </c>
      <c r="B1023" s="28" t="s">
        <v>3419</v>
      </c>
      <c r="C1023" s="29">
        <v>324</v>
      </c>
      <c r="D1023" s="30"/>
      <c r="E1023" s="31"/>
      <c r="F1023" s="31" t="s">
        <v>3360</v>
      </c>
      <c r="G1023" s="32" t="s">
        <v>4211</v>
      </c>
      <c r="H1023" s="32" t="s">
        <v>4212</v>
      </c>
      <c r="I1023" s="33" t="s">
        <v>4227</v>
      </c>
      <c r="J1023" s="28" t="s">
        <v>3420</v>
      </c>
      <c r="K1023" s="34">
        <v>2480</v>
      </c>
      <c r="L1023" s="64"/>
      <c r="M1023" s="40">
        <v>2232</v>
      </c>
      <c r="N1023" s="40">
        <v>2083.1999999999998</v>
      </c>
      <c r="O1023" s="40">
        <v>1984</v>
      </c>
      <c r="Y1023">
        <f t="shared" si="15"/>
        <v>0</v>
      </c>
    </row>
    <row r="1024" spans="1:25" ht="32.25" customHeight="1" thickBot="1">
      <c r="A1024" s="27">
        <v>2925</v>
      </c>
      <c r="B1024" s="28" t="s">
        <v>3419</v>
      </c>
      <c r="C1024" s="29">
        <v>324</v>
      </c>
      <c r="D1024" s="30"/>
      <c r="E1024" s="31"/>
      <c r="F1024" s="31" t="s">
        <v>3360</v>
      </c>
      <c r="G1024" s="32" t="s">
        <v>4211</v>
      </c>
      <c r="H1024" s="32" t="s">
        <v>4212</v>
      </c>
      <c r="I1024" s="33" t="s">
        <v>4227</v>
      </c>
      <c r="J1024" s="28" t="s">
        <v>3420</v>
      </c>
      <c r="K1024" s="34">
        <v>2480</v>
      </c>
      <c r="L1024" s="64"/>
      <c r="M1024" s="40">
        <v>2232</v>
      </c>
      <c r="N1024" s="40">
        <v>2083.1999999999998</v>
      </c>
      <c r="O1024" s="40">
        <v>1984</v>
      </c>
      <c r="Y1024">
        <f t="shared" si="15"/>
        <v>0</v>
      </c>
    </row>
    <row r="1025" spans="1:25" ht="15" customHeight="1">
      <c r="A1025" s="76" t="s">
        <v>3421</v>
      </c>
      <c r="B1025" s="76"/>
      <c r="C1025" s="76"/>
      <c r="D1025" s="76"/>
      <c r="E1025" s="76"/>
      <c r="F1025" s="76"/>
      <c r="G1025" s="76"/>
      <c r="H1025" s="76"/>
      <c r="I1025" s="76"/>
      <c r="L1025" s="63"/>
      <c r="Y1025">
        <f t="shared" si="15"/>
        <v>0</v>
      </c>
    </row>
    <row r="1026" spans="1:25" ht="16.350000000000001" customHeight="1" thickBot="1">
      <c r="A1026" s="88" t="s">
        <v>3422</v>
      </c>
      <c r="B1026" s="88"/>
      <c r="C1026" s="88"/>
      <c r="D1026" s="88"/>
      <c r="E1026" s="88"/>
      <c r="F1026" s="88"/>
      <c r="G1026" s="88"/>
      <c r="H1026" s="88"/>
      <c r="I1026" s="88"/>
      <c r="L1026" s="63"/>
      <c r="Y1026">
        <f t="shared" si="15"/>
        <v>0</v>
      </c>
    </row>
    <row r="1027" spans="1:25" ht="32.25" customHeight="1" thickBot="1">
      <c r="A1027" s="27">
        <v>399</v>
      </c>
      <c r="B1027" s="28" t="s">
        <v>3423</v>
      </c>
      <c r="C1027" s="29">
        <v>336</v>
      </c>
      <c r="D1027" s="30" t="s">
        <v>3424</v>
      </c>
      <c r="E1027" s="31" t="s">
        <v>3425</v>
      </c>
      <c r="F1027" s="31" t="s">
        <v>4240</v>
      </c>
      <c r="G1027" s="32" t="s">
        <v>4211</v>
      </c>
      <c r="H1027" s="32" t="s">
        <v>4212</v>
      </c>
      <c r="I1027" s="33" t="s">
        <v>4310</v>
      </c>
      <c r="J1027" s="28" t="s">
        <v>3426</v>
      </c>
      <c r="K1027" s="34">
        <v>1980</v>
      </c>
      <c r="L1027" s="64"/>
      <c r="M1027" s="40">
        <v>1782</v>
      </c>
      <c r="N1027" s="40">
        <v>1663.2</v>
      </c>
      <c r="O1027" s="40">
        <v>1584</v>
      </c>
      <c r="Y1027">
        <f t="shared" si="15"/>
        <v>0</v>
      </c>
    </row>
    <row r="1028" spans="1:25" ht="16.350000000000001" customHeight="1" thickBot="1">
      <c r="A1028" s="88" t="s">
        <v>3427</v>
      </c>
      <c r="B1028" s="88"/>
      <c r="C1028" s="88"/>
      <c r="D1028" s="88"/>
      <c r="E1028" s="88"/>
      <c r="F1028" s="88"/>
      <c r="G1028" s="88"/>
      <c r="H1028" s="88"/>
      <c r="I1028" s="88"/>
      <c r="L1028" s="63"/>
      <c r="Y1028">
        <f t="shared" si="15"/>
        <v>0</v>
      </c>
    </row>
    <row r="1029" spans="1:25" ht="21.75" customHeight="1" thickBot="1">
      <c r="A1029" s="27">
        <v>4727</v>
      </c>
      <c r="B1029" s="28" t="s">
        <v>3428</v>
      </c>
      <c r="C1029" s="29">
        <v>432</v>
      </c>
      <c r="D1029" s="30" t="s">
        <v>4512</v>
      </c>
      <c r="E1029" s="31" t="s">
        <v>3429</v>
      </c>
      <c r="F1029" s="31" t="s">
        <v>4635</v>
      </c>
      <c r="G1029" s="32" t="s">
        <v>4211</v>
      </c>
      <c r="H1029" s="32" t="s">
        <v>4212</v>
      </c>
      <c r="I1029" s="33" t="s">
        <v>4286</v>
      </c>
      <c r="J1029" s="28" t="s">
        <v>3430</v>
      </c>
      <c r="K1029" s="34">
        <v>1340</v>
      </c>
      <c r="L1029" s="64"/>
      <c r="M1029" s="40">
        <v>1206</v>
      </c>
      <c r="N1029" s="40">
        <v>1125.5999999999999</v>
      </c>
      <c r="O1029" s="40">
        <v>1072</v>
      </c>
      <c r="Y1029">
        <f t="shared" si="15"/>
        <v>0</v>
      </c>
    </row>
    <row r="1030" spans="1:25" ht="16.350000000000001" customHeight="1" thickBot="1">
      <c r="A1030" s="88" t="s">
        <v>3431</v>
      </c>
      <c r="B1030" s="88"/>
      <c r="C1030" s="88"/>
      <c r="D1030" s="88"/>
      <c r="E1030" s="88"/>
      <c r="F1030" s="88"/>
      <c r="G1030" s="88"/>
      <c r="H1030" s="88"/>
      <c r="I1030" s="88"/>
      <c r="L1030" s="63"/>
      <c r="Y1030">
        <f t="shared" si="15"/>
        <v>0</v>
      </c>
    </row>
    <row r="1031" spans="1:25" ht="21.75" customHeight="1" thickBot="1">
      <c r="A1031" s="18">
        <v>5309</v>
      </c>
      <c r="B1031" s="19" t="s">
        <v>3432</v>
      </c>
      <c r="C1031" s="20">
        <v>968</v>
      </c>
      <c r="D1031" s="21">
        <v>2012</v>
      </c>
      <c r="E1031" s="22"/>
      <c r="F1031" s="22" t="s">
        <v>3433</v>
      </c>
      <c r="G1031" s="23" t="s">
        <v>4211</v>
      </c>
      <c r="H1031" s="23" t="s">
        <v>4212</v>
      </c>
      <c r="I1031" s="24" t="s">
        <v>4278</v>
      </c>
      <c r="J1031" s="19" t="s">
        <v>3434</v>
      </c>
      <c r="K1031" s="46">
        <v>6190.2</v>
      </c>
      <c r="L1031" s="64"/>
      <c r="M1031" s="47">
        <v>5571.18</v>
      </c>
      <c r="N1031" s="47">
        <v>5199.768</v>
      </c>
      <c r="O1031" s="47">
        <v>4952.16</v>
      </c>
      <c r="Y1031">
        <f t="shared" si="15"/>
        <v>0</v>
      </c>
    </row>
    <row r="1032" spans="1:25" ht="11.25" customHeight="1" thickBot="1">
      <c r="A1032" s="27">
        <v>3139</v>
      </c>
      <c r="B1032" s="28" t="s">
        <v>3435</v>
      </c>
      <c r="C1032" s="29">
        <v>184</v>
      </c>
      <c r="D1032" s="30"/>
      <c r="E1032" s="31"/>
      <c r="F1032" s="31"/>
      <c r="G1032" s="32" t="s">
        <v>4211</v>
      </c>
      <c r="H1032" s="32" t="s">
        <v>4212</v>
      </c>
      <c r="I1032" s="33" t="s">
        <v>4989</v>
      </c>
      <c r="J1032" s="28" t="s">
        <v>3436</v>
      </c>
      <c r="K1032" s="34">
        <v>2450</v>
      </c>
      <c r="L1032" s="64"/>
      <c r="M1032" s="40">
        <v>2205</v>
      </c>
      <c r="N1032" s="40">
        <v>2058</v>
      </c>
      <c r="O1032" s="40">
        <v>1960</v>
      </c>
      <c r="Y1032">
        <f t="shared" si="15"/>
        <v>0</v>
      </c>
    </row>
    <row r="1033" spans="1:25" ht="21.75" customHeight="1" thickBot="1">
      <c r="A1033" s="27">
        <v>3138</v>
      </c>
      <c r="B1033" s="28" t="s">
        <v>3437</v>
      </c>
      <c r="C1033" s="29">
        <v>218</v>
      </c>
      <c r="D1033" s="37">
        <v>2003</v>
      </c>
      <c r="E1033" s="31"/>
      <c r="F1033" s="31"/>
      <c r="G1033" s="32" t="s">
        <v>4211</v>
      </c>
      <c r="H1033" s="32" t="s">
        <v>4212</v>
      </c>
      <c r="I1033" s="33" t="s">
        <v>4989</v>
      </c>
      <c r="J1033" s="28" t="s">
        <v>3438</v>
      </c>
      <c r="K1033" s="34">
        <v>2030</v>
      </c>
      <c r="L1033" s="64"/>
      <c r="M1033" s="40">
        <v>1827</v>
      </c>
      <c r="N1033" s="40">
        <v>1705.2</v>
      </c>
      <c r="O1033" s="40">
        <v>1624</v>
      </c>
      <c r="Y1033">
        <f t="shared" si="15"/>
        <v>0</v>
      </c>
    </row>
    <row r="1034" spans="1:25" ht="21.75" customHeight="1" thickBot="1">
      <c r="A1034" s="27">
        <v>864</v>
      </c>
      <c r="B1034" s="28" t="s">
        <v>3439</v>
      </c>
      <c r="C1034" s="29">
        <v>704</v>
      </c>
      <c r="D1034" s="30" t="s">
        <v>3440</v>
      </c>
      <c r="E1034" s="31"/>
      <c r="F1034" s="31" t="s">
        <v>3441</v>
      </c>
      <c r="G1034" s="32" t="s">
        <v>4211</v>
      </c>
      <c r="H1034" s="32" t="s">
        <v>4212</v>
      </c>
      <c r="I1034" s="33" t="s">
        <v>4471</v>
      </c>
      <c r="J1034" s="28" t="s">
        <v>3442</v>
      </c>
      <c r="K1034" s="34">
        <v>3850</v>
      </c>
      <c r="L1034" s="64"/>
      <c r="M1034" s="40">
        <v>3465</v>
      </c>
      <c r="N1034" s="40">
        <v>3234</v>
      </c>
      <c r="O1034" s="40">
        <v>3080</v>
      </c>
      <c r="Y1034">
        <f t="shared" ref="Y1034:Y1097" si="16">PRODUCT(IF(ISBLANK($L1034)=TRUE,0,$L1034),IF(ISBLANK($L1034)=TRUE,0,$K1034))</f>
        <v>0</v>
      </c>
    </row>
    <row r="1035" spans="1:25" ht="21.75" customHeight="1" thickBot="1">
      <c r="A1035" s="27">
        <v>4299</v>
      </c>
      <c r="B1035" s="28" t="s">
        <v>3443</v>
      </c>
      <c r="C1035" s="29">
        <v>808</v>
      </c>
      <c r="D1035" s="30" t="s">
        <v>3947</v>
      </c>
      <c r="E1035" s="31"/>
      <c r="F1035" s="31" t="s">
        <v>3444</v>
      </c>
      <c r="G1035" s="32" t="s">
        <v>4211</v>
      </c>
      <c r="H1035" s="32" t="s">
        <v>4212</v>
      </c>
      <c r="I1035" s="33" t="s">
        <v>4286</v>
      </c>
      <c r="J1035" s="28" t="s">
        <v>3445</v>
      </c>
      <c r="K1035" s="34">
        <v>2620</v>
      </c>
      <c r="L1035" s="64"/>
      <c r="M1035" s="40">
        <v>2358</v>
      </c>
      <c r="N1035" s="40">
        <v>2200.8000000000002</v>
      </c>
      <c r="O1035" s="40">
        <v>2096</v>
      </c>
      <c r="Y1035">
        <f t="shared" si="16"/>
        <v>0</v>
      </c>
    </row>
    <row r="1036" spans="1:25" ht="21.75" customHeight="1" thickBot="1">
      <c r="A1036" s="27">
        <v>4307</v>
      </c>
      <c r="B1036" s="28" t="s">
        <v>3446</v>
      </c>
      <c r="C1036" s="29">
        <v>800</v>
      </c>
      <c r="D1036" s="30" t="s">
        <v>4546</v>
      </c>
      <c r="E1036" s="31"/>
      <c r="F1036" s="31" t="s">
        <v>3447</v>
      </c>
      <c r="G1036" s="32" t="s">
        <v>4211</v>
      </c>
      <c r="H1036" s="32" t="s">
        <v>4212</v>
      </c>
      <c r="I1036" s="33" t="s">
        <v>4286</v>
      </c>
      <c r="J1036" s="28" t="s">
        <v>3448</v>
      </c>
      <c r="K1036" s="34">
        <v>2580</v>
      </c>
      <c r="L1036" s="64"/>
      <c r="M1036" s="40">
        <v>2322</v>
      </c>
      <c r="N1036" s="40">
        <v>2167.1999999999998</v>
      </c>
      <c r="O1036" s="40">
        <v>2064</v>
      </c>
      <c r="Y1036">
        <f t="shared" si="16"/>
        <v>0</v>
      </c>
    </row>
    <row r="1037" spans="1:25" ht="16.350000000000001" customHeight="1" thickBot="1">
      <c r="A1037" s="88" t="s">
        <v>3449</v>
      </c>
      <c r="B1037" s="88"/>
      <c r="C1037" s="88"/>
      <c r="D1037" s="88"/>
      <c r="E1037" s="88"/>
      <c r="F1037" s="88"/>
      <c r="G1037" s="88"/>
      <c r="H1037" s="88"/>
      <c r="I1037" s="88"/>
      <c r="L1037" s="63"/>
      <c r="Y1037">
        <f t="shared" si="16"/>
        <v>0</v>
      </c>
    </row>
    <row r="1038" spans="1:25" ht="11.25" customHeight="1" thickBot="1">
      <c r="A1038" s="27">
        <v>2923</v>
      </c>
      <c r="B1038" s="28" t="s">
        <v>3450</v>
      </c>
      <c r="C1038" s="29">
        <v>266</v>
      </c>
      <c r="D1038" s="30" t="s">
        <v>3451</v>
      </c>
      <c r="E1038" s="31"/>
      <c r="F1038" s="31"/>
      <c r="G1038" s="32" t="s">
        <v>4211</v>
      </c>
      <c r="H1038" s="32" t="s">
        <v>4212</v>
      </c>
      <c r="I1038" s="33" t="s">
        <v>4989</v>
      </c>
      <c r="J1038" s="28" t="s">
        <v>3452</v>
      </c>
      <c r="K1038" s="34">
        <v>2030</v>
      </c>
      <c r="L1038" s="64"/>
      <c r="M1038" s="40">
        <v>1827</v>
      </c>
      <c r="N1038" s="40">
        <v>1705.2</v>
      </c>
      <c r="O1038" s="40">
        <v>1624</v>
      </c>
      <c r="Y1038">
        <f t="shared" si="16"/>
        <v>0</v>
      </c>
    </row>
    <row r="1039" spans="1:25" ht="32.25" customHeight="1" thickBot="1">
      <c r="A1039" s="27">
        <v>3816</v>
      </c>
      <c r="B1039" s="28" t="s">
        <v>3453</v>
      </c>
      <c r="C1039" s="29">
        <v>496</v>
      </c>
      <c r="D1039" s="30" t="s">
        <v>3454</v>
      </c>
      <c r="E1039" s="31"/>
      <c r="F1039" s="31"/>
      <c r="G1039" s="32" t="s">
        <v>4211</v>
      </c>
      <c r="H1039" s="32" t="s">
        <v>4343</v>
      </c>
      <c r="I1039" s="33" t="s">
        <v>4471</v>
      </c>
      <c r="J1039" s="28" t="s">
        <v>3455</v>
      </c>
      <c r="K1039" s="34">
        <v>3486</v>
      </c>
      <c r="L1039" s="64"/>
      <c r="M1039" s="40">
        <v>3137.4</v>
      </c>
      <c r="N1039" s="40">
        <v>2928.24</v>
      </c>
      <c r="O1039" s="40">
        <v>2788.8</v>
      </c>
      <c r="Y1039">
        <f t="shared" si="16"/>
        <v>0</v>
      </c>
    </row>
    <row r="1040" spans="1:25" ht="21.75" customHeight="1" thickBot="1">
      <c r="A1040" s="27">
        <v>4320</v>
      </c>
      <c r="B1040" s="28" t="s">
        <v>3456</v>
      </c>
      <c r="C1040" s="41">
        <v>1176</v>
      </c>
      <c r="D1040" s="53">
        <v>1998</v>
      </c>
      <c r="E1040" s="31"/>
      <c r="F1040" s="31" t="s">
        <v>3457</v>
      </c>
      <c r="G1040" s="32" t="s">
        <v>4211</v>
      </c>
      <c r="H1040" s="32" t="s">
        <v>4212</v>
      </c>
      <c r="I1040" s="33" t="s">
        <v>4286</v>
      </c>
      <c r="J1040" s="28" t="s">
        <v>3458</v>
      </c>
      <c r="K1040" s="34">
        <v>3860</v>
      </c>
      <c r="L1040" s="64"/>
      <c r="M1040" s="40">
        <v>3474</v>
      </c>
      <c r="N1040" s="40">
        <v>3242.4</v>
      </c>
      <c r="O1040" s="40">
        <v>3088</v>
      </c>
      <c r="Y1040">
        <f t="shared" si="16"/>
        <v>0</v>
      </c>
    </row>
    <row r="1041" spans="1:25" ht="16.350000000000001" customHeight="1" thickBot="1">
      <c r="A1041" s="88" t="s">
        <v>3459</v>
      </c>
      <c r="B1041" s="88"/>
      <c r="C1041" s="88"/>
      <c r="D1041" s="88"/>
      <c r="E1041" s="88"/>
      <c r="F1041" s="88"/>
      <c r="G1041" s="88"/>
      <c r="H1041" s="88"/>
      <c r="I1041" s="88"/>
      <c r="L1041" s="63"/>
      <c r="Y1041">
        <f t="shared" si="16"/>
        <v>0</v>
      </c>
    </row>
    <row r="1042" spans="1:25" ht="21.75" customHeight="1" thickBot="1">
      <c r="A1042" s="27">
        <v>4569</v>
      </c>
      <c r="B1042" s="28" t="s">
        <v>3460</v>
      </c>
      <c r="C1042" s="29">
        <v>304</v>
      </c>
      <c r="D1042" s="37">
        <v>2005</v>
      </c>
      <c r="E1042" s="31"/>
      <c r="F1042" s="31"/>
      <c r="G1042" s="32" t="s">
        <v>4211</v>
      </c>
      <c r="H1042" s="32"/>
      <c r="I1042" s="33" t="s">
        <v>4471</v>
      </c>
      <c r="J1042" s="28" t="s">
        <v>3461</v>
      </c>
      <c r="K1042" s="34">
        <v>2590</v>
      </c>
      <c r="L1042" s="64"/>
      <c r="M1042" s="40">
        <v>2331</v>
      </c>
      <c r="N1042" s="40">
        <v>2175.6</v>
      </c>
      <c r="O1042" s="40">
        <v>2072</v>
      </c>
      <c r="Y1042">
        <f t="shared" si="16"/>
        <v>0</v>
      </c>
    </row>
    <row r="1043" spans="1:25" ht="16.350000000000001" customHeight="1" thickBot="1">
      <c r="A1043" s="88" t="s">
        <v>3462</v>
      </c>
      <c r="B1043" s="88"/>
      <c r="C1043" s="88"/>
      <c r="D1043" s="88"/>
      <c r="E1043" s="88"/>
      <c r="F1043" s="88"/>
      <c r="G1043" s="88"/>
      <c r="H1043" s="88"/>
      <c r="I1043" s="88"/>
      <c r="L1043" s="63"/>
      <c r="Y1043">
        <f t="shared" si="16"/>
        <v>0</v>
      </c>
    </row>
    <row r="1044" spans="1:25" ht="21.75" customHeight="1" thickBot="1">
      <c r="A1044" s="27">
        <v>395</v>
      </c>
      <c r="B1044" s="28" t="s">
        <v>3463</v>
      </c>
      <c r="C1044" s="29">
        <v>308</v>
      </c>
      <c r="D1044" s="30" t="s">
        <v>3464</v>
      </c>
      <c r="E1044" s="31" t="s">
        <v>3465</v>
      </c>
      <c r="F1044" s="31" t="s">
        <v>3360</v>
      </c>
      <c r="G1044" s="32" t="s">
        <v>4211</v>
      </c>
      <c r="H1044" s="32" t="s">
        <v>4212</v>
      </c>
      <c r="I1044" s="33" t="s">
        <v>4273</v>
      </c>
      <c r="J1044" s="28" t="s">
        <v>3466</v>
      </c>
      <c r="K1044" s="34">
        <v>1190</v>
      </c>
      <c r="L1044" s="64"/>
      <c r="M1044" s="40">
        <v>1071</v>
      </c>
      <c r="N1044" s="40">
        <v>999.6</v>
      </c>
      <c r="O1044" s="40">
        <v>952</v>
      </c>
      <c r="Y1044">
        <f t="shared" si="16"/>
        <v>0</v>
      </c>
    </row>
    <row r="1045" spans="1:25" ht="32.25" customHeight="1" thickBot="1">
      <c r="A1045" s="27">
        <v>402</v>
      </c>
      <c r="B1045" s="28" t="s">
        <v>3467</v>
      </c>
      <c r="C1045" s="29">
        <v>376</v>
      </c>
      <c r="D1045" s="30" t="s">
        <v>3464</v>
      </c>
      <c r="E1045" s="31" t="s">
        <v>3865</v>
      </c>
      <c r="F1045" s="31" t="s">
        <v>3468</v>
      </c>
      <c r="G1045" s="32" t="s">
        <v>4211</v>
      </c>
      <c r="H1045" s="32" t="s">
        <v>4343</v>
      </c>
      <c r="I1045" s="33" t="s">
        <v>4310</v>
      </c>
      <c r="J1045" s="28" t="s">
        <v>3469</v>
      </c>
      <c r="K1045" s="34">
        <v>2980</v>
      </c>
      <c r="L1045" s="64"/>
      <c r="M1045" s="40">
        <v>2682</v>
      </c>
      <c r="N1045" s="40">
        <v>2503.1999999999998</v>
      </c>
      <c r="O1045" s="40">
        <v>2384</v>
      </c>
      <c r="Y1045">
        <f t="shared" si="16"/>
        <v>0</v>
      </c>
    </row>
    <row r="1046" spans="1:25" ht="32.25" customHeight="1" thickBot="1">
      <c r="A1046" s="27">
        <v>4643</v>
      </c>
      <c r="B1046" s="28" t="s">
        <v>3470</v>
      </c>
      <c r="C1046" s="29">
        <v>382</v>
      </c>
      <c r="D1046" s="30" t="s">
        <v>3708</v>
      </c>
      <c r="E1046" s="31" t="s">
        <v>3471</v>
      </c>
      <c r="F1046" s="31"/>
      <c r="G1046" s="32" t="s">
        <v>4211</v>
      </c>
      <c r="H1046" s="32" t="s">
        <v>4212</v>
      </c>
      <c r="I1046" s="33" t="s">
        <v>4273</v>
      </c>
      <c r="J1046" s="28" t="s">
        <v>3472</v>
      </c>
      <c r="K1046" s="34">
        <v>1190</v>
      </c>
      <c r="L1046" s="64"/>
      <c r="M1046" s="40">
        <v>1071</v>
      </c>
      <c r="N1046" s="40">
        <v>999.6</v>
      </c>
      <c r="O1046" s="40">
        <v>952</v>
      </c>
      <c r="Y1046">
        <f t="shared" si="16"/>
        <v>0</v>
      </c>
    </row>
    <row r="1047" spans="1:25" ht="32.25" customHeight="1" thickBot="1">
      <c r="A1047" s="27">
        <v>4164</v>
      </c>
      <c r="B1047" s="28" t="s">
        <v>3473</v>
      </c>
      <c r="C1047" s="29">
        <v>784</v>
      </c>
      <c r="D1047" s="30" t="s">
        <v>3708</v>
      </c>
      <c r="E1047" s="31" t="s">
        <v>3474</v>
      </c>
      <c r="F1047" s="31" t="s">
        <v>3475</v>
      </c>
      <c r="G1047" s="32" t="s">
        <v>4211</v>
      </c>
      <c r="H1047" s="32" t="s">
        <v>4212</v>
      </c>
      <c r="I1047" s="33" t="s">
        <v>4286</v>
      </c>
      <c r="J1047" s="28" t="s">
        <v>3476</v>
      </c>
      <c r="K1047" s="34">
        <v>2600</v>
      </c>
      <c r="L1047" s="64"/>
      <c r="M1047" s="40">
        <v>2340</v>
      </c>
      <c r="N1047" s="40">
        <v>2184</v>
      </c>
      <c r="O1047" s="40">
        <v>2080</v>
      </c>
      <c r="Y1047">
        <f t="shared" si="16"/>
        <v>0</v>
      </c>
    </row>
    <row r="1048" spans="1:25" ht="32.25" customHeight="1" thickBot="1">
      <c r="A1048" s="27">
        <v>4065</v>
      </c>
      <c r="B1048" s="28" t="s">
        <v>3477</v>
      </c>
      <c r="C1048" s="29">
        <v>784</v>
      </c>
      <c r="D1048" s="30" t="s">
        <v>4705</v>
      </c>
      <c r="E1048" s="31" t="s">
        <v>3478</v>
      </c>
      <c r="F1048" s="31" t="s">
        <v>3479</v>
      </c>
      <c r="G1048" s="32" t="s">
        <v>4211</v>
      </c>
      <c r="H1048" s="32" t="s">
        <v>4212</v>
      </c>
      <c r="I1048" s="33" t="s">
        <v>4286</v>
      </c>
      <c r="J1048" s="28" t="s">
        <v>3480</v>
      </c>
      <c r="K1048" s="34">
        <v>2600</v>
      </c>
      <c r="L1048" s="64"/>
      <c r="M1048" s="40">
        <v>2340</v>
      </c>
      <c r="N1048" s="40">
        <v>2184</v>
      </c>
      <c r="O1048" s="40">
        <v>2080</v>
      </c>
      <c r="Y1048">
        <f t="shared" si="16"/>
        <v>0</v>
      </c>
    </row>
    <row r="1049" spans="1:25" ht="21.75" customHeight="1" thickBot="1">
      <c r="A1049" s="27">
        <v>4271</v>
      </c>
      <c r="B1049" s="28" t="s">
        <v>3481</v>
      </c>
      <c r="C1049" s="29">
        <v>552</v>
      </c>
      <c r="D1049" s="30" t="s">
        <v>3482</v>
      </c>
      <c r="E1049" s="31" t="s">
        <v>3483</v>
      </c>
      <c r="F1049" s="31" t="s">
        <v>2139</v>
      </c>
      <c r="G1049" s="32" t="s">
        <v>4211</v>
      </c>
      <c r="H1049" s="32" t="s">
        <v>4212</v>
      </c>
      <c r="I1049" s="33" t="s">
        <v>4286</v>
      </c>
      <c r="J1049" s="28" t="s">
        <v>2140</v>
      </c>
      <c r="K1049" s="34">
        <v>1380</v>
      </c>
      <c r="L1049" s="64"/>
      <c r="M1049" s="40">
        <v>1242</v>
      </c>
      <c r="N1049" s="40">
        <v>1159.2</v>
      </c>
      <c r="O1049" s="40">
        <v>1104</v>
      </c>
      <c r="Y1049">
        <f t="shared" si="16"/>
        <v>0</v>
      </c>
    </row>
    <row r="1050" spans="1:25" ht="21.75" customHeight="1" thickBot="1">
      <c r="A1050" s="27">
        <v>4490</v>
      </c>
      <c r="B1050" s="28" t="s">
        <v>2141</v>
      </c>
      <c r="C1050" s="29">
        <v>496</v>
      </c>
      <c r="D1050" s="30" t="s">
        <v>2142</v>
      </c>
      <c r="E1050" s="31" t="s">
        <v>2143</v>
      </c>
      <c r="F1050" s="31" t="s">
        <v>4902</v>
      </c>
      <c r="G1050" s="32" t="s">
        <v>4211</v>
      </c>
      <c r="H1050" s="32" t="s">
        <v>4212</v>
      </c>
      <c r="I1050" s="33" t="s">
        <v>4278</v>
      </c>
      <c r="J1050" s="28" t="s">
        <v>2144</v>
      </c>
      <c r="K1050" s="36">
        <v>1824.48</v>
      </c>
      <c r="L1050" s="64"/>
      <c r="M1050" s="40">
        <v>1642.0319999999999</v>
      </c>
      <c r="N1050" s="40">
        <v>1532.5632000000001</v>
      </c>
      <c r="O1050" s="40">
        <v>1459.5840000000001</v>
      </c>
      <c r="Y1050">
        <f t="shared" si="16"/>
        <v>0</v>
      </c>
    </row>
    <row r="1051" spans="1:25" ht="16.350000000000001" customHeight="1" thickBot="1">
      <c r="A1051" s="88" t="s">
        <v>2145</v>
      </c>
      <c r="B1051" s="88"/>
      <c r="C1051" s="88"/>
      <c r="D1051" s="88"/>
      <c r="E1051" s="88"/>
      <c r="F1051" s="88"/>
      <c r="G1051" s="88"/>
      <c r="H1051" s="88"/>
      <c r="I1051" s="88"/>
      <c r="L1051" s="63"/>
      <c r="Y1051">
        <f t="shared" si="16"/>
        <v>0</v>
      </c>
    </row>
    <row r="1052" spans="1:25" ht="21.75" customHeight="1" thickBot="1">
      <c r="A1052" s="27">
        <v>4973</v>
      </c>
      <c r="B1052" s="28" t="s">
        <v>2146</v>
      </c>
      <c r="C1052" s="29">
        <v>272</v>
      </c>
      <c r="D1052" s="37">
        <v>1985</v>
      </c>
      <c r="E1052" s="31" t="s">
        <v>2147</v>
      </c>
      <c r="F1052" s="31" t="s">
        <v>4505</v>
      </c>
      <c r="G1052" s="32" t="s">
        <v>4211</v>
      </c>
      <c r="H1052" s="32" t="s">
        <v>4212</v>
      </c>
      <c r="I1052" s="33" t="s">
        <v>2148</v>
      </c>
      <c r="J1052" s="28" t="s">
        <v>2149</v>
      </c>
      <c r="K1052" s="34">
        <v>600</v>
      </c>
      <c r="L1052" s="64"/>
      <c r="M1052" s="40">
        <v>540</v>
      </c>
      <c r="N1052" s="40">
        <v>504</v>
      </c>
      <c r="O1052" s="40">
        <v>480</v>
      </c>
      <c r="Y1052">
        <f t="shared" si="16"/>
        <v>0</v>
      </c>
    </row>
    <row r="1053" spans="1:25" ht="21.75" customHeight="1" thickBot="1">
      <c r="A1053" s="27">
        <v>380</v>
      </c>
      <c r="B1053" s="28" t="s">
        <v>2150</v>
      </c>
      <c r="C1053" s="29">
        <v>326</v>
      </c>
      <c r="D1053" s="30" t="s">
        <v>2151</v>
      </c>
      <c r="E1053" s="31" t="s">
        <v>2147</v>
      </c>
      <c r="F1053" s="31" t="s">
        <v>4505</v>
      </c>
      <c r="G1053" s="32" t="s">
        <v>4211</v>
      </c>
      <c r="H1053" s="32" t="s">
        <v>4212</v>
      </c>
      <c r="I1053" s="33" t="s">
        <v>4273</v>
      </c>
      <c r="J1053" s="28" t="s">
        <v>2152</v>
      </c>
      <c r="K1053" s="34">
        <v>1615</v>
      </c>
      <c r="L1053" s="64"/>
      <c r="M1053" s="40">
        <v>1453.5</v>
      </c>
      <c r="N1053" s="40">
        <v>1356.6</v>
      </c>
      <c r="O1053" s="40">
        <v>1292</v>
      </c>
      <c r="Y1053">
        <f t="shared" si="16"/>
        <v>0</v>
      </c>
    </row>
    <row r="1054" spans="1:25" ht="21.75" customHeight="1" thickBot="1">
      <c r="A1054" s="27">
        <v>400</v>
      </c>
      <c r="B1054" s="28" t="s">
        <v>2153</v>
      </c>
      <c r="C1054" s="29">
        <v>288</v>
      </c>
      <c r="D1054" s="30" t="s">
        <v>2154</v>
      </c>
      <c r="E1054" s="31" t="s">
        <v>2155</v>
      </c>
      <c r="F1054" s="31" t="s">
        <v>2156</v>
      </c>
      <c r="G1054" s="32" t="s">
        <v>4211</v>
      </c>
      <c r="H1054" s="32" t="s">
        <v>4212</v>
      </c>
      <c r="I1054" s="33" t="s">
        <v>4273</v>
      </c>
      <c r="J1054" s="28" t="s">
        <v>2157</v>
      </c>
      <c r="K1054" s="34">
        <v>1950</v>
      </c>
      <c r="L1054" s="64"/>
      <c r="M1054" s="40">
        <v>1755</v>
      </c>
      <c r="N1054" s="40">
        <v>1638</v>
      </c>
      <c r="O1054" s="40">
        <v>1560</v>
      </c>
      <c r="Y1054">
        <f t="shared" si="16"/>
        <v>0</v>
      </c>
    </row>
    <row r="1055" spans="1:25" ht="21.75" customHeight="1" thickBot="1">
      <c r="A1055" s="27">
        <v>361</v>
      </c>
      <c r="B1055" s="28" t="s">
        <v>2158</v>
      </c>
      <c r="C1055" s="29">
        <v>304</v>
      </c>
      <c r="D1055" s="30" t="s">
        <v>2159</v>
      </c>
      <c r="E1055" s="31" t="s">
        <v>2160</v>
      </c>
      <c r="F1055" s="31" t="s">
        <v>2161</v>
      </c>
      <c r="G1055" s="32" t="s">
        <v>4211</v>
      </c>
      <c r="H1055" s="32" t="s">
        <v>4212</v>
      </c>
      <c r="I1055" s="33" t="s">
        <v>4286</v>
      </c>
      <c r="J1055" s="28" t="s">
        <v>2162</v>
      </c>
      <c r="K1055" s="34">
        <v>1140</v>
      </c>
      <c r="L1055" s="64"/>
      <c r="M1055" s="40">
        <v>1026</v>
      </c>
      <c r="N1055" s="40">
        <v>957.6</v>
      </c>
      <c r="O1055" s="40">
        <v>912</v>
      </c>
      <c r="Y1055">
        <f t="shared" si="16"/>
        <v>0</v>
      </c>
    </row>
    <row r="1056" spans="1:25" ht="21.75" customHeight="1" thickBot="1">
      <c r="A1056" s="27">
        <v>393</v>
      </c>
      <c r="B1056" s="28" t="s">
        <v>2163</v>
      </c>
      <c r="C1056" s="29">
        <v>460</v>
      </c>
      <c r="D1056" s="30" t="s">
        <v>2164</v>
      </c>
      <c r="E1056" s="31" t="s">
        <v>2165</v>
      </c>
      <c r="F1056" s="31" t="s">
        <v>2161</v>
      </c>
      <c r="G1056" s="32" t="s">
        <v>4211</v>
      </c>
      <c r="H1056" s="32" t="s">
        <v>4212</v>
      </c>
      <c r="I1056" s="33" t="s">
        <v>4227</v>
      </c>
      <c r="J1056" s="28" t="s">
        <v>3703</v>
      </c>
      <c r="K1056" s="34">
        <v>2980</v>
      </c>
      <c r="L1056" s="64"/>
      <c r="M1056" s="40">
        <v>2682</v>
      </c>
      <c r="N1056" s="40">
        <v>2503.1999999999998</v>
      </c>
      <c r="O1056" s="40">
        <v>2384</v>
      </c>
      <c r="Y1056">
        <f t="shared" si="16"/>
        <v>0</v>
      </c>
    </row>
    <row r="1057" spans="1:25" ht="21.75" customHeight="1" thickBot="1">
      <c r="A1057" s="27">
        <v>352</v>
      </c>
      <c r="B1057" s="28" t="s">
        <v>2166</v>
      </c>
      <c r="C1057" s="29">
        <v>528</v>
      </c>
      <c r="D1057" s="37">
        <v>2002</v>
      </c>
      <c r="E1057" s="31" t="s">
        <v>2167</v>
      </c>
      <c r="F1057" s="31"/>
      <c r="G1057" s="32" t="s">
        <v>4211</v>
      </c>
      <c r="H1057" s="32" t="s">
        <v>4212</v>
      </c>
      <c r="I1057" s="33" t="s">
        <v>4273</v>
      </c>
      <c r="J1057" s="28" t="s">
        <v>2168</v>
      </c>
      <c r="K1057" s="34">
        <v>1870</v>
      </c>
      <c r="L1057" s="64"/>
      <c r="M1057" s="40">
        <v>1683</v>
      </c>
      <c r="N1057" s="40">
        <v>1570.8</v>
      </c>
      <c r="O1057" s="40">
        <v>1496</v>
      </c>
      <c r="Y1057">
        <f t="shared" si="16"/>
        <v>0</v>
      </c>
    </row>
    <row r="1058" spans="1:25" ht="21.75" customHeight="1" thickBot="1">
      <c r="A1058" s="27">
        <v>488</v>
      </c>
      <c r="B1058" s="28" t="s">
        <v>2169</v>
      </c>
      <c r="C1058" s="29">
        <v>492</v>
      </c>
      <c r="D1058" s="37">
        <v>2002</v>
      </c>
      <c r="E1058" s="31"/>
      <c r="F1058" s="31" t="s">
        <v>2170</v>
      </c>
      <c r="G1058" s="32" t="s">
        <v>4211</v>
      </c>
      <c r="H1058" s="32" t="s">
        <v>4212</v>
      </c>
      <c r="I1058" s="33" t="s">
        <v>4273</v>
      </c>
      <c r="J1058" s="28" t="s">
        <v>2171</v>
      </c>
      <c r="K1058" s="34">
        <v>2295</v>
      </c>
      <c r="L1058" s="64"/>
      <c r="M1058" s="40">
        <v>2065.5</v>
      </c>
      <c r="N1058" s="40">
        <v>1927.8</v>
      </c>
      <c r="O1058" s="40">
        <v>1836</v>
      </c>
      <c r="Y1058">
        <f t="shared" si="16"/>
        <v>0</v>
      </c>
    </row>
    <row r="1059" spans="1:25" ht="32.25" customHeight="1" thickBot="1">
      <c r="A1059" s="27">
        <v>4628</v>
      </c>
      <c r="B1059" s="28" t="s">
        <v>2172</v>
      </c>
      <c r="C1059" s="29">
        <v>736</v>
      </c>
      <c r="D1059" s="30" t="s">
        <v>2997</v>
      </c>
      <c r="E1059" s="31" t="s">
        <v>2173</v>
      </c>
      <c r="F1059" s="31" t="s">
        <v>2174</v>
      </c>
      <c r="G1059" s="32" t="s">
        <v>4211</v>
      </c>
      <c r="H1059" s="32" t="s">
        <v>4212</v>
      </c>
      <c r="I1059" s="33" t="s">
        <v>4286</v>
      </c>
      <c r="J1059" s="28" t="s">
        <v>2175</v>
      </c>
      <c r="K1059" s="34">
        <v>2440</v>
      </c>
      <c r="L1059" s="64"/>
      <c r="M1059" s="40">
        <v>2196</v>
      </c>
      <c r="N1059" s="40">
        <v>2049.6</v>
      </c>
      <c r="O1059" s="40">
        <v>1952</v>
      </c>
      <c r="Y1059">
        <f t="shared" si="16"/>
        <v>0</v>
      </c>
    </row>
    <row r="1060" spans="1:25" ht="21.75" customHeight="1" thickBot="1">
      <c r="A1060" s="27">
        <v>4665</v>
      </c>
      <c r="B1060" s="28" t="s">
        <v>2176</v>
      </c>
      <c r="C1060" s="29">
        <v>398</v>
      </c>
      <c r="D1060" s="30" t="s">
        <v>3529</v>
      </c>
      <c r="E1060" s="31" t="s">
        <v>2177</v>
      </c>
      <c r="F1060" s="31"/>
      <c r="G1060" s="32" t="s">
        <v>4211</v>
      </c>
      <c r="H1060" s="32" t="s">
        <v>4212</v>
      </c>
      <c r="I1060" s="33" t="s">
        <v>4273</v>
      </c>
      <c r="J1060" s="28" t="s">
        <v>2178</v>
      </c>
      <c r="K1060" s="34">
        <v>1360</v>
      </c>
      <c r="L1060" s="64"/>
      <c r="M1060" s="40">
        <v>1224</v>
      </c>
      <c r="N1060" s="40">
        <v>1142.4000000000001</v>
      </c>
      <c r="O1060" s="40">
        <v>1088</v>
      </c>
      <c r="Y1060">
        <f t="shared" si="16"/>
        <v>0</v>
      </c>
    </row>
    <row r="1061" spans="1:25" ht="32.25" customHeight="1" thickBot="1">
      <c r="A1061" s="27">
        <v>3903</v>
      </c>
      <c r="B1061" s="28" t="s">
        <v>2179</v>
      </c>
      <c r="C1061" s="29">
        <v>704</v>
      </c>
      <c r="D1061" s="30" t="s">
        <v>4860</v>
      </c>
      <c r="E1061" s="31" t="s">
        <v>2180</v>
      </c>
      <c r="F1061" s="31" t="s">
        <v>2181</v>
      </c>
      <c r="G1061" s="32" t="s">
        <v>4211</v>
      </c>
      <c r="H1061" s="32" t="s">
        <v>4212</v>
      </c>
      <c r="I1061" s="33" t="s">
        <v>4286</v>
      </c>
      <c r="J1061" s="28" t="s">
        <v>2182</v>
      </c>
      <c r="K1061" s="34">
        <v>2280</v>
      </c>
      <c r="L1061" s="64"/>
      <c r="M1061" s="40">
        <v>2052</v>
      </c>
      <c r="N1061" s="40">
        <v>1915.2</v>
      </c>
      <c r="O1061" s="40">
        <v>1824</v>
      </c>
      <c r="Y1061">
        <f t="shared" si="16"/>
        <v>0</v>
      </c>
    </row>
    <row r="1062" spans="1:25" ht="21.75" customHeight="1" thickBot="1">
      <c r="A1062" s="27">
        <v>4129</v>
      </c>
      <c r="B1062" s="28" t="s">
        <v>2183</v>
      </c>
      <c r="C1062" s="29">
        <v>736</v>
      </c>
      <c r="D1062" s="30" t="s">
        <v>4526</v>
      </c>
      <c r="E1062" s="31" t="s">
        <v>2184</v>
      </c>
      <c r="F1062" s="31" t="s">
        <v>2185</v>
      </c>
      <c r="G1062" s="32" t="s">
        <v>4211</v>
      </c>
      <c r="H1062" s="32" t="s">
        <v>4212</v>
      </c>
      <c r="I1062" s="33" t="s">
        <v>4286</v>
      </c>
      <c r="J1062" s="28" t="s">
        <v>2186</v>
      </c>
      <c r="K1062" s="34">
        <v>2440</v>
      </c>
      <c r="L1062" s="64"/>
      <c r="M1062" s="40">
        <v>2196</v>
      </c>
      <c r="N1062" s="40">
        <v>2049.6</v>
      </c>
      <c r="O1062" s="40">
        <v>1952</v>
      </c>
      <c r="Y1062">
        <f t="shared" si="16"/>
        <v>0</v>
      </c>
    </row>
    <row r="1063" spans="1:25" ht="21.75" customHeight="1" thickBot="1">
      <c r="A1063" s="27">
        <v>4687</v>
      </c>
      <c r="B1063" s="28" t="s">
        <v>2187</v>
      </c>
      <c r="C1063" s="29">
        <v>618</v>
      </c>
      <c r="D1063" s="37">
        <v>2009</v>
      </c>
      <c r="E1063" s="31" t="s">
        <v>2188</v>
      </c>
      <c r="F1063" s="31" t="s">
        <v>2189</v>
      </c>
      <c r="G1063" s="32" t="s">
        <v>4211</v>
      </c>
      <c r="H1063" s="32" t="s">
        <v>4212</v>
      </c>
      <c r="I1063" s="33" t="s">
        <v>4278</v>
      </c>
      <c r="J1063" s="28" t="s">
        <v>2190</v>
      </c>
      <c r="K1063" s="36">
        <v>1759.32</v>
      </c>
      <c r="L1063" s="64"/>
      <c r="M1063" s="40">
        <v>1583.3879999999999</v>
      </c>
      <c r="N1063" s="40">
        <v>1477.8288</v>
      </c>
      <c r="O1063" s="40">
        <v>1407.4559999999999</v>
      </c>
      <c r="Y1063">
        <f t="shared" si="16"/>
        <v>0</v>
      </c>
    </row>
    <row r="1064" spans="1:25" ht="16.350000000000001" customHeight="1" thickBot="1">
      <c r="A1064" s="88" t="s">
        <v>2191</v>
      </c>
      <c r="B1064" s="88"/>
      <c r="C1064" s="88"/>
      <c r="D1064" s="88"/>
      <c r="E1064" s="88"/>
      <c r="F1064" s="88"/>
      <c r="G1064" s="88"/>
      <c r="H1064" s="88"/>
      <c r="I1064" s="88"/>
      <c r="L1064" s="63"/>
      <c r="Y1064">
        <f t="shared" si="16"/>
        <v>0</v>
      </c>
    </row>
    <row r="1065" spans="1:25" ht="32.25" customHeight="1" thickBot="1">
      <c r="A1065" s="27">
        <v>55</v>
      </c>
      <c r="B1065" s="28" t="s">
        <v>2192</v>
      </c>
      <c r="C1065" s="29">
        <v>580</v>
      </c>
      <c r="D1065" s="30" t="s">
        <v>2193</v>
      </c>
      <c r="E1065" s="31"/>
      <c r="F1065" s="31" t="s">
        <v>2194</v>
      </c>
      <c r="G1065" s="32" t="s">
        <v>4211</v>
      </c>
      <c r="H1065" s="32" t="s">
        <v>4212</v>
      </c>
      <c r="I1065" s="33" t="s">
        <v>4227</v>
      </c>
      <c r="J1065" s="28" t="s">
        <v>2195</v>
      </c>
      <c r="K1065" s="34">
        <v>2960</v>
      </c>
      <c r="L1065" s="64"/>
      <c r="M1065" s="40">
        <v>2664</v>
      </c>
      <c r="N1065" s="40">
        <v>2486.4</v>
      </c>
      <c r="O1065" s="40">
        <v>2368</v>
      </c>
      <c r="Y1065">
        <f t="shared" si="16"/>
        <v>0</v>
      </c>
    </row>
    <row r="1066" spans="1:25" ht="32.25" customHeight="1" thickBot="1">
      <c r="A1066" s="27">
        <v>58</v>
      </c>
      <c r="B1066" s="28" t="s">
        <v>2196</v>
      </c>
      <c r="C1066" s="29">
        <v>576</v>
      </c>
      <c r="D1066" s="30" t="s">
        <v>2197</v>
      </c>
      <c r="E1066" s="31" t="s">
        <v>2198</v>
      </c>
      <c r="F1066" s="31"/>
      <c r="G1066" s="32" t="s">
        <v>4211</v>
      </c>
      <c r="H1066" s="32" t="s">
        <v>4212</v>
      </c>
      <c r="I1066" s="33" t="s">
        <v>4227</v>
      </c>
      <c r="J1066" s="28" t="s">
        <v>2199</v>
      </c>
      <c r="K1066" s="34">
        <v>3980</v>
      </c>
      <c r="L1066" s="64"/>
      <c r="M1066" s="40">
        <v>3582</v>
      </c>
      <c r="N1066" s="40">
        <v>3343.2</v>
      </c>
      <c r="O1066" s="40">
        <v>3184</v>
      </c>
      <c r="Y1066">
        <f t="shared" si="16"/>
        <v>0</v>
      </c>
    </row>
    <row r="1067" spans="1:25" ht="16.350000000000001" customHeight="1" thickBot="1">
      <c r="A1067" s="88" t="s">
        <v>2200</v>
      </c>
      <c r="B1067" s="88"/>
      <c r="C1067" s="88"/>
      <c r="D1067" s="88"/>
      <c r="E1067" s="88"/>
      <c r="F1067" s="88"/>
      <c r="G1067" s="88"/>
      <c r="H1067" s="88"/>
      <c r="I1067" s="88"/>
      <c r="L1067" s="63"/>
      <c r="Y1067">
        <f t="shared" si="16"/>
        <v>0</v>
      </c>
    </row>
    <row r="1068" spans="1:25" ht="21.75" customHeight="1" thickBot="1">
      <c r="A1068" s="27">
        <v>2232</v>
      </c>
      <c r="B1068" s="28" t="s">
        <v>2201</v>
      </c>
      <c r="C1068" s="29">
        <v>608</v>
      </c>
      <c r="D1068" s="30" t="s">
        <v>3906</v>
      </c>
      <c r="E1068" s="31" t="s">
        <v>2202</v>
      </c>
      <c r="F1068" s="31" t="s">
        <v>2203</v>
      </c>
      <c r="G1068" s="32" t="s">
        <v>4211</v>
      </c>
      <c r="H1068" s="32" t="s">
        <v>4212</v>
      </c>
      <c r="I1068" s="33" t="s">
        <v>4286</v>
      </c>
      <c r="J1068" s="28" t="s">
        <v>2204</v>
      </c>
      <c r="K1068" s="34">
        <v>2060</v>
      </c>
      <c r="L1068" s="64"/>
      <c r="M1068" s="40">
        <v>1854</v>
      </c>
      <c r="N1068" s="40">
        <v>1730.4</v>
      </c>
      <c r="O1068" s="40">
        <v>1648</v>
      </c>
      <c r="Y1068">
        <f t="shared" si="16"/>
        <v>0</v>
      </c>
    </row>
    <row r="1069" spans="1:25" ht="32.25" customHeight="1" thickBot="1">
      <c r="A1069" s="27">
        <v>4711</v>
      </c>
      <c r="B1069" s="28" t="s">
        <v>2205</v>
      </c>
      <c r="C1069" s="29">
        <v>506</v>
      </c>
      <c r="D1069" s="30" t="s">
        <v>3906</v>
      </c>
      <c r="E1069" s="31" t="s">
        <v>2202</v>
      </c>
      <c r="F1069" s="31" t="s">
        <v>4230</v>
      </c>
      <c r="G1069" s="32" t="s">
        <v>4211</v>
      </c>
      <c r="H1069" s="32" t="s">
        <v>4212</v>
      </c>
      <c r="I1069" s="33" t="s">
        <v>4227</v>
      </c>
      <c r="J1069" s="28" t="s">
        <v>2206</v>
      </c>
      <c r="K1069" s="34">
        <v>3480</v>
      </c>
      <c r="L1069" s="64"/>
      <c r="M1069" s="40">
        <v>3132</v>
      </c>
      <c r="N1069" s="40">
        <v>2923.2</v>
      </c>
      <c r="O1069" s="40">
        <v>2784</v>
      </c>
      <c r="Y1069">
        <f t="shared" si="16"/>
        <v>0</v>
      </c>
    </row>
    <row r="1070" spans="1:25" ht="16.350000000000001" customHeight="1" thickBot="1">
      <c r="A1070" s="88" t="s">
        <v>2207</v>
      </c>
      <c r="B1070" s="88"/>
      <c r="C1070" s="88"/>
      <c r="D1070" s="88"/>
      <c r="E1070" s="88"/>
      <c r="F1070" s="88"/>
      <c r="G1070" s="88"/>
      <c r="H1070" s="88"/>
      <c r="I1070" s="88"/>
      <c r="L1070" s="63"/>
      <c r="Y1070">
        <f t="shared" si="16"/>
        <v>0</v>
      </c>
    </row>
    <row r="1071" spans="1:25" ht="32.25" customHeight="1" thickBot="1">
      <c r="A1071" s="27">
        <v>4644</v>
      </c>
      <c r="B1071" s="28" t="s">
        <v>2208</v>
      </c>
      <c r="C1071" s="29">
        <v>792</v>
      </c>
      <c r="D1071" s="30" t="s">
        <v>2209</v>
      </c>
      <c r="E1071" s="31" t="s">
        <v>2210</v>
      </c>
      <c r="F1071" s="31" t="s">
        <v>2211</v>
      </c>
      <c r="G1071" s="32" t="s">
        <v>4211</v>
      </c>
      <c r="H1071" s="32" t="s">
        <v>4212</v>
      </c>
      <c r="I1071" s="33" t="s">
        <v>4286</v>
      </c>
      <c r="J1071" s="28" t="s">
        <v>2212</v>
      </c>
      <c r="K1071" s="34">
        <v>2640</v>
      </c>
      <c r="L1071" s="64"/>
      <c r="M1071" s="40">
        <v>2376</v>
      </c>
      <c r="N1071" s="40">
        <v>2217.6</v>
      </c>
      <c r="O1071" s="40">
        <v>2112</v>
      </c>
      <c r="Y1071">
        <f t="shared" si="16"/>
        <v>0</v>
      </c>
    </row>
    <row r="1072" spans="1:25" ht="16.350000000000001" customHeight="1" thickBot="1">
      <c r="A1072" s="88" t="s">
        <v>2213</v>
      </c>
      <c r="B1072" s="88"/>
      <c r="C1072" s="88"/>
      <c r="D1072" s="88"/>
      <c r="E1072" s="88"/>
      <c r="F1072" s="88"/>
      <c r="G1072" s="88"/>
      <c r="H1072" s="88"/>
      <c r="I1072" s="88"/>
      <c r="L1072" s="63"/>
      <c r="Y1072">
        <f t="shared" si="16"/>
        <v>0</v>
      </c>
    </row>
    <row r="1073" spans="1:25" ht="21.75" customHeight="1" thickBot="1">
      <c r="A1073" s="27">
        <v>2728</v>
      </c>
      <c r="B1073" s="28" t="s">
        <v>2214</v>
      </c>
      <c r="C1073" s="29">
        <v>448</v>
      </c>
      <c r="D1073" s="30"/>
      <c r="E1073" s="31"/>
      <c r="F1073" s="31"/>
      <c r="G1073" s="32" t="s">
        <v>4481</v>
      </c>
      <c r="H1073" s="32"/>
      <c r="I1073" s="33" t="s">
        <v>4471</v>
      </c>
      <c r="J1073" s="28" t="s">
        <v>2215</v>
      </c>
      <c r="K1073" s="34">
        <v>3206</v>
      </c>
      <c r="L1073" s="64"/>
      <c r="M1073" s="40">
        <v>2885.4</v>
      </c>
      <c r="N1073" s="40">
        <v>2693.04</v>
      </c>
      <c r="O1073" s="40">
        <v>2564.8000000000002</v>
      </c>
      <c r="Y1073">
        <f t="shared" si="16"/>
        <v>0</v>
      </c>
    </row>
    <row r="1074" spans="1:25" ht="16.350000000000001" customHeight="1" thickBot="1">
      <c r="A1074" s="88" t="s">
        <v>2216</v>
      </c>
      <c r="B1074" s="88"/>
      <c r="C1074" s="88"/>
      <c r="D1074" s="88"/>
      <c r="E1074" s="88"/>
      <c r="F1074" s="88"/>
      <c r="G1074" s="88"/>
      <c r="H1074" s="88"/>
      <c r="I1074" s="88"/>
      <c r="L1074" s="63"/>
      <c r="Y1074">
        <f t="shared" si="16"/>
        <v>0</v>
      </c>
    </row>
    <row r="1075" spans="1:25" ht="11.25" customHeight="1" thickBot="1">
      <c r="A1075" s="27">
        <v>2819</v>
      </c>
      <c r="B1075" s="28" t="s">
        <v>2217</v>
      </c>
      <c r="C1075" s="29">
        <v>400</v>
      </c>
      <c r="D1075" s="30"/>
      <c r="E1075" s="31"/>
      <c r="F1075" s="31"/>
      <c r="G1075" s="32" t="s">
        <v>4211</v>
      </c>
      <c r="H1075" s="32" t="s">
        <v>4212</v>
      </c>
      <c r="I1075" s="33" t="s">
        <v>4471</v>
      </c>
      <c r="J1075" s="28" t="s">
        <v>2218</v>
      </c>
      <c r="K1075" s="34">
        <v>3010</v>
      </c>
      <c r="L1075" s="64"/>
      <c r="M1075" s="40">
        <v>2709</v>
      </c>
      <c r="N1075" s="40">
        <v>2528.4</v>
      </c>
      <c r="O1075" s="40">
        <v>2408</v>
      </c>
      <c r="Y1075">
        <f t="shared" si="16"/>
        <v>0</v>
      </c>
    </row>
    <row r="1076" spans="1:25" ht="16.350000000000001" customHeight="1" thickBot="1">
      <c r="A1076" s="88" t="s">
        <v>2219</v>
      </c>
      <c r="B1076" s="88"/>
      <c r="C1076" s="88"/>
      <c r="D1076" s="88"/>
      <c r="E1076" s="88"/>
      <c r="F1076" s="88"/>
      <c r="G1076" s="88"/>
      <c r="H1076" s="88"/>
      <c r="I1076" s="88"/>
      <c r="L1076" s="63"/>
      <c r="Y1076">
        <f t="shared" si="16"/>
        <v>0</v>
      </c>
    </row>
    <row r="1077" spans="1:25" ht="21.75" customHeight="1" thickBot="1">
      <c r="A1077" s="27">
        <v>4715</v>
      </c>
      <c r="B1077" s="28" t="s">
        <v>2220</v>
      </c>
      <c r="C1077" s="29">
        <v>322</v>
      </c>
      <c r="D1077" s="37">
        <v>2012</v>
      </c>
      <c r="E1077" s="31" t="s">
        <v>2221</v>
      </c>
      <c r="F1077" s="31" t="s">
        <v>2189</v>
      </c>
      <c r="G1077" s="32" t="s">
        <v>4211</v>
      </c>
      <c r="H1077" s="32" t="s">
        <v>4343</v>
      </c>
      <c r="I1077" s="33" t="s">
        <v>4278</v>
      </c>
      <c r="J1077" s="28" t="s">
        <v>2222</v>
      </c>
      <c r="K1077" s="36">
        <v>2085.12</v>
      </c>
      <c r="L1077" s="64"/>
      <c r="M1077" s="40">
        <v>1876.6079999999999</v>
      </c>
      <c r="N1077" s="40">
        <v>1751.5008</v>
      </c>
      <c r="O1077" s="40">
        <v>1668.096</v>
      </c>
      <c r="Y1077">
        <f t="shared" si="16"/>
        <v>0</v>
      </c>
    </row>
    <row r="1078" spans="1:25" ht="32.25" customHeight="1" thickBot="1">
      <c r="A1078" s="27">
        <v>2558</v>
      </c>
      <c r="B1078" s="28" t="s">
        <v>2223</v>
      </c>
      <c r="C1078" s="29">
        <v>294</v>
      </c>
      <c r="D1078" s="30" t="s">
        <v>4953</v>
      </c>
      <c r="E1078" s="31" t="s">
        <v>2224</v>
      </c>
      <c r="F1078" s="31"/>
      <c r="G1078" s="32" t="s">
        <v>4211</v>
      </c>
      <c r="H1078" s="32" t="s">
        <v>4212</v>
      </c>
      <c r="I1078" s="33" t="s">
        <v>4227</v>
      </c>
      <c r="J1078" s="28" t="s">
        <v>2225</v>
      </c>
      <c r="K1078" s="34">
        <v>2980</v>
      </c>
      <c r="L1078" s="64"/>
      <c r="M1078" s="40">
        <v>2682</v>
      </c>
      <c r="N1078" s="40">
        <v>2503.1999999999998</v>
      </c>
      <c r="O1078" s="40">
        <v>2384</v>
      </c>
      <c r="Y1078">
        <f t="shared" si="16"/>
        <v>0</v>
      </c>
    </row>
    <row r="1079" spans="1:25" ht="32.25" customHeight="1" thickBot="1">
      <c r="A1079" s="27">
        <v>4650</v>
      </c>
      <c r="B1079" s="28" t="s">
        <v>2226</v>
      </c>
      <c r="C1079" s="29">
        <v>526</v>
      </c>
      <c r="D1079" s="30" t="s">
        <v>3025</v>
      </c>
      <c r="E1079" s="31" t="s">
        <v>2227</v>
      </c>
      <c r="F1079" s="31" t="s">
        <v>4230</v>
      </c>
      <c r="G1079" s="32" t="s">
        <v>4211</v>
      </c>
      <c r="H1079" s="32" t="s">
        <v>4212</v>
      </c>
      <c r="I1079" s="33" t="s">
        <v>4227</v>
      </c>
      <c r="J1079" s="28" t="s">
        <v>2228</v>
      </c>
      <c r="K1079" s="34">
        <v>2780</v>
      </c>
      <c r="L1079" s="64"/>
      <c r="M1079" s="40">
        <v>2502</v>
      </c>
      <c r="N1079" s="40">
        <v>2335.1999999999998</v>
      </c>
      <c r="O1079" s="40">
        <v>2224</v>
      </c>
      <c r="Y1079">
        <f t="shared" si="16"/>
        <v>0</v>
      </c>
    </row>
    <row r="1080" spans="1:25" ht="32.25" customHeight="1" thickBot="1">
      <c r="A1080" s="27">
        <v>4355</v>
      </c>
      <c r="B1080" s="28" t="s">
        <v>2229</v>
      </c>
      <c r="C1080" s="29">
        <v>832</v>
      </c>
      <c r="D1080" s="30" t="s">
        <v>3025</v>
      </c>
      <c r="E1080" s="31" t="s">
        <v>2230</v>
      </c>
      <c r="F1080" s="31" t="s">
        <v>2231</v>
      </c>
      <c r="G1080" s="32" t="s">
        <v>4211</v>
      </c>
      <c r="H1080" s="32" t="s">
        <v>4212</v>
      </c>
      <c r="I1080" s="33" t="s">
        <v>4286</v>
      </c>
      <c r="J1080" s="28" t="s">
        <v>4394</v>
      </c>
      <c r="K1080" s="34">
        <v>2700</v>
      </c>
      <c r="L1080" s="64"/>
      <c r="M1080" s="40">
        <v>2430</v>
      </c>
      <c r="N1080" s="40">
        <v>2268</v>
      </c>
      <c r="O1080" s="40">
        <v>2160</v>
      </c>
      <c r="Y1080">
        <f t="shared" si="16"/>
        <v>0</v>
      </c>
    </row>
    <row r="1081" spans="1:25" ht="16.350000000000001" customHeight="1" thickBot="1">
      <c r="A1081" s="88" t="s">
        <v>2232</v>
      </c>
      <c r="B1081" s="88"/>
      <c r="C1081" s="88"/>
      <c r="D1081" s="88"/>
      <c r="E1081" s="88"/>
      <c r="F1081" s="88"/>
      <c r="G1081" s="88"/>
      <c r="H1081" s="88"/>
      <c r="I1081" s="88"/>
      <c r="L1081" s="63"/>
      <c r="Y1081">
        <f t="shared" si="16"/>
        <v>0</v>
      </c>
    </row>
    <row r="1082" spans="1:25" ht="21.75" customHeight="1" thickBot="1">
      <c r="A1082" s="27">
        <v>2104</v>
      </c>
      <c r="B1082" s="28" t="s">
        <v>2233</v>
      </c>
      <c r="C1082" s="29">
        <v>376</v>
      </c>
      <c r="D1082" s="30" t="s">
        <v>2234</v>
      </c>
      <c r="E1082" s="31" t="s">
        <v>2235</v>
      </c>
      <c r="F1082" s="31" t="s">
        <v>2236</v>
      </c>
      <c r="G1082" s="32" t="s">
        <v>4211</v>
      </c>
      <c r="H1082" s="32" t="s">
        <v>4212</v>
      </c>
      <c r="I1082" s="33" t="s">
        <v>4273</v>
      </c>
      <c r="J1082" s="28" t="s">
        <v>2237</v>
      </c>
      <c r="K1082" s="34">
        <v>2210</v>
      </c>
      <c r="L1082" s="64"/>
      <c r="M1082" s="40">
        <v>1989</v>
      </c>
      <c r="N1082" s="40">
        <v>1856.4</v>
      </c>
      <c r="O1082" s="40">
        <v>1768</v>
      </c>
      <c r="Y1082">
        <f t="shared" si="16"/>
        <v>0</v>
      </c>
    </row>
    <row r="1083" spans="1:25" ht="32.25" customHeight="1" thickBot="1">
      <c r="A1083" s="27">
        <v>2113</v>
      </c>
      <c r="B1083" s="28" t="s">
        <v>2238</v>
      </c>
      <c r="C1083" s="29">
        <v>320</v>
      </c>
      <c r="D1083" s="30" t="s">
        <v>3623</v>
      </c>
      <c r="E1083" s="31" t="s">
        <v>2239</v>
      </c>
      <c r="F1083" s="31" t="s">
        <v>3982</v>
      </c>
      <c r="G1083" s="32" t="s">
        <v>4211</v>
      </c>
      <c r="H1083" s="32" t="s">
        <v>4212</v>
      </c>
      <c r="I1083" s="33" t="s">
        <v>4286</v>
      </c>
      <c r="J1083" s="28" t="s">
        <v>2240</v>
      </c>
      <c r="K1083" s="34">
        <v>1440</v>
      </c>
      <c r="L1083" s="64"/>
      <c r="M1083" s="40">
        <v>1296</v>
      </c>
      <c r="N1083" s="40">
        <v>1209.5999999999999</v>
      </c>
      <c r="O1083" s="40">
        <v>1152</v>
      </c>
      <c r="Y1083">
        <f t="shared" si="16"/>
        <v>0</v>
      </c>
    </row>
    <row r="1084" spans="1:25" ht="21.75" customHeight="1" thickBot="1">
      <c r="A1084" s="27">
        <v>863</v>
      </c>
      <c r="B1084" s="28" t="s">
        <v>2241</v>
      </c>
      <c r="C1084" s="29">
        <v>128</v>
      </c>
      <c r="D1084" s="30" t="s">
        <v>2242</v>
      </c>
      <c r="E1084" s="31" t="s">
        <v>2243</v>
      </c>
      <c r="F1084" s="31"/>
      <c r="G1084" s="32" t="s">
        <v>4211</v>
      </c>
      <c r="H1084" s="32" t="s">
        <v>4212</v>
      </c>
      <c r="I1084" s="33" t="s">
        <v>4273</v>
      </c>
      <c r="J1084" s="28" t="s">
        <v>2244</v>
      </c>
      <c r="K1084" s="34">
        <v>1700</v>
      </c>
      <c r="L1084" s="64"/>
      <c r="M1084" s="40">
        <v>1530</v>
      </c>
      <c r="N1084" s="40">
        <v>1428</v>
      </c>
      <c r="O1084" s="40">
        <v>1360</v>
      </c>
      <c r="Y1084">
        <f t="shared" si="16"/>
        <v>0</v>
      </c>
    </row>
    <row r="1085" spans="1:25" ht="21.75" customHeight="1" thickBot="1">
      <c r="A1085" s="27">
        <v>4616</v>
      </c>
      <c r="B1085" s="28" t="s">
        <v>2245</v>
      </c>
      <c r="C1085" s="29">
        <v>456</v>
      </c>
      <c r="D1085" s="37">
        <v>2005</v>
      </c>
      <c r="E1085" s="31" t="s">
        <v>2246</v>
      </c>
      <c r="F1085" s="31"/>
      <c r="G1085" s="32" t="s">
        <v>4211</v>
      </c>
      <c r="H1085" s="32" t="s">
        <v>4212</v>
      </c>
      <c r="I1085" s="33" t="s">
        <v>4273</v>
      </c>
      <c r="J1085" s="28" t="s">
        <v>2247</v>
      </c>
      <c r="K1085" s="34">
        <v>1600</v>
      </c>
      <c r="L1085" s="64"/>
      <c r="M1085" s="40">
        <v>1440</v>
      </c>
      <c r="N1085" s="40">
        <v>1344</v>
      </c>
      <c r="O1085" s="40">
        <v>1280</v>
      </c>
      <c r="Y1085">
        <f t="shared" si="16"/>
        <v>0</v>
      </c>
    </row>
    <row r="1086" spans="1:25" ht="21.75" customHeight="1" thickBot="1">
      <c r="A1086" s="27">
        <v>3738</v>
      </c>
      <c r="B1086" s="28" t="s">
        <v>2248</v>
      </c>
      <c r="C1086" s="29">
        <v>390</v>
      </c>
      <c r="D1086" s="30" t="s">
        <v>4639</v>
      </c>
      <c r="E1086" s="31" t="s">
        <v>2249</v>
      </c>
      <c r="F1086" s="31" t="s">
        <v>2250</v>
      </c>
      <c r="G1086" s="32" t="s">
        <v>4211</v>
      </c>
      <c r="H1086" s="32" t="s">
        <v>4212</v>
      </c>
      <c r="I1086" s="33" t="s">
        <v>4278</v>
      </c>
      <c r="J1086" s="28" t="s">
        <v>2251</v>
      </c>
      <c r="K1086" s="36">
        <v>1938.51</v>
      </c>
      <c r="L1086" s="64"/>
      <c r="M1086" s="40">
        <v>1744.6590000000001</v>
      </c>
      <c r="N1086" s="40">
        <v>1628.3484000000001</v>
      </c>
      <c r="O1086" s="40">
        <v>1550.808</v>
      </c>
      <c r="Y1086">
        <f t="shared" si="16"/>
        <v>0</v>
      </c>
    </row>
    <row r="1087" spans="1:25" ht="32.25" customHeight="1" thickBot="1">
      <c r="A1087" s="27">
        <v>4858</v>
      </c>
      <c r="B1087" s="28" t="s">
        <v>2252</v>
      </c>
      <c r="C1087" s="29">
        <v>624</v>
      </c>
      <c r="D1087" s="30" t="s">
        <v>4508</v>
      </c>
      <c r="E1087" s="31" t="s">
        <v>2253</v>
      </c>
      <c r="F1087" s="31" t="s">
        <v>2254</v>
      </c>
      <c r="G1087" s="32" t="s">
        <v>4211</v>
      </c>
      <c r="H1087" s="32" t="s">
        <v>4212</v>
      </c>
      <c r="I1087" s="33" t="s">
        <v>4286</v>
      </c>
      <c r="J1087" s="28" t="s">
        <v>2255</v>
      </c>
      <c r="K1087" s="34">
        <v>2100</v>
      </c>
      <c r="L1087" s="64"/>
      <c r="M1087" s="40">
        <v>1890</v>
      </c>
      <c r="N1087" s="40">
        <v>1764</v>
      </c>
      <c r="O1087" s="40">
        <v>1680</v>
      </c>
      <c r="Y1087">
        <f t="shared" si="16"/>
        <v>0</v>
      </c>
    </row>
    <row r="1088" spans="1:25" ht="16.350000000000001" customHeight="1" thickBot="1">
      <c r="A1088" s="88" t="s">
        <v>2256</v>
      </c>
      <c r="B1088" s="88"/>
      <c r="C1088" s="88"/>
      <c r="D1088" s="88"/>
      <c r="E1088" s="88"/>
      <c r="F1088" s="88"/>
      <c r="G1088" s="88"/>
      <c r="H1088" s="88"/>
      <c r="I1088" s="88"/>
      <c r="L1088" s="63"/>
      <c r="Y1088">
        <f t="shared" si="16"/>
        <v>0</v>
      </c>
    </row>
    <row r="1089" spans="1:25" ht="21.75" customHeight="1" thickBot="1">
      <c r="A1089" s="27">
        <v>639</v>
      </c>
      <c r="B1089" s="28" t="s">
        <v>2257</v>
      </c>
      <c r="C1089" s="29">
        <v>342</v>
      </c>
      <c r="D1089" s="30" t="s">
        <v>4165</v>
      </c>
      <c r="E1089" s="31"/>
      <c r="F1089" s="31" t="s">
        <v>2258</v>
      </c>
      <c r="G1089" s="32" t="s">
        <v>4211</v>
      </c>
      <c r="H1089" s="32" t="s">
        <v>4212</v>
      </c>
      <c r="I1089" s="33" t="s">
        <v>4533</v>
      </c>
      <c r="J1089" s="28" t="s">
        <v>2259</v>
      </c>
      <c r="K1089" s="43">
        <v>773.5</v>
      </c>
      <c r="L1089" s="64"/>
      <c r="M1089" s="40">
        <v>696.15</v>
      </c>
      <c r="N1089" s="40">
        <v>649.74</v>
      </c>
      <c r="O1089" s="40">
        <v>618.79999999999995</v>
      </c>
      <c r="Y1089">
        <f t="shared" si="16"/>
        <v>0</v>
      </c>
    </row>
    <row r="1090" spans="1:25" ht="32.25" customHeight="1" thickBot="1">
      <c r="A1090" s="27">
        <v>4814</v>
      </c>
      <c r="B1090" s="28" t="s">
        <v>2260</v>
      </c>
      <c r="C1090" s="29">
        <v>540</v>
      </c>
      <c r="D1090" s="30" t="s">
        <v>4266</v>
      </c>
      <c r="E1090" s="31"/>
      <c r="F1090" s="31" t="s">
        <v>4902</v>
      </c>
      <c r="G1090" s="32" t="s">
        <v>4211</v>
      </c>
      <c r="H1090" s="32" t="s">
        <v>4212</v>
      </c>
      <c r="I1090" s="33" t="s">
        <v>4227</v>
      </c>
      <c r="J1090" s="28" t="s">
        <v>2261</v>
      </c>
      <c r="K1090" s="34">
        <v>2980</v>
      </c>
      <c r="L1090" s="64"/>
      <c r="M1090" s="40">
        <v>2682</v>
      </c>
      <c r="N1090" s="40">
        <v>2503.1999999999998</v>
      </c>
      <c r="O1090" s="40">
        <v>2384</v>
      </c>
      <c r="Y1090">
        <f t="shared" si="16"/>
        <v>0</v>
      </c>
    </row>
    <row r="1091" spans="1:25" ht="32.25" customHeight="1" thickBot="1">
      <c r="A1091" s="27">
        <v>3976</v>
      </c>
      <c r="B1091" s="28" t="s">
        <v>2262</v>
      </c>
      <c r="C1091" s="29">
        <v>616</v>
      </c>
      <c r="D1091" s="30" t="s">
        <v>2263</v>
      </c>
      <c r="E1091" s="31"/>
      <c r="F1091" s="31" t="s">
        <v>4902</v>
      </c>
      <c r="G1091" s="32" t="s">
        <v>4211</v>
      </c>
      <c r="H1091" s="32" t="s">
        <v>4212</v>
      </c>
      <c r="I1091" s="33" t="s">
        <v>4286</v>
      </c>
      <c r="J1091" s="28" t="s">
        <v>2264</v>
      </c>
      <c r="K1091" s="34">
        <v>1920</v>
      </c>
      <c r="L1091" s="64"/>
      <c r="M1091" s="40">
        <v>1728</v>
      </c>
      <c r="N1091" s="40">
        <v>1612.8</v>
      </c>
      <c r="O1091" s="40">
        <v>1536</v>
      </c>
      <c r="Y1091">
        <f t="shared" si="16"/>
        <v>0</v>
      </c>
    </row>
    <row r="1092" spans="1:25" ht="21.75" customHeight="1" thickBot="1">
      <c r="A1092" s="27">
        <v>4032</v>
      </c>
      <c r="B1092" s="28" t="s">
        <v>2265</v>
      </c>
      <c r="C1092" s="29">
        <v>368</v>
      </c>
      <c r="D1092" s="30" t="s">
        <v>2266</v>
      </c>
      <c r="E1092" s="31"/>
      <c r="F1092" s="31" t="s">
        <v>2267</v>
      </c>
      <c r="G1092" s="32" t="s">
        <v>4211</v>
      </c>
      <c r="H1092" s="32" t="s">
        <v>4212</v>
      </c>
      <c r="I1092" s="33" t="s">
        <v>4278</v>
      </c>
      <c r="J1092" s="28" t="s">
        <v>2268</v>
      </c>
      <c r="K1092" s="36">
        <v>1286.9100000000001</v>
      </c>
      <c r="L1092" s="64"/>
      <c r="M1092" s="40">
        <v>1158.2190000000001</v>
      </c>
      <c r="N1092" s="40">
        <v>1081.0044</v>
      </c>
      <c r="O1092" s="40">
        <v>1029.528</v>
      </c>
      <c r="Y1092">
        <f t="shared" si="16"/>
        <v>0</v>
      </c>
    </row>
    <row r="1093" spans="1:25" ht="21.75" customHeight="1" thickBot="1">
      <c r="A1093" s="27">
        <v>4029</v>
      </c>
      <c r="B1093" s="28" t="s">
        <v>2269</v>
      </c>
      <c r="C1093" s="29">
        <v>544</v>
      </c>
      <c r="D1093" s="30" t="s">
        <v>3357</v>
      </c>
      <c r="E1093" s="31"/>
      <c r="F1093" s="31" t="s">
        <v>2270</v>
      </c>
      <c r="G1093" s="32" t="s">
        <v>4211</v>
      </c>
      <c r="H1093" s="32" t="s">
        <v>4212</v>
      </c>
      <c r="I1093" s="33" t="s">
        <v>4286</v>
      </c>
      <c r="J1093" s="28" t="s">
        <v>2271</v>
      </c>
      <c r="K1093" s="34">
        <v>1870</v>
      </c>
      <c r="L1093" s="64"/>
      <c r="M1093" s="40">
        <v>1683</v>
      </c>
      <c r="N1093" s="40">
        <v>1570.8</v>
      </c>
      <c r="O1093" s="40">
        <v>1496</v>
      </c>
      <c r="Y1093">
        <f t="shared" si="16"/>
        <v>0</v>
      </c>
    </row>
    <row r="1094" spans="1:25" ht="16.350000000000001" customHeight="1" thickBot="1">
      <c r="A1094" s="88" t="s">
        <v>2272</v>
      </c>
      <c r="B1094" s="88"/>
      <c r="C1094" s="88"/>
      <c r="D1094" s="88"/>
      <c r="E1094" s="88"/>
      <c r="F1094" s="88"/>
      <c r="G1094" s="88"/>
      <c r="H1094" s="88"/>
      <c r="I1094" s="88"/>
      <c r="L1094" s="63"/>
      <c r="Y1094">
        <f t="shared" si="16"/>
        <v>0</v>
      </c>
    </row>
    <row r="1095" spans="1:25" ht="32.25" customHeight="1" thickBot="1">
      <c r="A1095" s="27">
        <v>4906</v>
      </c>
      <c r="B1095" s="28" t="s">
        <v>2273</v>
      </c>
      <c r="C1095" s="29">
        <v>550</v>
      </c>
      <c r="D1095" s="30" t="s">
        <v>2274</v>
      </c>
      <c r="E1095" s="31" t="s">
        <v>3982</v>
      </c>
      <c r="F1095" s="31" t="s">
        <v>4902</v>
      </c>
      <c r="G1095" s="32" t="s">
        <v>4211</v>
      </c>
      <c r="H1095" s="32" t="s">
        <v>4212</v>
      </c>
      <c r="I1095" s="33" t="s">
        <v>4227</v>
      </c>
      <c r="J1095" s="28" t="s">
        <v>2275</v>
      </c>
      <c r="K1095" s="34">
        <v>2980</v>
      </c>
      <c r="L1095" s="64"/>
      <c r="M1095" s="40">
        <v>2682</v>
      </c>
      <c r="N1095" s="40">
        <v>2503.1999999999998</v>
      </c>
      <c r="O1095" s="40">
        <v>2384</v>
      </c>
      <c r="Y1095">
        <f t="shared" si="16"/>
        <v>0</v>
      </c>
    </row>
    <row r="1096" spans="1:25" ht="16.350000000000001" customHeight="1" thickBot="1">
      <c r="A1096" s="88" t="s">
        <v>2276</v>
      </c>
      <c r="B1096" s="88"/>
      <c r="C1096" s="88"/>
      <c r="D1096" s="88"/>
      <c r="E1096" s="88"/>
      <c r="F1096" s="88"/>
      <c r="G1096" s="88"/>
      <c r="H1096" s="88"/>
      <c r="I1096" s="88"/>
      <c r="L1096" s="63"/>
      <c r="Y1096">
        <f t="shared" si="16"/>
        <v>0</v>
      </c>
    </row>
    <row r="1097" spans="1:25" ht="32.25" customHeight="1" thickBot="1">
      <c r="A1097" s="27">
        <v>4898</v>
      </c>
      <c r="B1097" s="28" t="s">
        <v>2277</v>
      </c>
      <c r="C1097" s="29">
        <v>592</v>
      </c>
      <c r="D1097" s="30" t="s">
        <v>2274</v>
      </c>
      <c r="E1097" s="31"/>
      <c r="F1097" s="31" t="s">
        <v>2278</v>
      </c>
      <c r="G1097" s="32" t="s">
        <v>4211</v>
      </c>
      <c r="H1097" s="32" t="s">
        <v>4212</v>
      </c>
      <c r="I1097" s="33" t="s">
        <v>4227</v>
      </c>
      <c r="J1097" s="28" t="s">
        <v>2279</v>
      </c>
      <c r="K1097" s="34">
        <v>2980</v>
      </c>
      <c r="L1097" s="64"/>
      <c r="M1097" s="40">
        <v>2682</v>
      </c>
      <c r="N1097" s="40">
        <v>2503.1999999999998</v>
      </c>
      <c r="O1097" s="40">
        <v>2384</v>
      </c>
      <c r="Y1097">
        <f t="shared" si="16"/>
        <v>0</v>
      </c>
    </row>
    <row r="1098" spans="1:25" ht="32.25" customHeight="1" thickBot="1">
      <c r="A1098" s="27">
        <v>3776</v>
      </c>
      <c r="B1098" s="28" t="s">
        <v>2280</v>
      </c>
      <c r="C1098" s="29">
        <v>478</v>
      </c>
      <c r="D1098" s="30" t="s">
        <v>4526</v>
      </c>
      <c r="E1098" s="31" t="s">
        <v>3824</v>
      </c>
      <c r="F1098" s="31" t="s">
        <v>3702</v>
      </c>
      <c r="G1098" s="32" t="s">
        <v>4211</v>
      </c>
      <c r="H1098" s="32" t="s">
        <v>4212</v>
      </c>
      <c r="I1098" s="33" t="s">
        <v>4533</v>
      </c>
      <c r="J1098" s="28" t="s">
        <v>2281</v>
      </c>
      <c r="K1098" s="34">
        <v>884</v>
      </c>
      <c r="L1098" s="64"/>
      <c r="M1098" s="40">
        <v>795.6</v>
      </c>
      <c r="N1098" s="40">
        <v>742.56</v>
      </c>
      <c r="O1098" s="40">
        <v>707.2</v>
      </c>
      <c r="Y1098">
        <f t="shared" ref="Y1098:Y1161" si="17">PRODUCT(IF(ISBLANK($L1098)=TRUE,0,$L1098),IF(ISBLANK($L1098)=TRUE,0,$K1098))</f>
        <v>0</v>
      </c>
    </row>
    <row r="1099" spans="1:25" ht="21.75" customHeight="1" thickBot="1">
      <c r="A1099" s="27">
        <v>4039</v>
      </c>
      <c r="B1099" s="28" t="s">
        <v>2282</v>
      </c>
      <c r="C1099" s="29">
        <v>576</v>
      </c>
      <c r="D1099" s="30" t="s">
        <v>4526</v>
      </c>
      <c r="E1099" s="31" t="s">
        <v>2283</v>
      </c>
      <c r="F1099" s="31" t="s">
        <v>2284</v>
      </c>
      <c r="G1099" s="32" t="s">
        <v>4211</v>
      </c>
      <c r="H1099" s="32" t="s">
        <v>4212</v>
      </c>
      <c r="I1099" s="33" t="s">
        <v>4286</v>
      </c>
      <c r="J1099" s="28" t="s">
        <v>2285</v>
      </c>
      <c r="K1099" s="34">
        <v>1680</v>
      </c>
      <c r="L1099" s="64"/>
      <c r="M1099" s="40">
        <v>1512</v>
      </c>
      <c r="N1099" s="40">
        <v>1411.2</v>
      </c>
      <c r="O1099" s="40">
        <v>1344</v>
      </c>
      <c r="Y1099">
        <f t="shared" si="17"/>
        <v>0</v>
      </c>
    </row>
    <row r="1100" spans="1:25" ht="21.75" customHeight="1" thickBot="1">
      <c r="A1100" s="27">
        <v>3947</v>
      </c>
      <c r="B1100" s="28" t="s">
        <v>2286</v>
      </c>
      <c r="C1100" s="29">
        <v>592</v>
      </c>
      <c r="D1100" s="30" t="s">
        <v>2274</v>
      </c>
      <c r="E1100" s="31" t="s">
        <v>2287</v>
      </c>
      <c r="F1100" s="31" t="s">
        <v>2189</v>
      </c>
      <c r="G1100" s="32" t="s">
        <v>4211</v>
      </c>
      <c r="H1100" s="32" t="s">
        <v>4212</v>
      </c>
      <c r="I1100" s="33" t="s">
        <v>4286</v>
      </c>
      <c r="J1100" s="28" t="s">
        <v>2288</v>
      </c>
      <c r="K1100" s="34">
        <v>1720</v>
      </c>
      <c r="L1100" s="64"/>
      <c r="M1100" s="40">
        <v>1548</v>
      </c>
      <c r="N1100" s="40">
        <v>1444.8</v>
      </c>
      <c r="O1100" s="40">
        <v>1376</v>
      </c>
      <c r="Y1100">
        <f t="shared" si="17"/>
        <v>0</v>
      </c>
    </row>
    <row r="1101" spans="1:25" ht="16.350000000000001" customHeight="1" thickBot="1">
      <c r="A1101" s="88" t="s">
        <v>2289</v>
      </c>
      <c r="B1101" s="88"/>
      <c r="C1101" s="88"/>
      <c r="D1101" s="88"/>
      <c r="E1101" s="88"/>
      <c r="F1101" s="88"/>
      <c r="G1101" s="88"/>
      <c r="H1101" s="88"/>
      <c r="I1101" s="88"/>
      <c r="L1101" s="63"/>
      <c r="Y1101">
        <f t="shared" si="17"/>
        <v>0</v>
      </c>
    </row>
    <row r="1102" spans="1:25" ht="32.25" customHeight="1" thickBot="1">
      <c r="A1102" s="27">
        <v>357</v>
      </c>
      <c r="B1102" s="28" t="s">
        <v>2290</v>
      </c>
      <c r="C1102" s="29">
        <v>168</v>
      </c>
      <c r="D1102" s="30"/>
      <c r="E1102" s="31"/>
      <c r="F1102" s="31" t="s">
        <v>2291</v>
      </c>
      <c r="G1102" s="32" t="s">
        <v>4211</v>
      </c>
      <c r="H1102" s="32" t="s">
        <v>4212</v>
      </c>
      <c r="I1102" s="33" t="s">
        <v>4227</v>
      </c>
      <c r="J1102" s="28" t="s">
        <v>2292</v>
      </c>
      <c r="K1102" s="34">
        <v>1980</v>
      </c>
      <c r="L1102" s="64"/>
      <c r="M1102" s="40">
        <v>1782</v>
      </c>
      <c r="N1102" s="40">
        <v>1663.2</v>
      </c>
      <c r="O1102" s="40">
        <v>1584</v>
      </c>
      <c r="Y1102">
        <f t="shared" si="17"/>
        <v>0</v>
      </c>
    </row>
    <row r="1103" spans="1:25" ht="21.75" customHeight="1" thickBot="1">
      <c r="A1103" s="27">
        <v>754</v>
      </c>
      <c r="B1103" s="28" t="s">
        <v>2293</v>
      </c>
      <c r="C1103" s="29">
        <v>136</v>
      </c>
      <c r="D1103" s="30"/>
      <c r="E1103" s="31"/>
      <c r="F1103" s="31" t="s">
        <v>2294</v>
      </c>
      <c r="G1103" s="32" t="s">
        <v>4211</v>
      </c>
      <c r="H1103" s="32" t="s">
        <v>4212</v>
      </c>
      <c r="I1103" s="33" t="s">
        <v>4273</v>
      </c>
      <c r="J1103" s="28" t="s">
        <v>2295</v>
      </c>
      <c r="K1103" s="34">
        <v>850</v>
      </c>
      <c r="L1103" s="64"/>
      <c r="M1103" s="40">
        <v>765</v>
      </c>
      <c r="N1103" s="40">
        <v>714</v>
      </c>
      <c r="O1103" s="40">
        <v>680</v>
      </c>
      <c r="Y1103">
        <f t="shared" si="17"/>
        <v>0</v>
      </c>
    </row>
    <row r="1104" spans="1:25" ht="21.75" customHeight="1" thickBot="1">
      <c r="A1104" s="27">
        <v>28</v>
      </c>
      <c r="B1104" s="28" t="s">
        <v>2296</v>
      </c>
      <c r="C1104" s="29">
        <v>136</v>
      </c>
      <c r="D1104" s="30"/>
      <c r="E1104" s="31" t="s">
        <v>2297</v>
      </c>
      <c r="F1104" s="31"/>
      <c r="G1104" s="32" t="s">
        <v>4211</v>
      </c>
      <c r="H1104" s="32" t="s">
        <v>4212</v>
      </c>
      <c r="I1104" s="33" t="s">
        <v>4273</v>
      </c>
      <c r="J1104" s="28" t="s">
        <v>2298</v>
      </c>
      <c r="K1104" s="34">
        <v>935</v>
      </c>
      <c r="L1104" s="64"/>
      <c r="M1104" s="40">
        <v>841.5</v>
      </c>
      <c r="N1104" s="40">
        <v>785.4</v>
      </c>
      <c r="O1104" s="40">
        <v>748</v>
      </c>
      <c r="Y1104">
        <f t="shared" si="17"/>
        <v>0</v>
      </c>
    </row>
    <row r="1105" spans="1:25" ht="15" customHeight="1" thickBot="1">
      <c r="A1105" s="76" t="s">
        <v>2299</v>
      </c>
      <c r="B1105" s="76"/>
      <c r="C1105" s="76"/>
      <c r="D1105" s="76"/>
      <c r="E1105" s="76"/>
      <c r="F1105" s="76"/>
      <c r="G1105" s="76"/>
      <c r="H1105" s="76"/>
      <c r="I1105" s="76"/>
      <c r="L1105" s="63"/>
      <c r="Y1105">
        <f t="shared" si="17"/>
        <v>0</v>
      </c>
    </row>
    <row r="1106" spans="1:25" ht="21.75" customHeight="1" thickBot="1">
      <c r="A1106" s="27">
        <v>3811</v>
      </c>
      <c r="B1106" s="28" t="s">
        <v>2300</v>
      </c>
      <c r="C1106" s="29">
        <v>320</v>
      </c>
      <c r="D1106" s="30" t="s">
        <v>4370</v>
      </c>
      <c r="E1106" s="31" t="s">
        <v>4613</v>
      </c>
      <c r="F1106" s="31"/>
      <c r="G1106" s="32" t="s">
        <v>4211</v>
      </c>
      <c r="H1106" s="32" t="s">
        <v>4212</v>
      </c>
      <c r="I1106" s="33" t="s">
        <v>4227</v>
      </c>
      <c r="J1106" s="28" t="s">
        <v>2301</v>
      </c>
      <c r="K1106" s="34">
        <v>2480</v>
      </c>
      <c r="L1106" s="64"/>
      <c r="M1106" s="40">
        <v>2232</v>
      </c>
      <c r="N1106" s="40">
        <v>2083.1999999999998</v>
      </c>
      <c r="O1106" s="40">
        <v>1984</v>
      </c>
      <c r="Y1106">
        <f t="shared" si="17"/>
        <v>0</v>
      </c>
    </row>
    <row r="1107" spans="1:25" ht="15" customHeight="1">
      <c r="A1107" s="76" t="s">
        <v>2302</v>
      </c>
      <c r="B1107" s="76"/>
      <c r="C1107" s="76"/>
      <c r="D1107" s="76"/>
      <c r="E1107" s="76"/>
      <c r="F1107" s="76"/>
      <c r="G1107" s="76"/>
      <c r="H1107" s="76"/>
      <c r="I1107" s="76"/>
      <c r="L1107" s="63"/>
      <c r="Y1107">
        <f t="shared" si="17"/>
        <v>0</v>
      </c>
    </row>
    <row r="1108" spans="1:25" ht="16.350000000000001" customHeight="1" thickBot="1">
      <c r="A1108" s="88" t="s">
        <v>2303</v>
      </c>
      <c r="B1108" s="88"/>
      <c r="C1108" s="88"/>
      <c r="D1108" s="88"/>
      <c r="E1108" s="88"/>
      <c r="F1108" s="88"/>
      <c r="G1108" s="88"/>
      <c r="H1108" s="88"/>
      <c r="I1108" s="88"/>
      <c r="L1108" s="63"/>
      <c r="Y1108">
        <f t="shared" si="17"/>
        <v>0</v>
      </c>
    </row>
    <row r="1109" spans="1:25" ht="32.25" customHeight="1" thickBot="1">
      <c r="A1109" s="27">
        <v>3170</v>
      </c>
      <c r="B1109" s="28" t="s">
        <v>2304</v>
      </c>
      <c r="C1109" s="29">
        <v>510</v>
      </c>
      <c r="D1109" s="30" t="s">
        <v>3896</v>
      </c>
      <c r="E1109" s="31" t="s">
        <v>4610</v>
      </c>
      <c r="F1109" s="31"/>
      <c r="G1109" s="32" t="s">
        <v>4211</v>
      </c>
      <c r="H1109" s="32" t="s">
        <v>4212</v>
      </c>
      <c r="I1109" s="33" t="s">
        <v>4227</v>
      </c>
      <c r="J1109" s="28" t="s">
        <v>2305</v>
      </c>
      <c r="K1109" s="34">
        <v>2980</v>
      </c>
      <c r="L1109" s="64"/>
      <c r="M1109" s="40">
        <v>2682</v>
      </c>
      <c r="N1109" s="40">
        <v>2503.1999999999998</v>
      </c>
      <c r="O1109" s="40">
        <v>2384</v>
      </c>
      <c r="Y1109">
        <f t="shared" si="17"/>
        <v>0</v>
      </c>
    </row>
    <row r="1110" spans="1:25" ht="16.350000000000001" customHeight="1" thickBot="1">
      <c r="A1110" s="88" t="s">
        <v>2306</v>
      </c>
      <c r="B1110" s="88"/>
      <c r="C1110" s="88"/>
      <c r="D1110" s="88"/>
      <c r="E1110" s="88"/>
      <c r="F1110" s="88"/>
      <c r="G1110" s="88"/>
      <c r="H1110" s="88"/>
      <c r="I1110" s="88"/>
      <c r="L1110" s="63"/>
      <c r="Y1110">
        <f t="shared" si="17"/>
        <v>0</v>
      </c>
    </row>
    <row r="1111" spans="1:25" ht="32.25" customHeight="1" thickBot="1">
      <c r="A1111" s="27">
        <v>4904</v>
      </c>
      <c r="B1111" s="28" t="s">
        <v>2307</v>
      </c>
      <c r="C1111" s="29">
        <v>536</v>
      </c>
      <c r="D1111" s="37">
        <v>2010</v>
      </c>
      <c r="E1111" s="31" t="s">
        <v>4635</v>
      </c>
      <c r="F1111" s="31"/>
      <c r="G1111" s="32" t="s">
        <v>4211</v>
      </c>
      <c r="H1111" s="32" t="s">
        <v>4212</v>
      </c>
      <c r="I1111" s="33" t="s">
        <v>4227</v>
      </c>
      <c r="J1111" s="28" t="s">
        <v>2308</v>
      </c>
      <c r="K1111" s="34">
        <v>2780</v>
      </c>
      <c r="L1111" s="64"/>
      <c r="M1111" s="40">
        <v>2502</v>
      </c>
      <c r="N1111" s="40">
        <v>2335.1999999999998</v>
      </c>
      <c r="O1111" s="40">
        <v>2224</v>
      </c>
      <c r="Y1111">
        <f t="shared" si="17"/>
        <v>0</v>
      </c>
    </row>
    <row r="1112" spans="1:25" ht="16.350000000000001" customHeight="1" thickBot="1">
      <c r="A1112" s="88" t="s">
        <v>2309</v>
      </c>
      <c r="B1112" s="88"/>
      <c r="C1112" s="88"/>
      <c r="D1112" s="88"/>
      <c r="E1112" s="88"/>
      <c r="F1112" s="88"/>
      <c r="G1112" s="88"/>
      <c r="H1112" s="88"/>
      <c r="I1112" s="88"/>
      <c r="L1112" s="63"/>
      <c r="Y1112">
        <f t="shared" si="17"/>
        <v>0</v>
      </c>
    </row>
    <row r="1113" spans="1:25" ht="32.25" customHeight="1" thickBot="1">
      <c r="A1113" s="18">
        <v>5225</v>
      </c>
      <c r="B1113" s="19" t="s">
        <v>4232</v>
      </c>
      <c r="C1113" s="20">
        <v>150</v>
      </c>
      <c r="D1113" s="26" t="s">
        <v>4233</v>
      </c>
      <c r="E1113" s="22"/>
      <c r="F1113" s="22" t="s">
        <v>4230</v>
      </c>
      <c r="G1113" s="23" t="s">
        <v>4211</v>
      </c>
      <c r="H1113" s="23" t="s">
        <v>4212</v>
      </c>
      <c r="I1113" s="24" t="s">
        <v>4227</v>
      </c>
      <c r="J1113" s="19" t="s">
        <v>4234</v>
      </c>
      <c r="K1113" s="25">
        <v>2780</v>
      </c>
      <c r="L1113" s="64"/>
      <c r="M1113" s="47">
        <v>2502</v>
      </c>
      <c r="N1113" s="47">
        <v>2335.1999999999998</v>
      </c>
      <c r="O1113" s="47">
        <v>2224</v>
      </c>
      <c r="Y1113">
        <f t="shared" si="17"/>
        <v>0</v>
      </c>
    </row>
    <row r="1114" spans="1:25" ht="21.75" customHeight="1" thickBot="1">
      <c r="A1114" s="27">
        <v>5010</v>
      </c>
      <c r="B1114" s="28" t="s">
        <v>2310</v>
      </c>
      <c r="C1114" s="29">
        <v>416</v>
      </c>
      <c r="D1114" s="37">
        <v>2010</v>
      </c>
      <c r="E1114" s="31"/>
      <c r="F1114" s="31" t="s">
        <v>2311</v>
      </c>
      <c r="G1114" s="32" t="s">
        <v>4211</v>
      </c>
      <c r="H1114" s="32" t="s">
        <v>4212</v>
      </c>
      <c r="I1114" s="33" t="s">
        <v>4227</v>
      </c>
      <c r="J1114" s="28" t="s">
        <v>2312</v>
      </c>
      <c r="K1114" s="34">
        <v>3980</v>
      </c>
      <c r="L1114" s="64"/>
      <c r="M1114" s="40">
        <v>3582</v>
      </c>
      <c r="N1114" s="40">
        <v>3343.2</v>
      </c>
      <c r="O1114" s="40">
        <v>3184</v>
      </c>
      <c r="Y1114">
        <f t="shared" si="17"/>
        <v>0</v>
      </c>
    </row>
    <row r="1115" spans="1:25" ht="32.25" customHeight="1" thickBot="1">
      <c r="A1115" s="27">
        <v>1948</v>
      </c>
      <c r="B1115" s="28" t="s">
        <v>2313</v>
      </c>
      <c r="C1115" s="29">
        <v>484</v>
      </c>
      <c r="D1115" s="30" t="s">
        <v>2314</v>
      </c>
      <c r="E1115" s="31"/>
      <c r="F1115" s="31" t="s">
        <v>2315</v>
      </c>
      <c r="G1115" s="32" t="s">
        <v>4211</v>
      </c>
      <c r="H1115" s="32" t="s">
        <v>4212</v>
      </c>
      <c r="I1115" s="33" t="s">
        <v>4227</v>
      </c>
      <c r="J1115" s="28" t="s">
        <v>2316</v>
      </c>
      <c r="K1115" s="34">
        <v>3480</v>
      </c>
      <c r="L1115" s="64"/>
      <c r="M1115" s="40">
        <v>3132</v>
      </c>
      <c r="N1115" s="40">
        <v>2923.2</v>
      </c>
      <c r="O1115" s="40">
        <v>2784</v>
      </c>
      <c r="Y1115">
        <f t="shared" si="17"/>
        <v>0</v>
      </c>
    </row>
    <row r="1116" spans="1:25" ht="16.350000000000001" customHeight="1" thickBot="1">
      <c r="A1116" s="88" t="s">
        <v>2317</v>
      </c>
      <c r="B1116" s="88"/>
      <c r="C1116" s="88"/>
      <c r="D1116" s="88"/>
      <c r="E1116" s="88"/>
      <c r="F1116" s="88"/>
      <c r="G1116" s="88"/>
      <c r="H1116" s="88"/>
      <c r="I1116" s="88"/>
      <c r="L1116" s="63"/>
      <c r="Y1116">
        <f t="shared" si="17"/>
        <v>0</v>
      </c>
    </row>
    <row r="1117" spans="1:25" ht="21.75" customHeight="1" thickBot="1">
      <c r="A1117" s="27">
        <v>3458</v>
      </c>
      <c r="B1117" s="28" t="s">
        <v>2318</v>
      </c>
      <c r="C1117" s="29">
        <v>768</v>
      </c>
      <c r="D1117" s="30" t="s">
        <v>2319</v>
      </c>
      <c r="E1117" s="31" t="s">
        <v>4709</v>
      </c>
      <c r="F1117" s="31" t="s">
        <v>4321</v>
      </c>
      <c r="G1117" s="32" t="s">
        <v>4211</v>
      </c>
      <c r="H1117" s="32" t="s">
        <v>4212</v>
      </c>
      <c r="I1117" s="33" t="s">
        <v>4286</v>
      </c>
      <c r="J1117" s="28" t="s">
        <v>2320</v>
      </c>
      <c r="K1117" s="34">
        <v>1700</v>
      </c>
      <c r="L1117" s="64"/>
      <c r="M1117" s="40">
        <v>1530</v>
      </c>
      <c r="N1117" s="40">
        <v>1428</v>
      </c>
      <c r="O1117" s="40">
        <v>1360</v>
      </c>
      <c r="Y1117">
        <f t="shared" si="17"/>
        <v>0</v>
      </c>
    </row>
    <row r="1118" spans="1:25" ht="32.25" customHeight="1" thickBot="1">
      <c r="A1118" s="27">
        <v>4368</v>
      </c>
      <c r="B1118" s="28" t="s">
        <v>2321</v>
      </c>
      <c r="C1118" s="29">
        <v>480</v>
      </c>
      <c r="D1118" s="30" t="s">
        <v>4526</v>
      </c>
      <c r="E1118" s="31" t="s">
        <v>3883</v>
      </c>
      <c r="F1118" s="31"/>
      <c r="G1118" s="32" t="s">
        <v>4211</v>
      </c>
      <c r="H1118" s="32" t="s">
        <v>4212</v>
      </c>
      <c r="I1118" s="33" t="s">
        <v>4227</v>
      </c>
      <c r="J1118" s="28" t="s">
        <v>2322</v>
      </c>
      <c r="K1118" s="34">
        <v>1980</v>
      </c>
      <c r="L1118" s="64"/>
      <c r="M1118" s="40">
        <v>1782</v>
      </c>
      <c r="N1118" s="40">
        <v>1663.2</v>
      </c>
      <c r="O1118" s="40">
        <v>1584</v>
      </c>
      <c r="Y1118">
        <f t="shared" si="17"/>
        <v>0</v>
      </c>
    </row>
    <row r="1119" spans="1:25" ht="16.350000000000001" customHeight="1" thickBot="1">
      <c r="A1119" s="88" t="s">
        <v>2323</v>
      </c>
      <c r="B1119" s="88"/>
      <c r="C1119" s="88"/>
      <c r="D1119" s="88"/>
      <c r="E1119" s="88"/>
      <c r="F1119" s="88"/>
      <c r="G1119" s="88"/>
      <c r="H1119" s="88"/>
      <c r="I1119" s="88"/>
      <c r="L1119" s="63"/>
      <c r="Y1119">
        <f t="shared" si="17"/>
        <v>0</v>
      </c>
    </row>
    <row r="1120" spans="1:25" ht="32.25" customHeight="1" thickBot="1">
      <c r="A1120" s="27">
        <v>3767</v>
      </c>
      <c r="B1120" s="28" t="s">
        <v>2324</v>
      </c>
      <c r="C1120" s="29">
        <v>504</v>
      </c>
      <c r="D1120" s="30" t="s">
        <v>4319</v>
      </c>
      <c r="E1120" s="31" t="s">
        <v>2325</v>
      </c>
      <c r="F1120" s="31"/>
      <c r="G1120" s="32" t="s">
        <v>4211</v>
      </c>
      <c r="H1120" s="32" t="s">
        <v>4212</v>
      </c>
      <c r="I1120" s="33" t="s">
        <v>4227</v>
      </c>
      <c r="J1120" s="28" t="s">
        <v>2326</v>
      </c>
      <c r="K1120" s="34">
        <v>2780</v>
      </c>
      <c r="L1120" s="64"/>
      <c r="M1120" s="40">
        <v>2502</v>
      </c>
      <c r="N1120" s="40">
        <v>2335.1999999999998</v>
      </c>
      <c r="O1120" s="40">
        <v>2224</v>
      </c>
      <c r="Y1120">
        <f t="shared" si="17"/>
        <v>0</v>
      </c>
    </row>
    <row r="1121" spans="1:25" ht="32.25" customHeight="1" thickBot="1">
      <c r="A1121" s="27">
        <v>1705</v>
      </c>
      <c r="B1121" s="28" t="s">
        <v>2327</v>
      </c>
      <c r="C1121" s="29">
        <v>444</v>
      </c>
      <c r="D1121" s="30" t="s">
        <v>4292</v>
      </c>
      <c r="E1121" s="31" t="s">
        <v>3512</v>
      </c>
      <c r="F1121" s="31" t="s">
        <v>4219</v>
      </c>
      <c r="G1121" s="32" t="s">
        <v>4211</v>
      </c>
      <c r="H1121" s="32" t="s">
        <v>4212</v>
      </c>
      <c r="I1121" s="33" t="s">
        <v>4227</v>
      </c>
      <c r="J1121" s="28" t="s">
        <v>2328</v>
      </c>
      <c r="K1121" s="34">
        <v>2780</v>
      </c>
      <c r="L1121" s="64"/>
      <c r="M1121" s="40">
        <v>2502</v>
      </c>
      <c r="N1121" s="40">
        <v>2335.1999999999998</v>
      </c>
      <c r="O1121" s="40">
        <v>2224</v>
      </c>
      <c r="Y1121">
        <f t="shared" si="17"/>
        <v>0</v>
      </c>
    </row>
    <row r="1122" spans="1:25" ht="21.75" customHeight="1" thickBot="1">
      <c r="A1122" s="27">
        <v>683</v>
      </c>
      <c r="B1122" s="28" t="s">
        <v>2329</v>
      </c>
      <c r="C1122" s="29">
        <v>120</v>
      </c>
      <c r="D1122" s="30" t="s">
        <v>2330</v>
      </c>
      <c r="E1122" s="31"/>
      <c r="F1122" s="31"/>
      <c r="G1122" s="32" t="s">
        <v>4481</v>
      </c>
      <c r="H1122" s="32" t="s">
        <v>4212</v>
      </c>
      <c r="I1122" s="33" t="s">
        <v>4482</v>
      </c>
      <c r="J1122" s="28"/>
      <c r="K1122" s="34">
        <v>150</v>
      </c>
      <c r="L1122" s="64"/>
      <c r="M1122" s="40">
        <v>135</v>
      </c>
      <c r="N1122" s="40">
        <v>126</v>
      </c>
      <c r="O1122" s="40">
        <v>120</v>
      </c>
      <c r="Y1122">
        <f t="shared" si="17"/>
        <v>0</v>
      </c>
    </row>
    <row r="1123" spans="1:25" ht="16.350000000000001" customHeight="1" thickBot="1">
      <c r="A1123" s="88" t="s">
        <v>2331</v>
      </c>
      <c r="B1123" s="88"/>
      <c r="C1123" s="88"/>
      <c r="D1123" s="88"/>
      <c r="E1123" s="88"/>
      <c r="F1123" s="88"/>
      <c r="G1123" s="88"/>
      <c r="H1123" s="88"/>
      <c r="I1123" s="88"/>
      <c r="L1123" s="63"/>
      <c r="Y1123">
        <f t="shared" si="17"/>
        <v>0</v>
      </c>
    </row>
    <row r="1124" spans="1:25" ht="32.25" customHeight="1" thickBot="1">
      <c r="A1124" s="27">
        <v>1660</v>
      </c>
      <c r="B1124" s="28" t="s">
        <v>2332</v>
      </c>
      <c r="C1124" s="29">
        <v>448</v>
      </c>
      <c r="D1124" s="30" t="s">
        <v>2333</v>
      </c>
      <c r="E1124" s="31" t="s">
        <v>2334</v>
      </c>
      <c r="F1124" s="31" t="s">
        <v>4219</v>
      </c>
      <c r="G1124" s="32" t="s">
        <v>4211</v>
      </c>
      <c r="H1124" s="32" t="s">
        <v>4212</v>
      </c>
      <c r="I1124" s="33" t="s">
        <v>4227</v>
      </c>
      <c r="J1124" s="28" t="s">
        <v>2335</v>
      </c>
      <c r="K1124" s="34">
        <v>2480</v>
      </c>
      <c r="L1124" s="64"/>
      <c r="M1124" s="40">
        <v>2232</v>
      </c>
      <c r="N1124" s="40">
        <v>2083.1999999999998</v>
      </c>
      <c r="O1124" s="40">
        <v>1984</v>
      </c>
      <c r="Y1124">
        <f t="shared" si="17"/>
        <v>0</v>
      </c>
    </row>
    <row r="1125" spans="1:25" ht="32.25" customHeight="1" thickBot="1">
      <c r="A1125" s="27">
        <v>3660</v>
      </c>
      <c r="B1125" s="28" t="s">
        <v>2336</v>
      </c>
      <c r="C1125" s="29">
        <v>410</v>
      </c>
      <c r="D1125" s="30" t="s">
        <v>4512</v>
      </c>
      <c r="E1125" s="31" t="s">
        <v>2337</v>
      </c>
      <c r="F1125" s="31"/>
      <c r="G1125" s="32" t="s">
        <v>4211</v>
      </c>
      <c r="H1125" s="32" t="s">
        <v>4212</v>
      </c>
      <c r="I1125" s="33" t="s">
        <v>4227</v>
      </c>
      <c r="J1125" s="28" t="s">
        <v>2338</v>
      </c>
      <c r="K1125" s="34">
        <v>2780</v>
      </c>
      <c r="L1125" s="64"/>
      <c r="M1125" s="40">
        <v>2502</v>
      </c>
      <c r="N1125" s="40">
        <v>2335.1999999999998</v>
      </c>
      <c r="O1125" s="40">
        <v>2224</v>
      </c>
      <c r="Y1125">
        <f t="shared" si="17"/>
        <v>0</v>
      </c>
    </row>
    <row r="1126" spans="1:25" ht="32.25" customHeight="1" thickBot="1">
      <c r="A1126" s="27">
        <v>4296</v>
      </c>
      <c r="B1126" s="28" t="s">
        <v>2339</v>
      </c>
      <c r="C1126" s="29">
        <v>376</v>
      </c>
      <c r="D1126" s="30" t="s">
        <v>3674</v>
      </c>
      <c r="E1126" s="31" t="s">
        <v>4706</v>
      </c>
      <c r="F1126" s="31"/>
      <c r="G1126" s="32" t="s">
        <v>4211</v>
      </c>
      <c r="H1126" s="32" t="s">
        <v>4212</v>
      </c>
      <c r="I1126" s="33" t="s">
        <v>4227</v>
      </c>
      <c r="J1126" s="28" t="s">
        <v>2340</v>
      </c>
      <c r="K1126" s="34">
        <v>2480</v>
      </c>
      <c r="L1126" s="64"/>
      <c r="M1126" s="40">
        <v>2232</v>
      </c>
      <c r="N1126" s="40">
        <v>2083.1999999999998</v>
      </c>
      <c r="O1126" s="40">
        <v>1984</v>
      </c>
      <c r="Y1126">
        <f t="shared" si="17"/>
        <v>0</v>
      </c>
    </row>
    <row r="1127" spans="1:25" ht="16.350000000000001" customHeight="1" thickBot="1">
      <c r="A1127" s="88" t="s">
        <v>2341</v>
      </c>
      <c r="B1127" s="88"/>
      <c r="C1127" s="88"/>
      <c r="D1127" s="88"/>
      <c r="E1127" s="88"/>
      <c r="F1127" s="88"/>
      <c r="G1127" s="88"/>
      <c r="H1127" s="88"/>
      <c r="I1127" s="88"/>
      <c r="L1127" s="63"/>
      <c r="Y1127">
        <f t="shared" si="17"/>
        <v>0</v>
      </c>
    </row>
    <row r="1128" spans="1:25" ht="32.25" customHeight="1" thickBot="1">
      <c r="A1128" s="27">
        <v>732</v>
      </c>
      <c r="B1128" s="28" t="s">
        <v>2342</v>
      </c>
      <c r="C1128" s="29">
        <v>288</v>
      </c>
      <c r="D1128" s="30" t="s">
        <v>2343</v>
      </c>
      <c r="E1128" s="31" t="s">
        <v>2344</v>
      </c>
      <c r="F1128" s="31"/>
      <c r="G1128" s="32" t="s">
        <v>4211</v>
      </c>
      <c r="H1128" s="32" t="s">
        <v>4212</v>
      </c>
      <c r="I1128" s="33" t="s">
        <v>4227</v>
      </c>
      <c r="J1128" s="28" t="s">
        <v>2345</v>
      </c>
      <c r="K1128" s="34">
        <v>2280</v>
      </c>
      <c r="L1128" s="64"/>
      <c r="M1128" s="40">
        <v>2052</v>
      </c>
      <c r="N1128" s="40">
        <v>1915.2</v>
      </c>
      <c r="O1128" s="40">
        <v>1824</v>
      </c>
      <c r="Y1128">
        <f t="shared" si="17"/>
        <v>0</v>
      </c>
    </row>
    <row r="1129" spans="1:25" ht="32.25" customHeight="1" thickBot="1">
      <c r="A1129" s="27">
        <v>4648</v>
      </c>
      <c r="B1129" s="28" t="s">
        <v>2766</v>
      </c>
      <c r="C1129" s="29">
        <v>316</v>
      </c>
      <c r="D1129" s="30"/>
      <c r="E1129" s="31"/>
      <c r="F1129" s="31" t="s">
        <v>4811</v>
      </c>
      <c r="G1129" s="32" t="s">
        <v>4211</v>
      </c>
      <c r="H1129" s="32" t="s">
        <v>4212</v>
      </c>
      <c r="I1129" s="33" t="s">
        <v>4227</v>
      </c>
      <c r="J1129" s="28" t="s">
        <v>2767</v>
      </c>
      <c r="K1129" s="34">
        <v>1980</v>
      </c>
      <c r="L1129" s="64"/>
      <c r="M1129" s="40">
        <v>1782</v>
      </c>
      <c r="N1129" s="40">
        <v>1663.2</v>
      </c>
      <c r="O1129" s="40">
        <v>1584</v>
      </c>
      <c r="Y1129">
        <f t="shared" si="17"/>
        <v>0</v>
      </c>
    </row>
    <row r="1130" spans="1:25" ht="32.25" customHeight="1" thickBot="1">
      <c r="A1130" s="27">
        <v>691</v>
      </c>
      <c r="B1130" s="28" t="s">
        <v>2346</v>
      </c>
      <c r="C1130" s="29">
        <v>240</v>
      </c>
      <c r="D1130" s="30" t="s">
        <v>3735</v>
      </c>
      <c r="E1130" s="31"/>
      <c r="F1130" s="31" t="s">
        <v>4811</v>
      </c>
      <c r="G1130" s="32" t="s">
        <v>4211</v>
      </c>
      <c r="H1130" s="32" t="s">
        <v>4212</v>
      </c>
      <c r="I1130" s="33" t="s">
        <v>4227</v>
      </c>
      <c r="J1130" s="28" t="s">
        <v>2347</v>
      </c>
      <c r="K1130" s="34">
        <v>2780</v>
      </c>
      <c r="L1130" s="64"/>
      <c r="M1130" s="40">
        <v>2502</v>
      </c>
      <c r="N1130" s="40">
        <v>2335.1999999999998</v>
      </c>
      <c r="O1130" s="40">
        <v>2224</v>
      </c>
      <c r="Y1130">
        <f t="shared" si="17"/>
        <v>0</v>
      </c>
    </row>
    <row r="1131" spans="1:25" ht="21.75" customHeight="1" thickBot="1">
      <c r="A1131" s="27">
        <v>2705</v>
      </c>
      <c r="B1131" s="28" t="s">
        <v>2348</v>
      </c>
      <c r="C1131" s="29">
        <v>496</v>
      </c>
      <c r="D1131" s="30" t="s">
        <v>2349</v>
      </c>
      <c r="E1131" s="31"/>
      <c r="F1131" s="31" t="s">
        <v>2350</v>
      </c>
      <c r="G1131" s="32" t="s">
        <v>4211</v>
      </c>
      <c r="H1131" s="32" t="s">
        <v>4212</v>
      </c>
      <c r="I1131" s="33" t="s">
        <v>4227</v>
      </c>
      <c r="J1131" s="28" t="s">
        <v>2351</v>
      </c>
      <c r="K1131" s="34">
        <v>2980</v>
      </c>
      <c r="L1131" s="64"/>
      <c r="M1131" s="40">
        <v>2682</v>
      </c>
      <c r="N1131" s="40">
        <v>2503.1999999999998</v>
      </c>
      <c r="O1131" s="40">
        <v>2384</v>
      </c>
      <c r="Y1131">
        <f t="shared" si="17"/>
        <v>0</v>
      </c>
    </row>
    <row r="1132" spans="1:25" ht="16.350000000000001" customHeight="1" thickBot="1">
      <c r="A1132" s="88" t="s">
        <v>2352</v>
      </c>
      <c r="B1132" s="88"/>
      <c r="C1132" s="88"/>
      <c r="D1132" s="88"/>
      <c r="E1132" s="88"/>
      <c r="F1132" s="88"/>
      <c r="G1132" s="88"/>
      <c r="H1132" s="88"/>
      <c r="I1132" s="88"/>
      <c r="L1132" s="63"/>
      <c r="Y1132">
        <f t="shared" si="17"/>
        <v>0</v>
      </c>
    </row>
    <row r="1133" spans="1:25" ht="32.25" customHeight="1" thickBot="1">
      <c r="A1133" s="27">
        <v>3424</v>
      </c>
      <c r="B1133" s="28" t="s">
        <v>2353</v>
      </c>
      <c r="C1133" s="29">
        <v>480</v>
      </c>
      <c r="D1133" s="30" t="s">
        <v>2771</v>
      </c>
      <c r="E1133" s="31"/>
      <c r="F1133" s="31" t="s">
        <v>2354</v>
      </c>
      <c r="G1133" s="32" t="s">
        <v>4211</v>
      </c>
      <c r="H1133" s="32" t="s">
        <v>4212</v>
      </c>
      <c r="I1133" s="33" t="s">
        <v>4227</v>
      </c>
      <c r="J1133" s="28" t="s">
        <v>2355</v>
      </c>
      <c r="K1133" s="34">
        <v>4480</v>
      </c>
      <c r="L1133" s="64"/>
      <c r="M1133" s="40">
        <v>4032</v>
      </c>
      <c r="N1133" s="40">
        <v>3763.2</v>
      </c>
      <c r="O1133" s="40">
        <v>3584</v>
      </c>
      <c r="Y1133">
        <f t="shared" si="17"/>
        <v>0</v>
      </c>
    </row>
    <row r="1134" spans="1:25" ht="32.25" customHeight="1" thickBot="1">
      <c r="A1134" s="27">
        <v>4505</v>
      </c>
      <c r="B1134" s="28" t="s">
        <v>2356</v>
      </c>
      <c r="C1134" s="29">
        <v>488</v>
      </c>
      <c r="D1134" s="37">
        <v>1999</v>
      </c>
      <c r="E1134" s="31"/>
      <c r="F1134" s="31" t="s">
        <v>2357</v>
      </c>
      <c r="G1134" s="32" t="s">
        <v>4211</v>
      </c>
      <c r="H1134" s="32" t="s">
        <v>4212</v>
      </c>
      <c r="I1134" s="33" t="s">
        <v>4227</v>
      </c>
      <c r="J1134" s="28" t="s">
        <v>2358</v>
      </c>
      <c r="K1134" s="34">
        <v>4480</v>
      </c>
      <c r="L1134" s="64"/>
      <c r="M1134" s="40">
        <v>4032</v>
      </c>
      <c r="N1134" s="40">
        <v>3763.2</v>
      </c>
      <c r="O1134" s="40">
        <v>3584</v>
      </c>
      <c r="Y1134">
        <f t="shared" si="17"/>
        <v>0</v>
      </c>
    </row>
    <row r="1135" spans="1:25" ht="16.350000000000001" customHeight="1" thickBot="1">
      <c r="A1135" s="88" t="s">
        <v>2359</v>
      </c>
      <c r="B1135" s="88"/>
      <c r="C1135" s="88"/>
      <c r="D1135" s="88"/>
      <c r="E1135" s="88"/>
      <c r="F1135" s="88"/>
      <c r="G1135" s="88"/>
      <c r="H1135" s="88"/>
      <c r="I1135" s="88"/>
      <c r="L1135" s="63"/>
      <c r="Y1135">
        <f t="shared" si="17"/>
        <v>0</v>
      </c>
    </row>
    <row r="1136" spans="1:25" ht="32.25" customHeight="1" thickBot="1">
      <c r="A1136" s="27">
        <v>557</v>
      </c>
      <c r="B1136" s="28" t="s">
        <v>2360</v>
      </c>
      <c r="C1136" s="29">
        <v>182</v>
      </c>
      <c r="D1136" s="30" t="s">
        <v>3424</v>
      </c>
      <c r="E1136" s="31" t="s">
        <v>2361</v>
      </c>
      <c r="F1136" s="31"/>
      <c r="G1136" s="32" t="s">
        <v>4211</v>
      </c>
      <c r="H1136" s="32" t="s">
        <v>4212</v>
      </c>
      <c r="I1136" s="33" t="s">
        <v>4482</v>
      </c>
      <c r="J1136" s="28" t="s">
        <v>2362</v>
      </c>
      <c r="K1136" s="34">
        <v>290</v>
      </c>
      <c r="L1136" s="64"/>
      <c r="M1136" s="40">
        <v>261</v>
      </c>
      <c r="N1136" s="40">
        <v>243.6</v>
      </c>
      <c r="O1136" s="40">
        <v>232</v>
      </c>
      <c r="Y1136">
        <f t="shared" si="17"/>
        <v>0</v>
      </c>
    </row>
    <row r="1137" spans="1:25" ht="32.25" customHeight="1" thickBot="1">
      <c r="A1137" s="27">
        <v>1915</v>
      </c>
      <c r="B1137" s="28" t="s">
        <v>2363</v>
      </c>
      <c r="C1137" s="29">
        <v>560</v>
      </c>
      <c r="D1137" s="30" t="s">
        <v>2364</v>
      </c>
      <c r="E1137" s="31" t="s">
        <v>2365</v>
      </c>
      <c r="F1137" s="31"/>
      <c r="G1137" s="32" t="s">
        <v>4211</v>
      </c>
      <c r="H1137" s="32" t="s">
        <v>4212</v>
      </c>
      <c r="I1137" s="33" t="s">
        <v>4227</v>
      </c>
      <c r="J1137" s="28" t="s">
        <v>2366</v>
      </c>
      <c r="K1137" s="34">
        <v>2980</v>
      </c>
      <c r="L1137" s="64"/>
      <c r="M1137" s="40">
        <v>2682</v>
      </c>
      <c r="N1137" s="40">
        <v>2503.1999999999998</v>
      </c>
      <c r="O1137" s="40">
        <v>2384</v>
      </c>
      <c r="Y1137">
        <f t="shared" si="17"/>
        <v>0</v>
      </c>
    </row>
    <row r="1138" spans="1:25" ht="21.75" customHeight="1" thickBot="1">
      <c r="A1138" s="27">
        <v>1661</v>
      </c>
      <c r="B1138" s="28" t="s">
        <v>2367</v>
      </c>
      <c r="C1138" s="29">
        <v>384</v>
      </c>
      <c r="D1138" s="30" t="s">
        <v>4515</v>
      </c>
      <c r="E1138" s="31" t="s">
        <v>2368</v>
      </c>
      <c r="F1138" s="31"/>
      <c r="G1138" s="32" t="s">
        <v>4211</v>
      </c>
      <c r="H1138" s="32" t="s">
        <v>4212</v>
      </c>
      <c r="I1138" s="33" t="s">
        <v>4213</v>
      </c>
      <c r="J1138" s="28" t="s">
        <v>2369</v>
      </c>
      <c r="K1138" s="34">
        <v>2750</v>
      </c>
      <c r="L1138" s="64"/>
      <c r="M1138" s="40">
        <v>2475</v>
      </c>
      <c r="N1138" s="40">
        <v>2310</v>
      </c>
      <c r="O1138" s="40">
        <v>2200</v>
      </c>
      <c r="Y1138">
        <f t="shared" si="17"/>
        <v>0</v>
      </c>
    </row>
    <row r="1139" spans="1:25" ht="21.75" customHeight="1" thickBot="1">
      <c r="A1139" s="27">
        <v>3305</v>
      </c>
      <c r="B1139" s="28" t="s">
        <v>2370</v>
      </c>
      <c r="C1139" s="29">
        <v>736</v>
      </c>
      <c r="D1139" s="30" t="s">
        <v>4546</v>
      </c>
      <c r="E1139" s="31" t="s">
        <v>3705</v>
      </c>
      <c r="F1139" s="31" t="s">
        <v>4219</v>
      </c>
      <c r="G1139" s="32" t="s">
        <v>4211</v>
      </c>
      <c r="H1139" s="32" t="s">
        <v>4212</v>
      </c>
      <c r="I1139" s="33" t="s">
        <v>4286</v>
      </c>
      <c r="J1139" s="28" t="s">
        <v>2371</v>
      </c>
      <c r="K1139" s="34">
        <v>1380</v>
      </c>
      <c r="L1139" s="64"/>
      <c r="M1139" s="40">
        <v>1242</v>
      </c>
      <c r="N1139" s="40">
        <v>1159.2</v>
      </c>
      <c r="O1139" s="40">
        <v>1104</v>
      </c>
      <c r="Y1139">
        <f t="shared" si="17"/>
        <v>0</v>
      </c>
    </row>
    <row r="1140" spans="1:25" ht="21.75" customHeight="1" thickBot="1">
      <c r="A1140" s="27">
        <v>4404</v>
      </c>
      <c r="B1140" s="28" t="s">
        <v>2372</v>
      </c>
      <c r="C1140" s="29">
        <v>360</v>
      </c>
      <c r="D1140" s="30" t="s">
        <v>4324</v>
      </c>
      <c r="E1140" s="31" t="s">
        <v>4226</v>
      </c>
      <c r="F1140" s="31"/>
      <c r="G1140" s="32" t="s">
        <v>4211</v>
      </c>
      <c r="H1140" s="32" t="s">
        <v>4212</v>
      </c>
      <c r="I1140" s="33" t="s">
        <v>4227</v>
      </c>
      <c r="J1140" s="28" t="s">
        <v>2373</v>
      </c>
      <c r="K1140" s="34">
        <v>2280</v>
      </c>
      <c r="L1140" s="64"/>
      <c r="M1140" s="40">
        <v>2052</v>
      </c>
      <c r="N1140" s="40">
        <v>1915.2</v>
      </c>
      <c r="O1140" s="40">
        <v>1824</v>
      </c>
      <c r="Y1140">
        <f t="shared" si="17"/>
        <v>0</v>
      </c>
    </row>
    <row r="1141" spans="1:25" ht="16.350000000000001" customHeight="1" thickBot="1">
      <c r="A1141" s="88" t="s">
        <v>2374</v>
      </c>
      <c r="B1141" s="88"/>
      <c r="C1141" s="88"/>
      <c r="D1141" s="88"/>
      <c r="E1141" s="88"/>
      <c r="F1141" s="88"/>
      <c r="G1141" s="88"/>
      <c r="H1141" s="88"/>
      <c r="I1141" s="88"/>
      <c r="L1141" s="63"/>
      <c r="Y1141">
        <f t="shared" si="17"/>
        <v>0</v>
      </c>
    </row>
    <row r="1142" spans="1:25" ht="21.75" customHeight="1" thickBot="1">
      <c r="A1142" s="27">
        <v>3460</v>
      </c>
      <c r="B1142" s="28" t="s">
        <v>2375</v>
      </c>
      <c r="C1142" s="29">
        <v>424</v>
      </c>
      <c r="D1142" s="30" t="s">
        <v>2376</v>
      </c>
      <c r="E1142" s="31"/>
      <c r="F1142" s="31"/>
      <c r="G1142" s="32" t="s">
        <v>4481</v>
      </c>
      <c r="H1142" s="32" t="s">
        <v>4212</v>
      </c>
      <c r="I1142" s="33" t="s">
        <v>4482</v>
      </c>
      <c r="J1142" s="28"/>
      <c r="K1142" s="34">
        <v>150</v>
      </c>
      <c r="L1142" s="64"/>
      <c r="M1142" s="40">
        <v>135</v>
      </c>
      <c r="N1142" s="40">
        <v>126</v>
      </c>
      <c r="O1142" s="40">
        <v>120</v>
      </c>
      <c r="Y1142">
        <f t="shared" si="17"/>
        <v>0</v>
      </c>
    </row>
    <row r="1143" spans="1:25" ht="21.75" customHeight="1" thickBot="1">
      <c r="A1143" s="27">
        <v>3663</v>
      </c>
      <c r="B1143" s="28" t="s">
        <v>2377</v>
      </c>
      <c r="C1143" s="29">
        <v>472</v>
      </c>
      <c r="D1143" s="30" t="s">
        <v>4879</v>
      </c>
      <c r="E1143" s="31" t="s">
        <v>4226</v>
      </c>
      <c r="F1143" s="31"/>
      <c r="G1143" s="32" t="s">
        <v>4211</v>
      </c>
      <c r="H1143" s="32" t="s">
        <v>4212</v>
      </c>
      <c r="I1143" s="33" t="s">
        <v>4227</v>
      </c>
      <c r="J1143" s="28" t="s">
        <v>2378</v>
      </c>
      <c r="K1143" s="34">
        <v>2480</v>
      </c>
      <c r="L1143" s="64"/>
      <c r="M1143" s="40">
        <v>2232</v>
      </c>
      <c r="N1143" s="40">
        <v>2083.1999999999998</v>
      </c>
      <c r="O1143" s="40">
        <v>1984</v>
      </c>
      <c r="Y1143">
        <f t="shared" si="17"/>
        <v>0</v>
      </c>
    </row>
    <row r="1144" spans="1:25" ht="16.350000000000001" customHeight="1" thickBot="1">
      <c r="A1144" s="88" t="s">
        <v>2379</v>
      </c>
      <c r="B1144" s="88"/>
      <c r="C1144" s="88"/>
      <c r="D1144" s="88"/>
      <c r="E1144" s="88"/>
      <c r="F1144" s="88"/>
      <c r="G1144" s="88"/>
      <c r="H1144" s="88"/>
      <c r="I1144" s="88"/>
      <c r="L1144" s="63"/>
      <c r="Y1144">
        <f t="shared" si="17"/>
        <v>0</v>
      </c>
    </row>
    <row r="1145" spans="1:25" ht="32.25" customHeight="1" thickBot="1">
      <c r="A1145" s="27">
        <v>4648</v>
      </c>
      <c r="B1145" s="28" t="s">
        <v>2766</v>
      </c>
      <c r="C1145" s="29">
        <v>316</v>
      </c>
      <c r="D1145" s="30"/>
      <c r="E1145" s="31"/>
      <c r="F1145" s="31" t="s">
        <v>4811</v>
      </c>
      <c r="G1145" s="32" t="s">
        <v>4211</v>
      </c>
      <c r="H1145" s="32" t="s">
        <v>4212</v>
      </c>
      <c r="I1145" s="33" t="s">
        <v>4227</v>
      </c>
      <c r="J1145" s="28" t="s">
        <v>2767</v>
      </c>
      <c r="K1145" s="34">
        <v>1980</v>
      </c>
      <c r="L1145" s="64"/>
      <c r="M1145" s="40">
        <v>1782</v>
      </c>
      <c r="N1145" s="40">
        <v>1663.2</v>
      </c>
      <c r="O1145" s="40">
        <v>1584</v>
      </c>
      <c r="Y1145">
        <f t="shared" si="17"/>
        <v>0</v>
      </c>
    </row>
    <row r="1146" spans="1:25" ht="32.25" customHeight="1" thickBot="1">
      <c r="A1146" s="18">
        <v>5325</v>
      </c>
      <c r="B1146" s="19" t="s">
        <v>4225</v>
      </c>
      <c r="C1146" s="20">
        <v>598</v>
      </c>
      <c r="D1146" s="21">
        <v>2015</v>
      </c>
      <c r="E1146" s="22"/>
      <c r="F1146" s="22" t="s">
        <v>4226</v>
      </c>
      <c r="G1146" s="23" t="s">
        <v>4211</v>
      </c>
      <c r="H1146" s="23" t="s">
        <v>4212</v>
      </c>
      <c r="I1146" s="24" t="s">
        <v>4227</v>
      </c>
      <c r="J1146" s="19" t="s">
        <v>4228</v>
      </c>
      <c r="K1146" s="25">
        <v>2780</v>
      </c>
      <c r="L1146" s="64"/>
      <c r="M1146" s="47">
        <v>2502</v>
      </c>
      <c r="N1146" s="47">
        <v>2335.1999999999998</v>
      </c>
      <c r="O1146" s="47">
        <v>2224</v>
      </c>
      <c r="Y1146">
        <f t="shared" si="17"/>
        <v>0</v>
      </c>
    </row>
    <row r="1147" spans="1:25" ht="32.25" customHeight="1" thickBot="1">
      <c r="A1147" s="27">
        <v>4184</v>
      </c>
      <c r="B1147" s="28" t="s">
        <v>2380</v>
      </c>
      <c r="C1147" s="29">
        <v>490</v>
      </c>
      <c r="D1147" s="54">
        <v>2006</v>
      </c>
      <c r="E1147" s="31"/>
      <c r="F1147" s="31" t="s">
        <v>4811</v>
      </c>
      <c r="G1147" s="32" t="s">
        <v>4211</v>
      </c>
      <c r="H1147" s="32" t="s">
        <v>4212</v>
      </c>
      <c r="I1147" s="33" t="s">
        <v>4227</v>
      </c>
      <c r="J1147" s="28" t="s">
        <v>2381</v>
      </c>
      <c r="K1147" s="34">
        <v>2980</v>
      </c>
      <c r="L1147" s="64"/>
      <c r="M1147" s="40">
        <v>2682</v>
      </c>
      <c r="N1147" s="40">
        <v>2503.1999999999998</v>
      </c>
      <c r="O1147" s="40">
        <v>2384</v>
      </c>
      <c r="Y1147">
        <f t="shared" si="17"/>
        <v>0</v>
      </c>
    </row>
    <row r="1148" spans="1:25" ht="16.350000000000001" customHeight="1" thickBot="1">
      <c r="A1148" s="88" t="s">
        <v>2382</v>
      </c>
      <c r="B1148" s="88"/>
      <c r="C1148" s="88"/>
      <c r="D1148" s="88"/>
      <c r="E1148" s="88"/>
      <c r="F1148" s="88"/>
      <c r="G1148" s="88"/>
      <c r="H1148" s="88"/>
      <c r="I1148" s="88"/>
      <c r="L1148" s="63"/>
      <c r="Y1148">
        <f t="shared" si="17"/>
        <v>0</v>
      </c>
    </row>
    <row r="1149" spans="1:25" ht="32.25" customHeight="1" thickBot="1">
      <c r="A1149" s="27">
        <v>732</v>
      </c>
      <c r="B1149" s="28" t="s">
        <v>2342</v>
      </c>
      <c r="C1149" s="29">
        <v>288</v>
      </c>
      <c r="D1149" s="30" t="s">
        <v>2343</v>
      </c>
      <c r="E1149" s="31" t="s">
        <v>2344</v>
      </c>
      <c r="F1149" s="31"/>
      <c r="G1149" s="32" t="s">
        <v>4211</v>
      </c>
      <c r="H1149" s="32" t="s">
        <v>4212</v>
      </c>
      <c r="I1149" s="33" t="s">
        <v>4227</v>
      </c>
      <c r="J1149" s="28" t="s">
        <v>2345</v>
      </c>
      <c r="K1149" s="34">
        <v>2280</v>
      </c>
      <c r="L1149" s="64"/>
      <c r="M1149" s="40">
        <v>2052</v>
      </c>
      <c r="N1149" s="40">
        <v>1915.2</v>
      </c>
      <c r="O1149" s="40">
        <v>1824</v>
      </c>
      <c r="Y1149">
        <f t="shared" si="17"/>
        <v>0</v>
      </c>
    </row>
    <row r="1150" spans="1:25" ht="32.25" customHeight="1" thickBot="1">
      <c r="A1150" s="27">
        <v>691</v>
      </c>
      <c r="B1150" s="28" t="s">
        <v>2346</v>
      </c>
      <c r="C1150" s="29">
        <v>240</v>
      </c>
      <c r="D1150" s="30" t="s">
        <v>3735</v>
      </c>
      <c r="E1150" s="31"/>
      <c r="F1150" s="31" t="s">
        <v>4811</v>
      </c>
      <c r="G1150" s="32" t="s">
        <v>4211</v>
      </c>
      <c r="H1150" s="32" t="s">
        <v>4212</v>
      </c>
      <c r="I1150" s="33" t="s">
        <v>4227</v>
      </c>
      <c r="J1150" s="28" t="s">
        <v>2347</v>
      </c>
      <c r="K1150" s="34">
        <v>2780</v>
      </c>
      <c r="L1150" s="64"/>
      <c r="M1150" s="40">
        <v>2502</v>
      </c>
      <c r="N1150" s="40">
        <v>2335.1999999999998</v>
      </c>
      <c r="O1150" s="40">
        <v>2224</v>
      </c>
      <c r="Y1150">
        <f t="shared" si="17"/>
        <v>0</v>
      </c>
    </row>
    <row r="1151" spans="1:25" ht="16.350000000000001" customHeight="1" thickBot="1">
      <c r="A1151" s="88" t="s">
        <v>2383</v>
      </c>
      <c r="B1151" s="88"/>
      <c r="C1151" s="88"/>
      <c r="D1151" s="88"/>
      <c r="E1151" s="88"/>
      <c r="F1151" s="88"/>
      <c r="G1151" s="88"/>
      <c r="H1151" s="88"/>
      <c r="I1151" s="88"/>
      <c r="L1151" s="63"/>
      <c r="Y1151">
        <f t="shared" si="17"/>
        <v>0</v>
      </c>
    </row>
    <row r="1152" spans="1:25" ht="32.25" customHeight="1" thickBot="1">
      <c r="A1152" s="27">
        <v>557</v>
      </c>
      <c r="B1152" s="28" t="s">
        <v>2360</v>
      </c>
      <c r="C1152" s="29">
        <v>182</v>
      </c>
      <c r="D1152" s="30" t="s">
        <v>3424</v>
      </c>
      <c r="E1152" s="31" t="s">
        <v>2361</v>
      </c>
      <c r="F1152" s="31"/>
      <c r="G1152" s="32" t="s">
        <v>4211</v>
      </c>
      <c r="H1152" s="32" t="s">
        <v>4212</v>
      </c>
      <c r="I1152" s="33" t="s">
        <v>4482</v>
      </c>
      <c r="J1152" s="28" t="s">
        <v>2362</v>
      </c>
      <c r="K1152" s="34">
        <v>290</v>
      </c>
      <c r="L1152" s="64"/>
      <c r="M1152" s="40">
        <v>261</v>
      </c>
      <c r="N1152" s="40">
        <v>243.6</v>
      </c>
      <c r="O1152" s="40">
        <v>232</v>
      </c>
      <c r="Y1152">
        <f t="shared" si="17"/>
        <v>0</v>
      </c>
    </row>
    <row r="1153" spans="1:25" ht="21.75" customHeight="1" thickBot="1">
      <c r="A1153" s="27">
        <v>2740</v>
      </c>
      <c r="B1153" s="28" t="s">
        <v>2384</v>
      </c>
      <c r="C1153" s="29">
        <v>304</v>
      </c>
      <c r="D1153" s="30" t="s">
        <v>4536</v>
      </c>
      <c r="E1153" s="31" t="s">
        <v>2385</v>
      </c>
      <c r="F1153" s="31"/>
      <c r="G1153" s="32" t="s">
        <v>4211</v>
      </c>
      <c r="H1153" s="32" t="s">
        <v>4212</v>
      </c>
      <c r="I1153" s="33" t="s">
        <v>4213</v>
      </c>
      <c r="J1153" s="28" t="s">
        <v>2386</v>
      </c>
      <c r="K1153" s="34">
        <v>2650</v>
      </c>
      <c r="L1153" s="64"/>
      <c r="M1153" s="40">
        <v>2385</v>
      </c>
      <c r="N1153" s="40">
        <v>2226</v>
      </c>
      <c r="O1153" s="40">
        <v>2120</v>
      </c>
      <c r="Y1153">
        <f t="shared" si="17"/>
        <v>0</v>
      </c>
    </row>
    <row r="1154" spans="1:25" ht="32.25" customHeight="1" thickBot="1">
      <c r="A1154" s="27">
        <v>1660</v>
      </c>
      <c r="B1154" s="28" t="s">
        <v>2332</v>
      </c>
      <c r="C1154" s="29">
        <v>448</v>
      </c>
      <c r="D1154" s="30" t="s">
        <v>2333</v>
      </c>
      <c r="E1154" s="31" t="s">
        <v>2334</v>
      </c>
      <c r="F1154" s="31" t="s">
        <v>4219</v>
      </c>
      <c r="G1154" s="32" t="s">
        <v>4211</v>
      </c>
      <c r="H1154" s="32" t="s">
        <v>4212</v>
      </c>
      <c r="I1154" s="33" t="s">
        <v>4227</v>
      </c>
      <c r="J1154" s="28" t="s">
        <v>2335</v>
      </c>
      <c r="K1154" s="34">
        <v>2480</v>
      </c>
      <c r="L1154" s="64"/>
      <c r="M1154" s="40">
        <v>2232</v>
      </c>
      <c r="N1154" s="40">
        <v>2083.1999999999998</v>
      </c>
      <c r="O1154" s="40">
        <v>1984</v>
      </c>
      <c r="Y1154">
        <f t="shared" si="17"/>
        <v>0</v>
      </c>
    </row>
    <row r="1155" spans="1:25" ht="21.75" customHeight="1" thickBot="1">
      <c r="A1155" s="27">
        <v>3257</v>
      </c>
      <c r="B1155" s="28" t="s">
        <v>2387</v>
      </c>
      <c r="C1155" s="29">
        <v>320</v>
      </c>
      <c r="D1155" s="30" t="s">
        <v>3700</v>
      </c>
      <c r="E1155" s="31"/>
      <c r="F1155" s="31"/>
      <c r="G1155" s="32" t="s">
        <v>4481</v>
      </c>
      <c r="H1155" s="32" t="s">
        <v>4212</v>
      </c>
      <c r="I1155" s="33" t="s">
        <v>4482</v>
      </c>
      <c r="J1155" s="28"/>
      <c r="K1155" s="34">
        <v>150</v>
      </c>
      <c r="L1155" s="64"/>
      <c r="M1155" s="40">
        <v>135</v>
      </c>
      <c r="N1155" s="40">
        <v>126</v>
      </c>
      <c r="O1155" s="40">
        <v>120</v>
      </c>
      <c r="Y1155">
        <f t="shared" si="17"/>
        <v>0</v>
      </c>
    </row>
    <row r="1156" spans="1:25" ht="32.25" customHeight="1" thickBot="1">
      <c r="A1156" s="27">
        <v>3795</v>
      </c>
      <c r="B1156" s="28" t="s">
        <v>2388</v>
      </c>
      <c r="C1156" s="29">
        <v>544</v>
      </c>
      <c r="D1156" s="30" t="s">
        <v>3700</v>
      </c>
      <c r="E1156" s="31" t="s">
        <v>3780</v>
      </c>
      <c r="F1156" s="31"/>
      <c r="G1156" s="32" t="s">
        <v>4211</v>
      </c>
      <c r="H1156" s="32" t="s">
        <v>4212</v>
      </c>
      <c r="I1156" s="33" t="s">
        <v>4227</v>
      </c>
      <c r="J1156" s="28" t="s">
        <v>2389</v>
      </c>
      <c r="K1156" s="34">
        <v>2480</v>
      </c>
      <c r="L1156" s="64"/>
      <c r="M1156" s="40">
        <v>2232</v>
      </c>
      <c r="N1156" s="40">
        <v>2083.1999999999998</v>
      </c>
      <c r="O1156" s="40">
        <v>1984</v>
      </c>
      <c r="Y1156">
        <f t="shared" si="17"/>
        <v>0</v>
      </c>
    </row>
    <row r="1157" spans="1:25" ht="21.75" customHeight="1" thickBot="1">
      <c r="A1157" s="27">
        <v>3664</v>
      </c>
      <c r="B1157" s="28" t="s">
        <v>2390</v>
      </c>
      <c r="C1157" s="29">
        <v>600</v>
      </c>
      <c r="D1157" s="37">
        <v>2007</v>
      </c>
      <c r="E1157" s="31" t="s">
        <v>2391</v>
      </c>
      <c r="F1157" s="31"/>
      <c r="G1157" s="32" t="s">
        <v>4211</v>
      </c>
      <c r="H1157" s="32" t="s">
        <v>4212</v>
      </c>
      <c r="I1157" s="33" t="s">
        <v>4286</v>
      </c>
      <c r="J1157" s="28" t="s">
        <v>2392</v>
      </c>
      <c r="K1157" s="34">
        <v>1920</v>
      </c>
      <c r="L1157" s="64"/>
      <c r="M1157" s="40">
        <v>1728</v>
      </c>
      <c r="N1157" s="40">
        <v>1612.8</v>
      </c>
      <c r="O1157" s="40">
        <v>1536</v>
      </c>
      <c r="Y1157">
        <f t="shared" si="17"/>
        <v>0</v>
      </c>
    </row>
    <row r="1158" spans="1:25" ht="32.25" customHeight="1" thickBot="1">
      <c r="A1158" s="27">
        <v>3156</v>
      </c>
      <c r="B1158" s="28" t="s">
        <v>2393</v>
      </c>
      <c r="C1158" s="29">
        <v>406</v>
      </c>
      <c r="D1158" s="30" t="s">
        <v>2394</v>
      </c>
      <c r="E1158" s="31" t="s">
        <v>2395</v>
      </c>
      <c r="F1158" s="31"/>
      <c r="G1158" s="32" t="s">
        <v>4211</v>
      </c>
      <c r="H1158" s="32" t="s">
        <v>4212</v>
      </c>
      <c r="I1158" s="33" t="s">
        <v>4286</v>
      </c>
      <c r="J1158" s="28" t="s">
        <v>2396</v>
      </c>
      <c r="K1158" s="34">
        <v>1540</v>
      </c>
      <c r="L1158" s="64"/>
      <c r="M1158" s="40">
        <v>1386</v>
      </c>
      <c r="N1158" s="40">
        <v>1293.5999999999999</v>
      </c>
      <c r="O1158" s="40">
        <v>1232</v>
      </c>
      <c r="Y1158">
        <f t="shared" si="17"/>
        <v>0</v>
      </c>
    </row>
    <row r="1159" spans="1:25" ht="32.25" customHeight="1" thickBot="1">
      <c r="A1159" s="27">
        <v>4265</v>
      </c>
      <c r="B1159" s="28" t="s">
        <v>2397</v>
      </c>
      <c r="C1159" s="29">
        <v>500</v>
      </c>
      <c r="D1159" s="37">
        <v>2006</v>
      </c>
      <c r="E1159" s="31" t="s">
        <v>2398</v>
      </c>
      <c r="F1159" s="31"/>
      <c r="G1159" s="32" t="s">
        <v>4211</v>
      </c>
      <c r="H1159" s="32" t="s">
        <v>4212</v>
      </c>
      <c r="I1159" s="33" t="s">
        <v>4227</v>
      </c>
      <c r="J1159" s="28" t="s">
        <v>2399</v>
      </c>
      <c r="K1159" s="34">
        <v>2480</v>
      </c>
      <c r="L1159" s="64"/>
      <c r="M1159" s="40">
        <v>2232</v>
      </c>
      <c r="N1159" s="40">
        <v>2083.1999999999998</v>
      </c>
      <c r="O1159" s="40">
        <v>1984</v>
      </c>
      <c r="Y1159">
        <f t="shared" si="17"/>
        <v>0</v>
      </c>
    </row>
    <row r="1160" spans="1:25" ht="16.350000000000001" customHeight="1" thickBot="1">
      <c r="A1160" s="88" t="s">
        <v>2400</v>
      </c>
      <c r="B1160" s="88"/>
      <c r="C1160" s="88"/>
      <c r="D1160" s="88"/>
      <c r="E1160" s="88"/>
      <c r="F1160" s="88"/>
      <c r="G1160" s="88"/>
      <c r="H1160" s="88"/>
      <c r="I1160" s="88"/>
      <c r="L1160" s="63"/>
      <c r="Y1160">
        <f t="shared" si="17"/>
        <v>0</v>
      </c>
    </row>
    <row r="1161" spans="1:25" ht="32.25" customHeight="1" thickBot="1">
      <c r="A1161" s="27">
        <v>3639</v>
      </c>
      <c r="B1161" s="28" t="s">
        <v>2401</v>
      </c>
      <c r="C1161" s="29">
        <v>584</v>
      </c>
      <c r="D1161" s="30" t="s">
        <v>3696</v>
      </c>
      <c r="E1161" s="31" t="s">
        <v>3780</v>
      </c>
      <c r="F1161" s="31"/>
      <c r="G1161" s="32" t="s">
        <v>4211</v>
      </c>
      <c r="H1161" s="32" t="s">
        <v>4212</v>
      </c>
      <c r="I1161" s="33" t="s">
        <v>4227</v>
      </c>
      <c r="J1161" s="28" t="s">
        <v>2402</v>
      </c>
      <c r="K1161" s="34">
        <v>2480</v>
      </c>
      <c r="L1161" s="64"/>
      <c r="M1161" s="40">
        <v>2232</v>
      </c>
      <c r="N1161" s="40">
        <v>2083.1999999999998</v>
      </c>
      <c r="O1161" s="40">
        <v>1984</v>
      </c>
      <c r="Y1161">
        <f t="shared" si="17"/>
        <v>0</v>
      </c>
    </row>
    <row r="1162" spans="1:25" ht="16.350000000000001" customHeight="1" thickBot="1">
      <c r="A1162" s="88" t="s">
        <v>2403</v>
      </c>
      <c r="B1162" s="88"/>
      <c r="C1162" s="88"/>
      <c r="D1162" s="88"/>
      <c r="E1162" s="88"/>
      <c r="F1162" s="88"/>
      <c r="G1162" s="88"/>
      <c r="H1162" s="88"/>
      <c r="I1162" s="88"/>
      <c r="L1162" s="63"/>
      <c r="Y1162">
        <f t="shared" ref="Y1162:Y1225" si="18">PRODUCT(IF(ISBLANK($L1162)=TRUE,0,$L1162),IF(ISBLANK($L1162)=TRUE,0,$K1162))</f>
        <v>0</v>
      </c>
    </row>
    <row r="1163" spans="1:25" ht="32.25" customHeight="1" thickBot="1">
      <c r="A1163" s="27">
        <v>557</v>
      </c>
      <c r="B1163" s="28" t="s">
        <v>2360</v>
      </c>
      <c r="C1163" s="29">
        <v>182</v>
      </c>
      <c r="D1163" s="30" t="s">
        <v>3424</v>
      </c>
      <c r="E1163" s="31" t="s">
        <v>2361</v>
      </c>
      <c r="F1163" s="31"/>
      <c r="G1163" s="32" t="s">
        <v>4211</v>
      </c>
      <c r="H1163" s="32" t="s">
        <v>4212</v>
      </c>
      <c r="I1163" s="33" t="s">
        <v>4482</v>
      </c>
      <c r="J1163" s="28" t="s">
        <v>2362</v>
      </c>
      <c r="K1163" s="34">
        <v>290</v>
      </c>
      <c r="L1163" s="64"/>
      <c r="M1163" s="40">
        <v>261</v>
      </c>
      <c r="N1163" s="40">
        <v>243.6</v>
      </c>
      <c r="O1163" s="40">
        <v>232</v>
      </c>
      <c r="Y1163">
        <f t="shared" si="18"/>
        <v>0</v>
      </c>
    </row>
    <row r="1164" spans="1:25" ht="16.350000000000001" customHeight="1" thickBot="1">
      <c r="A1164" s="88" t="s">
        <v>2404</v>
      </c>
      <c r="B1164" s="88"/>
      <c r="C1164" s="88"/>
      <c r="D1164" s="88"/>
      <c r="E1164" s="88"/>
      <c r="F1164" s="88"/>
      <c r="G1164" s="88"/>
      <c r="H1164" s="88"/>
      <c r="I1164" s="88"/>
      <c r="L1164" s="63"/>
      <c r="Y1164">
        <f t="shared" si="18"/>
        <v>0</v>
      </c>
    </row>
    <row r="1165" spans="1:25" ht="32.25" customHeight="1" thickBot="1">
      <c r="A1165" s="27">
        <v>2628</v>
      </c>
      <c r="B1165" s="28" t="s">
        <v>2405</v>
      </c>
      <c r="C1165" s="29">
        <v>548</v>
      </c>
      <c r="D1165" s="30" t="s">
        <v>2406</v>
      </c>
      <c r="E1165" s="31" t="s">
        <v>2407</v>
      </c>
      <c r="F1165" s="31"/>
      <c r="G1165" s="32" t="s">
        <v>4211</v>
      </c>
      <c r="H1165" s="32" t="s">
        <v>4212</v>
      </c>
      <c r="I1165" s="33" t="s">
        <v>4227</v>
      </c>
      <c r="J1165" s="28" t="s">
        <v>2408</v>
      </c>
      <c r="K1165" s="34">
        <v>2980</v>
      </c>
      <c r="L1165" s="64"/>
      <c r="M1165" s="40">
        <v>2682</v>
      </c>
      <c r="N1165" s="40">
        <v>2503.1999999999998</v>
      </c>
      <c r="O1165" s="40">
        <v>2384</v>
      </c>
      <c r="Y1165">
        <f t="shared" si="18"/>
        <v>0</v>
      </c>
    </row>
    <row r="1166" spans="1:25" ht="32.25" customHeight="1" thickBot="1">
      <c r="A1166" s="27">
        <v>3090</v>
      </c>
      <c r="B1166" s="28" t="s">
        <v>2409</v>
      </c>
      <c r="C1166" s="29">
        <v>560</v>
      </c>
      <c r="D1166" s="30" t="s">
        <v>4370</v>
      </c>
      <c r="E1166" s="31" t="s">
        <v>2410</v>
      </c>
      <c r="F1166" s="31"/>
      <c r="G1166" s="32" t="s">
        <v>4211</v>
      </c>
      <c r="H1166" s="32" t="s">
        <v>4212</v>
      </c>
      <c r="I1166" s="33" t="s">
        <v>4227</v>
      </c>
      <c r="J1166" s="28" t="s">
        <v>2411</v>
      </c>
      <c r="K1166" s="34">
        <v>3480</v>
      </c>
      <c r="L1166" s="64"/>
      <c r="M1166" s="40">
        <v>3132</v>
      </c>
      <c r="N1166" s="40">
        <v>2923.2</v>
      </c>
      <c r="O1166" s="40">
        <v>2784</v>
      </c>
      <c r="Y1166">
        <f t="shared" si="18"/>
        <v>0</v>
      </c>
    </row>
    <row r="1167" spans="1:25" ht="16.350000000000001" customHeight="1" thickBot="1">
      <c r="A1167" s="88" t="s">
        <v>2412</v>
      </c>
      <c r="B1167" s="88"/>
      <c r="C1167" s="88"/>
      <c r="D1167" s="88"/>
      <c r="E1167" s="88"/>
      <c r="F1167" s="88"/>
      <c r="G1167" s="88"/>
      <c r="H1167" s="88"/>
      <c r="I1167" s="88"/>
      <c r="L1167" s="63"/>
      <c r="Y1167">
        <f t="shared" si="18"/>
        <v>0</v>
      </c>
    </row>
    <row r="1168" spans="1:25" ht="32.25" customHeight="1" thickBot="1">
      <c r="A1168" s="27">
        <v>4912</v>
      </c>
      <c r="B1168" s="28" t="s">
        <v>2413</v>
      </c>
      <c r="C1168" s="29">
        <v>588</v>
      </c>
      <c r="D1168" s="37">
        <v>2012</v>
      </c>
      <c r="E1168" s="31" t="s">
        <v>3965</v>
      </c>
      <c r="F1168" s="31"/>
      <c r="G1168" s="32" t="s">
        <v>4211</v>
      </c>
      <c r="H1168" s="32" t="s">
        <v>4212</v>
      </c>
      <c r="I1168" s="33" t="s">
        <v>4227</v>
      </c>
      <c r="J1168" s="28" t="s">
        <v>2414</v>
      </c>
      <c r="K1168" s="34">
        <v>2980</v>
      </c>
      <c r="L1168" s="64"/>
      <c r="M1168" s="40">
        <v>2682</v>
      </c>
      <c r="N1168" s="40">
        <v>2503.1999999999998</v>
      </c>
      <c r="O1168" s="40">
        <v>2384</v>
      </c>
      <c r="Y1168">
        <f t="shared" si="18"/>
        <v>0</v>
      </c>
    </row>
    <row r="1169" spans="1:25" ht="21.75" customHeight="1" thickBot="1">
      <c r="A1169" s="27">
        <v>3150</v>
      </c>
      <c r="B1169" s="28" t="s">
        <v>2415</v>
      </c>
      <c r="C1169" s="29">
        <v>510</v>
      </c>
      <c r="D1169" s="37">
        <v>2006</v>
      </c>
      <c r="E1169" s="31"/>
      <c r="F1169" s="31"/>
      <c r="G1169" s="32" t="s">
        <v>4481</v>
      </c>
      <c r="H1169" s="32" t="s">
        <v>4212</v>
      </c>
      <c r="I1169" s="33" t="s">
        <v>4482</v>
      </c>
      <c r="J1169" s="28"/>
      <c r="K1169" s="34">
        <v>200</v>
      </c>
      <c r="L1169" s="64"/>
      <c r="M1169" s="40">
        <v>180</v>
      </c>
      <c r="N1169" s="40">
        <v>168</v>
      </c>
      <c r="O1169" s="40">
        <v>160</v>
      </c>
      <c r="Y1169">
        <f t="shared" si="18"/>
        <v>0</v>
      </c>
    </row>
    <row r="1170" spans="1:25" ht="32.25" customHeight="1" thickBot="1">
      <c r="A1170" s="27">
        <v>4430</v>
      </c>
      <c r="B1170" s="28" t="s">
        <v>2416</v>
      </c>
      <c r="C1170" s="29">
        <v>738</v>
      </c>
      <c r="D1170" s="30" t="s">
        <v>3906</v>
      </c>
      <c r="E1170" s="31" t="s">
        <v>3965</v>
      </c>
      <c r="F1170" s="31"/>
      <c r="G1170" s="32" t="s">
        <v>4211</v>
      </c>
      <c r="H1170" s="32" t="s">
        <v>4212</v>
      </c>
      <c r="I1170" s="33" t="s">
        <v>4227</v>
      </c>
      <c r="J1170" s="28" t="s">
        <v>2417</v>
      </c>
      <c r="K1170" s="34">
        <v>3980</v>
      </c>
      <c r="L1170" s="64"/>
      <c r="M1170" s="40">
        <v>3582</v>
      </c>
      <c r="N1170" s="40">
        <v>3343.2</v>
      </c>
      <c r="O1170" s="40">
        <v>3184</v>
      </c>
      <c r="Y1170">
        <f t="shared" si="18"/>
        <v>0</v>
      </c>
    </row>
    <row r="1171" spans="1:25" ht="32.25" customHeight="1" thickBot="1">
      <c r="A1171" s="27">
        <v>4455</v>
      </c>
      <c r="B1171" s="28" t="s">
        <v>2418</v>
      </c>
      <c r="C1171" s="29">
        <v>526</v>
      </c>
      <c r="D1171" s="30" t="s">
        <v>4823</v>
      </c>
      <c r="E1171" s="31" t="s">
        <v>4610</v>
      </c>
      <c r="F1171" s="31"/>
      <c r="G1171" s="32" t="s">
        <v>4211</v>
      </c>
      <c r="H1171" s="32" t="s">
        <v>4212</v>
      </c>
      <c r="I1171" s="33" t="s">
        <v>4227</v>
      </c>
      <c r="J1171" s="28" t="s">
        <v>2419</v>
      </c>
      <c r="K1171" s="34">
        <v>2980</v>
      </c>
      <c r="L1171" s="64"/>
      <c r="M1171" s="40">
        <v>2682</v>
      </c>
      <c r="N1171" s="40">
        <v>2503.1999999999998</v>
      </c>
      <c r="O1171" s="40">
        <v>2384</v>
      </c>
      <c r="Y1171">
        <f t="shared" si="18"/>
        <v>0</v>
      </c>
    </row>
    <row r="1172" spans="1:25" ht="16.350000000000001" customHeight="1" thickBot="1">
      <c r="A1172" s="88" t="s">
        <v>2420</v>
      </c>
      <c r="B1172" s="88"/>
      <c r="C1172" s="88"/>
      <c r="D1172" s="88"/>
      <c r="E1172" s="88"/>
      <c r="F1172" s="88"/>
      <c r="G1172" s="88"/>
      <c r="H1172" s="88"/>
      <c r="I1172" s="88"/>
      <c r="L1172" s="63"/>
      <c r="Y1172">
        <f t="shared" si="18"/>
        <v>0</v>
      </c>
    </row>
    <row r="1173" spans="1:25" ht="32.25" customHeight="1" thickBot="1">
      <c r="A1173" s="27">
        <v>3090</v>
      </c>
      <c r="B1173" s="28" t="s">
        <v>2409</v>
      </c>
      <c r="C1173" s="29">
        <v>560</v>
      </c>
      <c r="D1173" s="30" t="s">
        <v>4370</v>
      </c>
      <c r="E1173" s="31" t="s">
        <v>2410</v>
      </c>
      <c r="F1173" s="31"/>
      <c r="G1173" s="32" t="s">
        <v>4211</v>
      </c>
      <c r="H1173" s="32" t="s">
        <v>4212</v>
      </c>
      <c r="I1173" s="33" t="s">
        <v>4227</v>
      </c>
      <c r="J1173" s="28" t="s">
        <v>2411</v>
      </c>
      <c r="K1173" s="34">
        <v>3480</v>
      </c>
      <c r="L1173" s="64"/>
      <c r="M1173" s="40">
        <v>3132</v>
      </c>
      <c r="N1173" s="40">
        <v>2923.2</v>
      </c>
      <c r="O1173" s="40">
        <v>2784</v>
      </c>
      <c r="Y1173">
        <f t="shared" si="18"/>
        <v>0</v>
      </c>
    </row>
    <row r="1174" spans="1:25" ht="32.25" customHeight="1" thickBot="1">
      <c r="A1174" s="27">
        <v>2628</v>
      </c>
      <c r="B1174" s="28" t="s">
        <v>2405</v>
      </c>
      <c r="C1174" s="29">
        <v>548</v>
      </c>
      <c r="D1174" s="30" t="s">
        <v>2406</v>
      </c>
      <c r="E1174" s="31" t="s">
        <v>2407</v>
      </c>
      <c r="F1174" s="31"/>
      <c r="G1174" s="32" t="s">
        <v>4211</v>
      </c>
      <c r="H1174" s="32" t="s">
        <v>4212</v>
      </c>
      <c r="I1174" s="33" t="s">
        <v>4227</v>
      </c>
      <c r="J1174" s="28" t="s">
        <v>2408</v>
      </c>
      <c r="K1174" s="34">
        <v>2980</v>
      </c>
      <c r="L1174" s="64"/>
      <c r="M1174" s="40">
        <v>2682</v>
      </c>
      <c r="N1174" s="40">
        <v>2503.1999999999998</v>
      </c>
      <c r="O1174" s="40">
        <v>2384</v>
      </c>
      <c r="Y1174">
        <f t="shared" si="18"/>
        <v>0</v>
      </c>
    </row>
    <row r="1175" spans="1:25" ht="32.25" customHeight="1" thickBot="1">
      <c r="A1175" s="27">
        <v>2800</v>
      </c>
      <c r="B1175" s="28" t="s">
        <v>2421</v>
      </c>
      <c r="C1175" s="29">
        <v>392</v>
      </c>
      <c r="D1175" s="30" t="s">
        <v>3404</v>
      </c>
      <c r="E1175" s="31" t="s">
        <v>4342</v>
      </c>
      <c r="F1175" s="31"/>
      <c r="G1175" s="32" t="s">
        <v>4211</v>
      </c>
      <c r="H1175" s="32" t="s">
        <v>4212</v>
      </c>
      <c r="I1175" s="33" t="s">
        <v>4227</v>
      </c>
      <c r="J1175" s="28" t="s">
        <v>2422</v>
      </c>
      <c r="K1175" s="34">
        <v>2980</v>
      </c>
      <c r="L1175" s="64"/>
      <c r="M1175" s="40">
        <v>2682</v>
      </c>
      <c r="N1175" s="40">
        <v>2503.1999999999998</v>
      </c>
      <c r="O1175" s="40">
        <v>2384</v>
      </c>
      <c r="Y1175">
        <f t="shared" si="18"/>
        <v>0</v>
      </c>
    </row>
    <row r="1176" spans="1:25" ht="32.25" customHeight="1" thickBot="1">
      <c r="A1176" s="27">
        <v>2061</v>
      </c>
      <c r="B1176" s="28" t="s">
        <v>2423</v>
      </c>
      <c r="C1176" s="29">
        <v>420</v>
      </c>
      <c r="D1176" s="30" t="s">
        <v>2846</v>
      </c>
      <c r="E1176" s="31"/>
      <c r="F1176" s="31" t="s">
        <v>2350</v>
      </c>
      <c r="G1176" s="32" t="s">
        <v>4211</v>
      </c>
      <c r="H1176" s="32" t="s">
        <v>4212</v>
      </c>
      <c r="I1176" s="33" t="s">
        <v>4227</v>
      </c>
      <c r="J1176" s="28" t="s">
        <v>2424</v>
      </c>
      <c r="K1176" s="34">
        <v>2980</v>
      </c>
      <c r="L1176" s="64"/>
      <c r="M1176" s="40">
        <v>2682</v>
      </c>
      <c r="N1176" s="40">
        <v>2503.1999999999998</v>
      </c>
      <c r="O1176" s="40">
        <v>2384</v>
      </c>
      <c r="Y1176">
        <f t="shared" si="18"/>
        <v>0</v>
      </c>
    </row>
    <row r="1177" spans="1:25" ht="32.25" customHeight="1" thickBot="1">
      <c r="A1177" s="27">
        <v>2064</v>
      </c>
      <c r="B1177" s="28" t="s">
        <v>2425</v>
      </c>
      <c r="C1177" s="29">
        <v>410</v>
      </c>
      <c r="D1177" s="30" t="s">
        <v>2333</v>
      </c>
      <c r="E1177" s="31" t="s">
        <v>2426</v>
      </c>
      <c r="F1177" s="31"/>
      <c r="G1177" s="32" t="s">
        <v>4211</v>
      </c>
      <c r="H1177" s="32" t="s">
        <v>4212</v>
      </c>
      <c r="I1177" s="33" t="s">
        <v>4227</v>
      </c>
      <c r="J1177" s="28" t="s">
        <v>2427</v>
      </c>
      <c r="K1177" s="34">
        <v>2980</v>
      </c>
      <c r="L1177" s="64"/>
      <c r="M1177" s="40">
        <v>2682</v>
      </c>
      <c r="N1177" s="40">
        <v>2503.1999999999998</v>
      </c>
      <c r="O1177" s="40">
        <v>2384</v>
      </c>
      <c r="Y1177">
        <f t="shared" si="18"/>
        <v>0</v>
      </c>
    </row>
    <row r="1178" spans="1:25" ht="32.25" customHeight="1" thickBot="1">
      <c r="A1178" s="27">
        <v>3233</v>
      </c>
      <c r="B1178" s="28" t="s">
        <v>2428</v>
      </c>
      <c r="C1178" s="29">
        <v>466</v>
      </c>
      <c r="D1178" s="30" t="s">
        <v>4370</v>
      </c>
      <c r="E1178" s="31"/>
      <c r="F1178" s="31" t="s">
        <v>3534</v>
      </c>
      <c r="G1178" s="32" t="s">
        <v>4211</v>
      </c>
      <c r="H1178" s="32" t="s">
        <v>4212</v>
      </c>
      <c r="I1178" s="33" t="s">
        <v>4227</v>
      </c>
      <c r="J1178" s="28" t="s">
        <v>2429</v>
      </c>
      <c r="K1178" s="34">
        <v>3480</v>
      </c>
      <c r="L1178" s="64"/>
      <c r="M1178" s="40">
        <v>3132</v>
      </c>
      <c r="N1178" s="40">
        <v>2923.2</v>
      </c>
      <c r="O1178" s="40">
        <v>2784</v>
      </c>
      <c r="Y1178">
        <f t="shared" si="18"/>
        <v>0</v>
      </c>
    </row>
    <row r="1179" spans="1:25" ht="21.75" customHeight="1" thickBot="1">
      <c r="A1179" s="27">
        <v>3144</v>
      </c>
      <c r="B1179" s="28" t="s">
        <v>2430</v>
      </c>
      <c r="C1179" s="29">
        <v>510</v>
      </c>
      <c r="D1179" s="37">
        <v>2006</v>
      </c>
      <c r="E1179" s="31"/>
      <c r="F1179" s="31"/>
      <c r="G1179" s="32" t="s">
        <v>4481</v>
      </c>
      <c r="H1179" s="32" t="s">
        <v>4212</v>
      </c>
      <c r="I1179" s="33" t="s">
        <v>4482</v>
      </c>
      <c r="J1179" s="28"/>
      <c r="K1179" s="34">
        <v>200</v>
      </c>
      <c r="L1179" s="64"/>
      <c r="M1179" s="40">
        <v>180</v>
      </c>
      <c r="N1179" s="40">
        <v>168</v>
      </c>
      <c r="O1179" s="40">
        <v>160</v>
      </c>
      <c r="Y1179">
        <f t="shared" si="18"/>
        <v>0</v>
      </c>
    </row>
    <row r="1180" spans="1:25" ht="32.25" customHeight="1" thickBot="1">
      <c r="A1180" s="27">
        <v>3480</v>
      </c>
      <c r="B1180" s="28" t="s">
        <v>2431</v>
      </c>
      <c r="C1180" s="29">
        <v>470</v>
      </c>
      <c r="D1180" s="30" t="s">
        <v>4165</v>
      </c>
      <c r="E1180" s="31"/>
      <c r="F1180" s="31" t="s">
        <v>4811</v>
      </c>
      <c r="G1180" s="32" t="s">
        <v>4211</v>
      </c>
      <c r="H1180" s="32" t="s">
        <v>4212</v>
      </c>
      <c r="I1180" s="33" t="s">
        <v>4227</v>
      </c>
      <c r="J1180" s="28" t="s">
        <v>2432</v>
      </c>
      <c r="K1180" s="34">
        <v>2980</v>
      </c>
      <c r="L1180" s="64"/>
      <c r="M1180" s="40">
        <v>2682</v>
      </c>
      <c r="N1180" s="40">
        <v>2503.1999999999998</v>
      </c>
      <c r="O1180" s="40">
        <v>2384</v>
      </c>
      <c r="Y1180">
        <f t="shared" si="18"/>
        <v>0</v>
      </c>
    </row>
    <row r="1181" spans="1:25" ht="32.25" customHeight="1" thickBot="1">
      <c r="A1181" s="27">
        <v>2830</v>
      </c>
      <c r="B1181" s="28" t="s">
        <v>2433</v>
      </c>
      <c r="C1181" s="29">
        <v>478</v>
      </c>
      <c r="D1181" s="30" t="s">
        <v>4157</v>
      </c>
      <c r="E1181" s="31" t="s">
        <v>4342</v>
      </c>
      <c r="F1181" s="31"/>
      <c r="G1181" s="32" t="s">
        <v>4211</v>
      </c>
      <c r="H1181" s="32" t="s">
        <v>4212</v>
      </c>
      <c r="I1181" s="33" t="s">
        <v>4227</v>
      </c>
      <c r="J1181" s="28" t="s">
        <v>2434</v>
      </c>
      <c r="K1181" s="34">
        <v>2980</v>
      </c>
      <c r="L1181" s="64"/>
      <c r="M1181" s="40">
        <v>2682</v>
      </c>
      <c r="N1181" s="40">
        <v>2503.1999999999998</v>
      </c>
      <c r="O1181" s="40">
        <v>2384</v>
      </c>
      <c r="Y1181">
        <f t="shared" si="18"/>
        <v>0</v>
      </c>
    </row>
    <row r="1182" spans="1:25" ht="32.25" customHeight="1" thickBot="1">
      <c r="A1182" s="27">
        <v>4514</v>
      </c>
      <c r="B1182" s="28" t="s">
        <v>2435</v>
      </c>
      <c r="C1182" s="29">
        <v>604</v>
      </c>
      <c r="D1182" s="37">
        <v>2006</v>
      </c>
      <c r="E1182" s="31" t="s">
        <v>2436</v>
      </c>
      <c r="F1182" s="31"/>
      <c r="G1182" s="32" t="s">
        <v>4211</v>
      </c>
      <c r="H1182" s="32" t="s">
        <v>4212</v>
      </c>
      <c r="I1182" s="33" t="s">
        <v>4227</v>
      </c>
      <c r="J1182" s="28" t="s">
        <v>2437</v>
      </c>
      <c r="K1182" s="34">
        <v>2980</v>
      </c>
      <c r="L1182" s="64"/>
      <c r="M1182" s="40">
        <v>2682</v>
      </c>
      <c r="N1182" s="40">
        <v>2503.1999999999998</v>
      </c>
      <c r="O1182" s="40">
        <v>2384</v>
      </c>
      <c r="Y1182">
        <f t="shared" si="18"/>
        <v>0</v>
      </c>
    </row>
    <row r="1183" spans="1:25" ht="32.25" customHeight="1" thickBot="1">
      <c r="A1183" s="27">
        <v>4261</v>
      </c>
      <c r="B1183" s="28" t="s">
        <v>2438</v>
      </c>
      <c r="C1183" s="29">
        <v>390</v>
      </c>
      <c r="D1183" s="30" t="s">
        <v>2439</v>
      </c>
      <c r="E1183" s="31" t="s">
        <v>2440</v>
      </c>
      <c r="F1183" s="31"/>
      <c r="G1183" s="32" t="s">
        <v>4211</v>
      </c>
      <c r="H1183" s="32" t="s">
        <v>4212</v>
      </c>
      <c r="I1183" s="33" t="s">
        <v>4227</v>
      </c>
      <c r="J1183" s="28" t="s">
        <v>2441</v>
      </c>
      <c r="K1183" s="34">
        <v>3980</v>
      </c>
      <c r="L1183" s="64"/>
      <c r="M1183" s="40">
        <v>3582</v>
      </c>
      <c r="N1183" s="40">
        <v>3343.2</v>
      </c>
      <c r="O1183" s="40">
        <v>3184</v>
      </c>
      <c r="Y1183">
        <f t="shared" si="18"/>
        <v>0</v>
      </c>
    </row>
    <row r="1184" spans="1:25" ht="32.25" customHeight="1" thickBot="1">
      <c r="A1184" s="27">
        <v>4515</v>
      </c>
      <c r="B1184" s="28" t="s">
        <v>2442</v>
      </c>
      <c r="C1184" s="29">
        <v>612</v>
      </c>
      <c r="D1184" s="30" t="s">
        <v>4355</v>
      </c>
      <c r="E1184" s="31" t="s">
        <v>4230</v>
      </c>
      <c r="F1184" s="31" t="s">
        <v>2443</v>
      </c>
      <c r="G1184" s="32" t="s">
        <v>4211</v>
      </c>
      <c r="H1184" s="32" t="s">
        <v>4212</v>
      </c>
      <c r="I1184" s="33" t="s">
        <v>4227</v>
      </c>
      <c r="J1184" s="28" t="s">
        <v>2444</v>
      </c>
      <c r="K1184" s="34">
        <v>2580</v>
      </c>
      <c r="L1184" s="64"/>
      <c r="M1184" s="40">
        <v>2322</v>
      </c>
      <c r="N1184" s="40">
        <v>2167.1999999999998</v>
      </c>
      <c r="O1184" s="40">
        <v>2064</v>
      </c>
      <c r="Y1184">
        <f t="shared" si="18"/>
        <v>0</v>
      </c>
    </row>
    <row r="1185" spans="1:25" ht="32.25" customHeight="1" thickBot="1">
      <c r="A1185" s="27">
        <v>4499</v>
      </c>
      <c r="B1185" s="28" t="s">
        <v>2445</v>
      </c>
      <c r="C1185" s="29">
        <v>578</v>
      </c>
      <c r="D1185" s="37">
        <v>2006</v>
      </c>
      <c r="E1185" s="31"/>
      <c r="F1185" s="31" t="s">
        <v>3534</v>
      </c>
      <c r="G1185" s="32" t="s">
        <v>4211</v>
      </c>
      <c r="H1185" s="32" t="s">
        <v>4212</v>
      </c>
      <c r="I1185" s="33" t="s">
        <v>4227</v>
      </c>
      <c r="J1185" s="28" t="s">
        <v>2446</v>
      </c>
      <c r="K1185" s="34">
        <v>3480</v>
      </c>
      <c r="L1185" s="64"/>
      <c r="M1185" s="40">
        <v>3132</v>
      </c>
      <c r="N1185" s="40">
        <v>2923.2</v>
      </c>
      <c r="O1185" s="40">
        <v>2784</v>
      </c>
      <c r="Y1185">
        <f t="shared" si="18"/>
        <v>0</v>
      </c>
    </row>
    <row r="1186" spans="1:25" ht="16.350000000000001" customHeight="1" thickBot="1">
      <c r="A1186" s="88" t="s">
        <v>2447</v>
      </c>
      <c r="B1186" s="88"/>
      <c r="C1186" s="88"/>
      <c r="D1186" s="88"/>
      <c r="E1186" s="88"/>
      <c r="F1186" s="88"/>
      <c r="G1186" s="88"/>
      <c r="H1186" s="88"/>
      <c r="I1186" s="88"/>
      <c r="L1186" s="63"/>
      <c r="Y1186">
        <f t="shared" si="18"/>
        <v>0</v>
      </c>
    </row>
    <row r="1187" spans="1:25" ht="21.75" customHeight="1" thickBot="1">
      <c r="A1187" s="27">
        <v>3144</v>
      </c>
      <c r="B1187" s="28" t="s">
        <v>2430</v>
      </c>
      <c r="C1187" s="29">
        <v>510</v>
      </c>
      <c r="D1187" s="37">
        <v>2006</v>
      </c>
      <c r="E1187" s="31"/>
      <c r="F1187" s="31"/>
      <c r="G1187" s="32" t="s">
        <v>4481</v>
      </c>
      <c r="H1187" s="32" t="s">
        <v>4212</v>
      </c>
      <c r="I1187" s="33" t="s">
        <v>4482</v>
      </c>
      <c r="J1187" s="28"/>
      <c r="K1187" s="34">
        <v>200</v>
      </c>
      <c r="L1187" s="64"/>
      <c r="M1187" s="40">
        <v>180</v>
      </c>
      <c r="N1187" s="40">
        <v>168</v>
      </c>
      <c r="O1187" s="40">
        <v>160</v>
      </c>
      <c r="Y1187">
        <f t="shared" si="18"/>
        <v>0</v>
      </c>
    </row>
    <row r="1188" spans="1:25" ht="32.25" customHeight="1" thickBot="1">
      <c r="A1188" s="27">
        <v>4499</v>
      </c>
      <c r="B1188" s="28" t="s">
        <v>2445</v>
      </c>
      <c r="C1188" s="29">
        <v>578</v>
      </c>
      <c r="D1188" s="37">
        <v>2006</v>
      </c>
      <c r="E1188" s="31"/>
      <c r="F1188" s="31" t="s">
        <v>3534</v>
      </c>
      <c r="G1188" s="32" t="s">
        <v>4211</v>
      </c>
      <c r="H1188" s="32" t="s">
        <v>4212</v>
      </c>
      <c r="I1188" s="33" t="s">
        <v>4227</v>
      </c>
      <c r="J1188" s="28" t="s">
        <v>2446</v>
      </c>
      <c r="K1188" s="34">
        <v>3480</v>
      </c>
      <c r="L1188" s="64"/>
      <c r="M1188" s="40">
        <v>3132</v>
      </c>
      <c r="N1188" s="40">
        <v>2923.2</v>
      </c>
      <c r="O1188" s="40">
        <v>2784</v>
      </c>
      <c r="Y1188">
        <f t="shared" si="18"/>
        <v>0</v>
      </c>
    </row>
    <row r="1189" spans="1:25" ht="32.25" customHeight="1" thickBot="1">
      <c r="A1189" s="27">
        <v>4514</v>
      </c>
      <c r="B1189" s="28" t="s">
        <v>2435</v>
      </c>
      <c r="C1189" s="29">
        <v>604</v>
      </c>
      <c r="D1189" s="37">
        <v>2006</v>
      </c>
      <c r="E1189" s="31" t="s">
        <v>2436</v>
      </c>
      <c r="F1189" s="31"/>
      <c r="G1189" s="32" t="s">
        <v>4211</v>
      </c>
      <c r="H1189" s="32" t="s">
        <v>4212</v>
      </c>
      <c r="I1189" s="33" t="s">
        <v>4227</v>
      </c>
      <c r="J1189" s="28" t="s">
        <v>2437</v>
      </c>
      <c r="K1189" s="34">
        <v>2980</v>
      </c>
      <c r="L1189" s="64"/>
      <c r="M1189" s="40">
        <v>2682</v>
      </c>
      <c r="N1189" s="40">
        <v>2503.1999999999998</v>
      </c>
      <c r="O1189" s="40">
        <v>2384</v>
      </c>
      <c r="Y1189">
        <f t="shared" si="18"/>
        <v>0</v>
      </c>
    </row>
    <row r="1190" spans="1:25" ht="16.350000000000001" customHeight="1" thickBot="1">
      <c r="A1190" s="88" t="s">
        <v>2448</v>
      </c>
      <c r="B1190" s="88"/>
      <c r="C1190" s="88"/>
      <c r="D1190" s="88"/>
      <c r="E1190" s="88"/>
      <c r="F1190" s="88"/>
      <c r="G1190" s="88"/>
      <c r="H1190" s="88"/>
      <c r="I1190" s="88"/>
      <c r="L1190" s="63"/>
      <c r="Y1190">
        <f t="shared" si="18"/>
        <v>0</v>
      </c>
    </row>
    <row r="1191" spans="1:25" ht="32.25" customHeight="1" thickBot="1">
      <c r="A1191" s="27">
        <v>4648</v>
      </c>
      <c r="B1191" s="28" t="s">
        <v>2766</v>
      </c>
      <c r="C1191" s="29">
        <v>316</v>
      </c>
      <c r="D1191" s="30"/>
      <c r="E1191" s="31"/>
      <c r="F1191" s="31" t="s">
        <v>4811</v>
      </c>
      <c r="G1191" s="32" t="s">
        <v>4211</v>
      </c>
      <c r="H1191" s="32" t="s">
        <v>4212</v>
      </c>
      <c r="I1191" s="33" t="s">
        <v>4227</v>
      </c>
      <c r="J1191" s="28" t="s">
        <v>2767</v>
      </c>
      <c r="K1191" s="34">
        <v>1980</v>
      </c>
      <c r="L1191" s="64"/>
      <c r="M1191" s="40">
        <v>1782</v>
      </c>
      <c r="N1191" s="40">
        <v>1663.2</v>
      </c>
      <c r="O1191" s="40">
        <v>1584</v>
      </c>
      <c r="Y1191">
        <f t="shared" si="18"/>
        <v>0</v>
      </c>
    </row>
    <row r="1192" spans="1:25" ht="32.25" customHeight="1" thickBot="1">
      <c r="A1192" s="27">
        <v>2628</v>
      </c>
      <c r="B1192" s="28" t="s">
        <v>2405</v>
      </c>
      <c r="C1192" s="29">
        <v>548</v>
      </c>
      <c r="D1192" s="30" t="s">
        <v>2406</v>
      </c>
      <c r="E1192" s="31" t="s">
        <v>2407</v>
      </c>
      <c r="F1192" s="31"/>
      <c r="G1192" s="32" t="s">
        <v>4211</v>
      </c>
      <c r="H1192" s="32" t="s">
        <v>4212</v>
      </c>
      <c r="I1192" s="33" t="s">
        <v>4227</v>
      </c>
      <c r="J1192" s="28" t="s">
        <v>2408</v>
      </c>
      <c r="K1192" s="34">
        <v>2980</v>
      </c>
      <c r="L1192" s="64"/>
      <c r="M1192" s="40">
        <v>2682</v>
      </c>
      <c r="N1192" s="40">
        <v>2503.1999999999998</v>
      </c>
      <c r="O1192" s="40">
        <v>2384</v>
      </c>
      <c r="Y1192">
        <f t="shared" si="18"/>
        <v>0</v>
      </c>
    </row>
    <row r="1193" spans="1:25" ht="32.25" customHeight="1" thickBot="1">
      <c r="A1193" s="27">
        <v>3480</v>
      </c>
      <c r="B1193" s="28" t="s">
        <v>2431</v>
      </c>
      <c r="C1193" s="29">
        <v>470</v>
      </c>
      <c r="D1193" s="30" t="s">
        <v>4165</v>
      </c>
      <c r="E1193" s="31"/>
      <c r="F1193" s="31" t="s">
        <v>4811</v>
      </c>
      <c r="G1193" s="32" t="s">
        <v>4211</v>
      </c>
      <c r="H1193" s="32" t="s">
        <v>4212</v>
      </c>
      <c r="I1193" s="33" t="s">
        <v>4227</v>
      </c>
      <c r="J1193" s="28" t="s">
        <v>2432</v>
      </c>
      <c r="K1193" s="34">
        <v>2980</v>
      </c>
      <c r="L1193" s="64"/>
      <c r="M1193" s="40">
        <v>2682</v>
      </c>
      <c r="N1193" s="40">
        <v>2503.1999999999998</v>
      </c>
      <c r="O1193" s="40">
        <v>2384</v>
      </c>
      <c r="Y1193">
        <f t="shared" si="18"/>
        <v>0</v>
      </c>
    </row>
    <row r="1194" spans="1:25" ht="32.25" customHeight="1" thickBot="1">
      <c r="A1194" s="27">
        <v>4515</v>
      </c>
      <c r="B1194" s="28" t="s">
        <v>2442</v>
      </c>
      <c r="C1194" s="29">
        <v>612</v>
      </c>
      <c r="D1194" s="30" t="s">
        <v>4355</v>
      </c>
      <c r="E1194" s="31" t="s">
        <v>4230</v>
      </c>
      <c r="F1194" s="31" t="s">
        <v>2443</v>
      </c>
      <c r="G1194" s="32" t="s">
        <v>4211</v>
      </c>
      <c r="H1194" s="32" t="s">
        <v>4212</v>
      </c>
      <c r="I1194" s="33" t="s">
        <v>4227</v>
      </c>
      <c r="J1194" s="28" t="s">
        <v>2444</v>
      </c>
      <c r="K1194" s="34">
        <v>2580</v>
      </c>
      <c r="L1194" s="64"/>
      <c r="M1194" s="40">
        <v>2322</v>
      </c>
      <c r="N1194" s="40">
        <v>2167.1999999999998</v>
      </c>
      <c r="O1194" s="40">
        <v>2064</v>
      </c>
      <c r="Y1194">
        <f t="shared" si="18"/>
        <v>0</v>
      </c>
    </row>
    <row r="1195" spans="1:25" ht="32.25" customHeight="1" thickBot="1">
      <c r="A1195" s="18">
        <v>5340</v>
      </c>
      <c r="B1195" s="19" t="s">
        <v>4229</v>
      </c>
      <c r="C1195" s="20">
        <v>700</v>
      </c>
      <c r="D1195" s="21">
        <v>2016</v>
      </c>
      <c r="E1195" s="22" t="s">
        <v>4230</v>
      </c>
      <c r="F1195" s="22" t="s">
        <v>4226</v>
      </c>
      <c r="G1195" s="23" t="s">
        <v>4211</v>
      </c>
      <c r="H1195" s="23" t="s">
        <v>4212</v>
      </c>
      <c r="I1195" s="24" t="s">
        <v>4227</v>
      </c>
      <c r="J1195" s="19" t="s">
        <v>4231</v>
      </c>
      <c r="K1195" s="25">
        <v>3980</v>
      </c>
      <c r="L1195" s="64"/>
      <c r="M1195" s="47">
        <v>3582</v>
      </c>
      <c r="N1195" s="47">
        <v>3343.2</v>
      </c>
      <c r="O1195" s="47">
        <v>3184</v>
      </c>
      <c r="Y1195">
        <f t="shared" si="18"/>
        <v>0</v>
      </c>
    </row>
    <row r="1196" spans="1:25" ht="16.350000000000001" customHeight="1" thickBot="1">
      <c r="A1196" s="88" t="s">
        <v>2449</v>
      </c>
      <c r="B1196" s="88"/>
      <c r="C1196" s="88"/>
      <c r="D1196" s="88"/>
      <c r="E1196" s="88"/>
      <c r="F1196" s="88"/>
      <c r="G1196" s="88"/>
      <c r="H1196" s="88"/>
      <c r="I1196" s="88"/>
      <c r="L1196" s="63"/>
      <c r="Y1196">
        <f t="shared" si="18"/>
        <v>0</v>
      </c>
    </row>
    <row r="1197" spans="1:25" ht="32.25" customHeight="1" thickBot="1">
      <c r="A1197" s="27">
        <v>1705</v>
      </c>
      <c r="B1197" s="28" t="s">
        <v>2327</v>
      </c>
      <c r="C1197" s="29">
        <v>444</v>
      </c>
      <c r="D1197" s="30" t="s">
        <v>4292</v>
      </c>
      <c r="E1197" s="31" t="s">
        <v>3512</v>
      </c>
      <c r="F1197" s="31" t="s">
        <v>4219</v>
      </c>
      <c r="G1197" s="32" t="s">
        <v>4211</v>
      </c>
      <c r="H1197" s="32" t="s">
        <v>4212</v>
      </c>
      <c r="I1197" s="33" t="s">
        <v>4227</v>
      </c>
      <c r="J1197" s="28" t="s">
        <v>2328</v>
      </c>
      <c r="K1197" s="34">
        <v>2780</v>
      </c>
      <c r="L1197" s="64"/>
      <c r="M1197" s="40">
        <v>2502</v>
      </c>
      <c r="N1197" s="40">
        <v>2335.1999999999998</v>
      </c>
      <c r="O1197" s="40">
        <v>2224</v>
      </c>
      <c r="Y1197">
        <f t="shared" si="18"/>
        <v>0</v>
      </c>
    </row>
    <row r="1198" spans="1:25" ht="16.350000000000001" customHeight="1" thickBot="1">
      <c r="A1198" s="88" t="s">
        <v>2450</v>
      </c>
      <c r="B1198" s="88"/>
      <c r="C1198" s="88"/>
      <c r="D1198" s="88"/>
      <c r="E1198" s="88"/>
      <c r="F1198" s="88"/>
      <c r="G1198" s="88"/>
      <c r="H1198" s="88"/>
      <c r="I1198" s="88"/>
      <c r="L1198" s="63"/>
      <c r="Y1198">
        <f t="shared" si="18"/>
        <v>0</v>
      </c>
    </row>
    <row r="1199" spans="1:25" ht="32.25" customHeight="1" thickBot="1">
      <c r="A1199" s="27">
        <v>1618</v>
      </c>
      <c r="B1199" s="28" t="s">
        <v>2451</v>
      </c>
      <c r="C1199" s="29">
        <v>256</v>
      </c>
      <c r="D1199" s="30" t="s">
        <v>2452</v>
      </c>
      <c r="E1199" s="31" t="s">
        <v>2453</v>
      </c>
      <c r="F1199" s="31" t="s">
        <v>4219</v>
      </c>
      <c r="G1199" s="32" t="s">
        <v>4481</v>
      </c>
      <c r="H1199" s="32" t="s">
        <v>4343</v>
      </c>
      <c r="I1199" s="33" t="s">
        <v>4213</v>
      </c>
      <c r="J1199" s="28"/>
      <c r="K1199" s="34">
        <v>1500</v>
      </c>
      <c r="L1199" s="64"/>
      <c r="M1199" s="40">
        <v>1350</v>
      </c>
      <c r="N1199" s="40">
        <v>1260</v>
      </c>
      <c r="O1199" s="40">
        <v>1200</v>
      </c>
      <c r="Y1199">
        <f t="shared" si="18"/>
        <v>0</v>
      </c>
    </row>
    <row r="1200" spans="1:25" ht="16.350000000000001" customHeight="1" thickBot="1">
      <c r="A1200" s="88" t="s">
        <v>2454</v>
      </c>
      <c r="B1200" s="88"/>
      <c r="C1200" s="88"/>
      <c r="D1200" s="88"/>
      <c r="E1200" s="88"/>
      <c r="F1200" s="88"/>
      <c r="G1200" s="88"/>
      <c r="H1200" s="88"/>
      <c r="I1200" s="88"/>
      <c r="L1200" s="63"/>
      <c r="Y1200">
        <f t="shared" si="18"/>
        <v>0</v>
      </c>
    </row>
    <row r="1201" spans="1:25" ht="32.25" customHeight="1" thickBot="1">
      <c r="A1201" s="27">
        <v>1705</v>
      </c>
      <c r="B1201" s="28" t="s">
        <v>2327</v>
      </c>
      <c r="C1201" s="29">
        <v>444</v>
      </c>
      <c r="D1201" s="30" t="s">
        <v>4292</v>
      </c>
      <c r="E1201" s="31" t="s">
        <v>3512</v>
      </c>
      <c r="F1201" s="31" t="s">
        <v>4219</v>
      </c>
      <c r="G1201" s="32" t="s">
        <v>4211</v>
      </c>
      <c r="H1201" s="32" t="s">
        <v>4212</v>
      </c>
      <c r="I1201" s="33" t="s">
        <v>4227</v>
      </c>
      <c r="J1201" s="28" t="s">
        <v>2328</v>
      </c>
      <c r="K1201" s="34">
        <v>2780</v>
      </c>
      <c r="L1201" s="64"/>
      <c r="M1201" s="40">
        <v>2502</v>
      </c>
      <c r="N1201" s="40">
        <v>2335.1999999999998</v>
      </c>
      <c r="O1201" s="40">
        <v>2224</v>
      </c>
      <c r="Y1201">
        <f t="shared" si="18"/>
        <v>0</v>
      </c>
    </row>
    <row r="1202" spans="1:25" ht="21.75" customHeight="1" thickBot="1">
      <c r="A1202" s="27">
        <v>683</v>
      </c>
      <c r="B1202" s="28" t="s">
        <v>2329</v>
      </c>
      <c r="C1202" s="29">
        <v>120</v>
      </c>
      <c r="D1202" s="30" t="s">
        <v>2330</v>
      </c>
      <c r="E1202" s="31"/>
      <c r="F1202" s="31"/>
      <c r="G1202" s="32" t="s">
        <v>4481</v>
      </c>
      <c r="H1202" s="32" t="s">
        <v>4212</v>
      </c>
      <c r="I1202" s="33" t="s">
        <v>4482</v>
      </c>
      <c r="J1202" s="28"/>
      <c r="K1202" s="34">
        <v>150</v>
      </c>
      <c r="L1202" s="64"/>
      <c r="M1202" s="40">
        <v>135</v>
      </c>
      <c r="N1202" s="40">
        <v>126</v>
      </c>
      <c r="O1202" s="40">
        <v>120</v>
      </c>
      <c r="Y1202">
        <f t="shared" si="18"/>
        <v>0</v>
      </c>
    </row>
    <row r="1203" spans="1:25" ht="32.25" customHeight="1" thickBot="1">
      <c r="A1203" s="27">
        <v>3767</v>
      </c>
      <c r="B1203" s="28" t="s">
        <v>2324</v>
      </c>
      <c r="C1203" s="29">
        <v>504</v>
      </c>
      <c r="D1203" s="30" t="s">
        <v>4319</v>
      </c>
      <c r="E1203" s="31" t="s">
        <v>2325</v>
      </c>
      <c r="F1203" s="31"/>
      <c r="G1203" s="32" t="s">
        <v>4211</v>
      </c>
      <c r="H1203" s="32" t="s">
        <v>4212</v>
      </c>
      <c r="I1203" s="33" t="s">
        <v>4227</v>
      </c>
      <c r="J1203" s="28" t="s">
        <v>2326</v>
      </c>
      <c r="K1203" s="34">
        <v>2780</v>
      </c>
      <c r="L1203" s="64"/>
      <c r="M1203" s="40">
        <v>2502</v>
      </c>
      <c r="N1203" s="40">
        <v>2335.1999999999998</v>
      </c>
      <c r="O1203" s="40">
        <v>2224</v>
      </c>
      <c r="Y1203">
        <f t="shared" si="18"/>
        <v>0</v>
      </c>
    </row>
    <row r="1204" spans="1:25" ht="16.350000000000001" customHeight="1" thickBot="1">
      <c r="A1204" s="88" t="s">
        <v>2455</v>
      </c>
      <c r="B1204" s="88"/>
      <c r="C1204" s="88"/>
      <c r="D1204" s="88"/>
      <c r="E1204" s="88"/>
      <c r="F1204" s="88"/>
      <c r="G1204" s="88"/>
      <c r="H1204" s="88"/>
      <c r="I1204" s="88"/>
      <c r="L1204" s="63"/>
      <c r="Y1204">
        <f t="shared" si="18"/>
        <v>0</v>
      </c>
    </row>
    <row r="1205" spans="1:25" ht="32.25" customHeight="1" thickBot="1">
      <c r="A1205" s="18">
        <v>5225</v>
      </c>
      <c r="B1205" s="19" t="s">
        <v>4232</v>
      </c>
      <c r="C1205" s="20">
        <v>150</v>
      </c>
      <c r="D1205" s="26" t="s">
        <v>4233</v>
      </c>
      <c r="E1205" s="22"/>
      <c r="F1205" s="22" t="s">
        <v>4230</v>
      </c>
      <c r="G1205" s="23" t="s">
        <v>4211</v>
      </c>
      <c r="H1205" s="23" t="s">
        <v>4212</v>
      </c>
      <c r="I1205" s="24" t="s">
        <v>4227</v>
      </c>
      <c r="J1205" s="19" t="s">
        <v>4234</v>
      </c>
      <c r="K1205" s="25">
        <v>2780</v>
      </c>
      <c r="L1205" s="64"/>
      <c r="M1205" s="47">
        <v>2502</v>
      </c>
      <c r="N1205" s="47">
        <v>2335.1999999999998</v>
      </c>
      <c r="O1205" s="47">
        <v>2224</v>
      </c>
      <c r="Y1205">
        <f t="shared" si="18"/>
        <v>0</v>
      </c>
    </row>
    <row r="1206" spans="1:25" ht="21.75" customHeight="1" thickBot="1">
      <c r="A1206" s="27">
        <v>3569</v>
      </c>
      <c r="B1206" s="28" t="s">
        <v>2770</v>
      </c>
      <c r="C1206" s="29">
        <v>240</v>
      </c>
      <c r="D1206" s="30" t="s">
        <v>2771</v>
      </c>
      <c r="E1206" s="31"/>
      <c r="F1206" s="31" t="s">
        <v>2772</v>
      </c>
      <c r="G1206" s="32" t="s">
        <v>4211</v>
      </c>
      <c r="H1206" s="32" t="s">
        <v>4212</v>
      </c>
      <c r="I1206" s="33" t="s">
        <v>4227</v>
      </c>
      <c r="J1206" s="28" t="s">
        <v>2773</v>
      </c>
      <c r="K1206" s="34">
        <v>2280</v>
      </c>
      <c r="L1206" s="64"/>
      <c r="M1206" s="40">
        <v>2052</v>
      </c>
      <c r="N1206" s="40">
        <v>1915.2</v>
      </c>
      <c r="O1206" s="40">
        <v>1824</v>
      </c>
      <c r="Y1206">
        <f t="shared" si="18"/>
        <v>0</v>
      </c>
    </row>
    <row r="1207" spans="1:25" ht="32.25" customHeight="1" thickBot="1">
      <c r="A1207" s="27">
        <v>4648</v>
      </c>
      <c r="B1207" s="28" t="s">
        <v>2766</v>
      </c>
      <c r="C1207" s="29">
        <v>316</v>
      </c>
      <c r="D1207" s="30"/>
      <c r="E1207" s="31"/>
      <c r="F1207" s="31" t="s">
        <v>4811</v>
      </c>
      <c r="G1207" s="32" t="s">
        <v>4211</v>
      </c>
      <c r="H1207" s="32" t="s">
        <v>4212</v>
      </c>
      <c r="I1207" s="33" t="s">
        <v>4227</v>
      </c>
      <c r="J1207" s="28" t="s">
        <v>2767</v>
      </c>
      <c r="K1207" s="34">
        <v>1980</v>
      </c>
      <c r="L1207" s="64"/>
      <c r="M1207" s="40">
        <v>1782</v>
      </c>
      <c r="N1207" s="40">
        <v>1663.2</v>
      </c>
      <c r="O1207" s="40">
        <v>1584</v>
      </c>
      <c r="Y1207">
        <f t="shared" si="18"/>
        <v>0</v>
      </c>
    </row>
    <row r="1208" spans="1:25" ht="32.25" customHeight="1" thickBot="1">
      <c r="A1208" s="18">
        <v>5225</v>
      </c>
      <c r="B1208" s="19" t="s">
        <v>4232</v>
      </c>
      <c r="C1208" s="20">
        <v>150</v>
      </c>
      <c r="D1208" s="26" t="s">
        <v>4233</v>
      </c>
      <c r="E1208" s="22"/>
      <c r="F1208" s="22" t="s">
        <v>4230</v>
      </c>
      <c r="G1208" s="23" t="s">
        <v>4211</v>
      </c>
      <c r="H1208" s="23" t="s">
        <v>4212</v>
      </c>
      <c r="I1208" s="24" t="s">
        <v>4227</v>
      </c>
      <c r="J1208" s="19" t="s">
        <v>4234</v>
      </c>
      <c r="K1208" s="25">
        <v>2780</v>
      </c>
      <c r="L1208" s="64"/>
      <c r="M1208" s="47">
        <v>2502</v>
      </c>
      <c r="N1208" s="47">
        <v>2335.1999999999998</v>
      </c>
      <c r="O1208" s="47">
        <v>2224</v>
      </c>
      <c r="Y1208">
        <f t="shared" si="18"/>
        <v>0</v>
      </c>
    </row>
    <row r="1209" spans="1:25" ht="42.75" customHeight="1" thickBot="1">
      <c r="A1209" s="27">
        <v>558</v>
      </c>
      <c r="B1209" s="28" t="s">
        <v>2456</v>
      </c>
      <c r="C1209" s="29">
        <v>144</v>
      </c>
      <c r="D1209" s="30" t="s">
        <v>4355</v>
      </c>
      <c r="E1209" s="31"/>
      <c r="F1209" s="31" t="s">
        <v>2457</v>
      </c>
      <c r="G1209" s="32" t="s">
        <v>4211</v>
      </c>
      <c r="H1209" s="32" t="s">
        <v>4212</v>
      </c>
      <c r="I1209" s="33" t="s">
        <v>4227</v>
      </c>
      <c r="J1209" s="28" t="s">
        <v>2458</v>
      </c>
      <c r="K1209" s="34">
        <v>1560</v>
      </c>
      <c r="L1209" s="64"/>
      <c r="M1209" s="40">
        <v>1404</v>
      </c>
      <c r="N1209" s="40">
        <v>1310.4000000000001</v>
      </c>
      <c r="O1209" s="40">
        <v>1248</v>
      </c>
      <c r="Y1209">
        <f t="shared" si="18"/>
        <v>0</v>
      </c>
    </row>
    <row r="1210" spans="1:25" ht="32.25" customHeight="1" thickBot="1">
      <c r="A1210" s="27">
        <v>2206</v>
      </c>
      <c r="B1210" s="28" t="s">
        <v>4177</v>
      </c>
      <c r="C1210" s="29">
        <v>106</v>
      </c>
      <c r="D1210" s="30"/>
      <c r="E1210" s="31"/>
      <c r="F1210" s="31" t="s">
        <v>4178</v>
      </c>
      <c r="G1210" s="32" t="s">
        <v>4211</v>
      </c>
      <c r="H1210" s="32" t="s">
        <v>4212</v>
      </c>
      <c r="I1210" s="33" t="s">
        <v>4227</v>
      </c>
      <c r="J1210" s="28" t="s">
        <v>4179</v>
      </c>
      <c r="K1210" s="34">
        <v>1780</v>
      </c>
      <c r="L1210" s="64"/>
      <c r="M1210" s="40">
        <v>1602</v>
      </c>
      <c r="N1210" s="40">
        <v>1495.2</v>
      </c>
      <c r="O1210" s="40">
        <v>1424</v>
      </c>
      <c r="Y1210">
        <f t="shared" si="18"/>
        <v>0</v>
      </c>
    </row>
    <row r="1211" spans="1:25" ht="32.25" customHeight="1" thickBot="1">
      <c r="A1211" s="27">
        <v>2108</v>
      </c>
      <c r="B1211" s="28" t="s">
        <v>2459</v>
      </c>
      <c r="C1211" s="29">
        <v>378</v>
      </c>
      <c r="D1211" s="30"/>
      <c r="E1211" s="31" t="s">
        <v>2460</v>
      </c>
      <c r="F1211" s="31"/>
      <c r="G1211" s="32" t="s">
        <v>4211</v>
      </c>
      <c r="H1211" s="32" t="s">
        <v>4212</v>
      </c>
      <c r="I1211" s="33" t="s">
        <v>4227</v>
      </c>
      <c r="J1211" s="28" t="s">
        <v>2461</v>
      </c>
      <c r="K1211" s="34">
        <v>1980</v>
      </c>
      <c r="L1211" s="64"/>
      <c r="M1211" s="40">
        <v>1782</v>
      </c>
      <c r="N1211" s="40">
        <v>1663.2</v>
      </c>
      <c r="O1211" s="40">
        <v>1584</v>
      </c>
      <c r="Y1211">
        <f t="shared" si="18"/>
        <v>0</v>
      </c>
    </row>
    <row r="1212" spans="1:25" ht="32.25" customHeight="1" thickBot="1">
      <c r="A1212" s="27">
        <v>3525</v>
      </c>
      <c r="B1212" s="28" t="s">
        <v>4174</v>
      </c>
      <c r="C1212" s="29">
        <v>286</v>
      </c>
      <c r="D1212" s="30"/>
      <c r="E1212" s="31"/>
      <c r="F1212" s="31" t="s">
        <v>4175</v>
      </c>
      <c r="G1212" s="32" t="s">
        <v>4211</v>
      </c>
      <c r="H1212" s="32" t="s">
        <v>4212</v>
      </c>
      <c r="I1212" s="33" t="s">
        <v>4227</v>
      </c>
      <c r="J1212" s="28" t="s">
        <v>4176</v>
      </c>
      <c r="K1212" s="34">
        <v>2480</v>
      </c>
      <c r="L1212" s="64"/>
      <c r="M1212" s="40">
        <v>2232</v>
      </c>
      <c r="N1212" s="40">
        <v>2083.1999999999998</v>
      </c>
      <c r="O1212" s="40">
        <v>1984</v>
      </c>
      <c r="Y1212">
        <f t="shared" si="18"/>
        <v>0</v>
      </c>
    </row>
    <row r="1213" spans="1:25" ht="32.25" customHeight="1" thickBot="1">
      <c r="A1213" s="27">
        <v>3422</v>
      </c>
      <c r="B1213" s="28" t="s">
        <v>2768</v>
      </c>
      <c r="C1213" s="29">
        <v>324</v>
      </c>
      <c r="D1213" s="30"/>
      <c r="E1213" s="31" t="s">
        <v>4610</v>
      </c>
      <c r="F1213" s="31"/>
      <c r="G1213" s="32" t="s">
        <v>4211</v>
      </c>
      <c r="H1213" s="32" t="s">
        <v>4212</v>
      </c>
      <c r="I1213" s="33" t="s">
        <v>4227</v>
      </c>
      <c r="J1213" s="28" t="s">
        <v>2769</v>
      </c>
      <c r="K1213" s="34">
        <v>2280</v>
      </c>
      <c r="L1213" s="64"/>
      <c r="M1213" s="40">
        <v>2052</v>
      </c>
      <c r="N1213" s="40">
        <v>1915.2</v>
      </c>
      <c r="O1213" s="40">
        <v>1824</v>
      </c>
      <c r="Y1213">
        <f t="shared" si="18"/>
        <v>0</v>
      </c>
    </row>
    <row r="1214" spans="1:25" ht="15" customHeight="1">
      <c r="A1214" s="76" t="s">
        <v>2462</v>
      </c>
      <c r="B1214" s="76"/>
      <c r="C1214" s="76"/>
      <c r="D1214" s="76"/>
      <c r="E1214" s="76"/>
      <c r="F1214" s="76"/>
      <c r="G1214" s="76"/>
      <c r="H1214" s="76"/>
      <c r="I1214" s="76"/>
      <c r="L1214" s="63"/>
      <c r="Y1214">
        <f t="shared" si="18"/>
        <v>0</v>
      </c>
    </row>
    <row r="1215" spans="1:25" ht="16.350000000000001" customHeight="1" thickBot="1">
      <c r="A1215" s="88" t="s">
        <v>2463</v>
      </c>
      <c r="B1215" s="88"/>
      <c r="C1215" s="88"/>
      <c r="D1215" s="88"/>
      <c r="E1215" s="88"/>
      <c r="F1215" s="88"/>
      <c r="G1215" s="88"/>
      <c r="H1215" s="88"/>
      <c r="I1215" s="88"/>
      <c r="L1215" s="63"/>
      <c r="Y1215">
        <f t="shared" si="18"/>
        <v>0</v>
      </c>
    </row>
    <row r="1216" spans="1:25" ht="21.75" customHeight="1" thickBot="1">
      <c r="A1216" s="27">
        <v>799</v>
      </c>
      <c r="B1216" s="28" t="s">
        <v>2464</v>
      </c>
      <c r="C1216" s="29">
        <v>312</v>
      </c>
      <c r="D1216" s="30" t="s">
        <v>2465</v>
      </c>
      <c r="E1216" s="31" t="s">
        <v>4210</v>
      </c>
      <c r="F1216" s="31" t="s">
        <v>3943</v>
      </c>
      <c r="G1216" s="32" t="s">
        <v>4211</v>
      </c>
      <c r="H1216" s="32" t="s">
        <v>4212</v>
      </c>
      <c r="I1216" s="33" t="s">
        <v>4213</v>
      </c>
      <c r="J1216" s="28" t="s">
        <v>2466</v>
      </c>
      <c r="K1216" s="34">
        <v>2475</v>
      </c>
      <c r="L1216" s="64"/>
      <c r="M1216" s="40">
        <v>2227.5</v>
      </c>
      <c r="N1216" s="40">
        <v>2079</v>
      </c>
      <c r="O1216" s="40">
        <v>1980</v>
      </c>
      <c r="Y1216">
        <f t="shared" si="18"/>
        <v>0</v>
      </c>
    </row>
    <row r="1217" spans="1:25" ht="32.25" customHeight="1" thickBot="1">
      <c r="A1217" s="27">
        <v>2940</v>
      </c>
      <c r="B1217" s="28" t="s">
        <v>2467</v>
      </c>
      <c r="C1217" s="29">
        <v>416</v>
      </c>
      <c r="D1217" s="30" t="s">
        <v>3404</v>
      </c>
      <c r="E1217" s="31" t="s">
        <v>2468</v>
      </c>
      <c r="F1217" s="31"/>
      <c r="G1217" s="32" t="s">
        <v>4211</v>
      </c>
      <c r="H1217" s="32" t="s">
        <v>4212</v>
      </c>
      <c r="I1217" s="33" t="s">
        <v>4213</v>
      </c>
      <c r="J1217" s="28" t="s">
        <v>2469</v>
      </c>
      <c r="K1217" s="34">
        <v>2970</v>
      </c>
      <c r="L1217" s="64"/>
      <c r="M1217" s="40">
        <v>2673</v>
      </c>
      <c r="N1217" s="40">
        <v>2494.8000000000002</v>
      </c>
      <c r="O1217" s="40">
        <v>2376</v>
      </c>
      <c r="Y1217">
        <f t="shared" si="18"/>
        <v>0</v>
      </c>
    </row>
    <row r="1218" spans="1:25" ht="16.350000000000001" customHeight="1" thickBot="1">
      <c r="A1218" s="88" t="s">
        <v>2470</v>
      </c>
      <c r="B1218" s="88"/>
      <c r="C1218" s="88"/>
      <c r="D1218" s="88"/>
      <c r="E1218" s="88"/>
      <c r="F1218" s="88"/>
      <c r="G1218" s="88"/>
      <c r="H1218" s="88"/>
      <c r="I1218" s="88"/>
      <c r="L1218" s="63"/>
      <c r="Y1218">
        <f t="shared" si="18"/>
        <v>0</v>
      </c>
    </row>
    <row r="1219" spans="1:25" ht="21.75" customHeight="1" thickBot="1">
      <c r="A1219" s="27">
        <v>2939</v>
      </c>
      <c r="B1219" s="28" t="s">
        <v>2471</v>
      </c>
      <c r="C1219" s="29">
        <v>376</v>
      </c>
      <c r="D1219" s="30" t="s">
        <v>4370</v>
      </c>
      <c r="E1219" s="31" t="s">
        <v>3780</v>
      </c>
      <c r="F1219" s="31"/>
      <c r="G1219" s="32" t="s">
        <v>4211</v>
      </c>
      <c r="H1219" s="32" t="s">
        <v>4212</v>
      </c>
      <c r="I1219" s="33" t="s">
        <v>4213</v>
      </c>
      <c r="J1219" s="28" t="s">
        <v>2472</v>
      </c>
      <c r="K1219" s="34">
        <v>2860</v>
      </c>
      <c r="L1219" s="64"/>
      <c r="M1219" s="40">
        <v>2574</v>
      </c>
      <c r="N1219" s="40">
        <v>2402.4</v>
      </c>
      <c r="O1219" s="40">
        <v>2288</v>
      </c>
      <c r="Y1219">
        <f t="shared" si="18"/>
        <v>0</v>
      </c>
    </row>
    <row r="1220" spans="1:25" ht="21.75" customHeight="1" thickBot="1">
      <c r="A1220" s="27">
        <v>4988</v>
      </c>
      <c r="B1220" s="28" t="s">
        <v>2473</v>
      </c>
      <c r="C1220" s="29">
        <v>296</v>
      </c>
      <c r="D1220" s="30" t="s">
        <v>2474</v>
      </c>
      <c r="E1220" s="31" t="s">
        <v>4613</v>
      </c>
      <c r="F1220" s="31"/>
      <c r="G1220" s="32" t="s">
        <v>4211</v>
      </c>
      <c r="H1220" s="32" t="s">
        <v>4212</v>
      </c>
      <c r="I1220" s="33" t="s">
        <v>4213</v>
      </c>
      <c r="J1220" s="28" t="s">
        <v>2475</v>
      </c>
      <c r="K1220" s="34">
        <v>2310</v>
      </c>
      <c r="L1220" s="64"/>
      <c r="M1220" s="40">
        <v>2079</v>
      </c>
      <c r="N1220" s="40">
        <v>1940.4</v>
      </c>
      <c r="O1220" s="40">
        <v>1848</v>
      </c>
      <c r="Y1220">
        <f t="shared" si="18"/>
        <v>0</v>
      </c>
    </row>
    <row r="1221" spans="1:25" ht="21.75" customHeight="1" thickBot="1">
      <c r="A1221" s="27">
        <v>1601</v>
      </c>
      <c r="B1221" s="28" t="s">
        <v>2476</v>
      </c>
      <c r="C1221" s="29">
        <v>190</v>
      </c>
      <c r="D1221" s="30" t="s">
        <v>2477</v>
      </c>
      <c r="E1221" s="31" t="s">
        <v>4888</v>
      </c>
      <c r="F1221" s="31" t="s">
        <v>4219</v>
      </c>
      <c r="G1221" s="32" t="s">
        <v>4211</v>
      </c>
      <c r="H1221" s="32" t="s">
        <v>4212</v>
      </c>
      <c r="I1221" s="33" t="s">
        <v>4286</v>
      </c>
      <c r="J1221" s="28" t="s">
        <v>2478</v>
      </c>
      <c r="K1221" s="34">
        <v>400</v>
      </c>
      <c r="L1221" s="64"/>
      <c r="M1221" s="40">
        <v>360</v>
      </c>
      <c r="N1221" s="40">
        <v>336</v>
      </c>
      <c r="O1221" s="40">
        <v>320</v>
      </c>
      <c r="Y1221">
        <f t="shared" si="18"/>
        <v>0</v>
      </c>
    </row>
    <row r="1222" spans="1:25" ht="21.75" customHeight="1" thickBot="1">
      <c r="A1222" s="27">
        <v>2939</v>
      </c>
      <c r="B1222" s="28" t="s">
        <v>2471</v>
      </c>
      <c r="C1222" s="29">
        <v>376</v>
      </c>
      <c r="D1222" s="30" t="s">
        <v>4370</v>
      </c>
      <c r="E1222" s="31" t="s">
        <v>3780</v>
      </c>
      <c r="F1222" s="31"/>
      <c r="G1222" s="32" t="s">
        <v>4211</v>
      </c>
      <c r="H1222" s="32" t="s">
        <v>4212</v>
      </c>
      <c r="I1222" s="33" t="s">
        <v>4213</v>
      </c>
      <c r="J1222" s="28" t="s">
        <v>2472</v>
      </c>
      <c r="K1222" s="34">
        <v>2860</v>
      </c>
      <c r="L1222" s="64"/>
      <c r="M1222" s="40">
        <v>2574</v>
      </c>
      <c r="N1222" s="40">
        <v>2402.4</v>
      </c>
      <c r="O1222" s="40">
        <v>2288</v>
      </c>
      <c r="Y1222">
        <f t="shared" si="18"/>
        <v>0</v>
      </c>
    </row>
    <row r="1223" spans="1:25" ht="11.25" customHeight="1" thickBot="1">
      <c r="A1223" s="27">
        <v>2828</v>
      </c>
      <c r="B1223" s="28" t="s">
        <v>2479</v>
      </c>
      <c r="C1223" s="29">
        <v>270</v>
      </c>
      <c r="D1223" s="30"/>
      <c r="E1223" s="31"/>
      <c r="F1223" s="31"/>
      <c r="G1223" s="32" t="s">
        <v>4481</v>
      </c>
      <c r="H1223" s="32" t="s">
        <v>4212</v>
      </c>
      <c r="I1223" s="33" t="s">
        <v>4482</v>
      </c>
      <c r="J1223" s="28"/>
      <c r="K1223" s="34">
        <v>150</v>
      </c>
      <c r="L1223" s="64"/>
      <c r="M1223" s="40">
        <v>135</v>
      </c>
      <c r="N1223" s="40">
        <v>126</v>
      </c>
      <c r="O1223" s="40">
        <v>120</v>
      </c>
      <c r="Y1223">
        <f t="shared" si="18"/>
        <v>0</v>
      </c>
    </row>
    <row r="1224" spans="1:25" ht="21.75" customHeight="1" thickBot="1">
      <c r="A1224" s="27">
        <v>2979</v>
      </c>
      <c r="B1224" s="28" t="s">
        <v>2480</v>
      </c>
      <c r="C1224" s="29">
        <v>374</v>
      </c>
      <c r="D1224" s="30" t="s">
        <v>3906</v>
      </c>
      <c r="E1224" s="31" t="s">
        <v>4613</v>
      </c>
      <c r="F1224" s="31"/>
      <c r="G1224" s="32" t="s">
        <v>4211</v>
      </c>
      <c r="H1224" s="32" t="s">
        <v>4212</v>
      </c>
      <c r="I1224" s="33" t="s">
        <v>4213</v>
      </c>
      <c r="J1224" s="28" t="s">
        <v>2481</v>
      </c>
      <c r="K1224" s="34">
        <v>2420</v>
      </c>
      <c r="L1224" s="64"/>
      <c r="M1224" s="40">
        <v>2178</v>
      </c>
      <c r="N1224" s="40">
        <v>2032.8</v>
      </c>
      <c r="O1224" s="40">
        <v>1936</v>
      </c>
      <c r="Y1224">
        <f t="shared" si="18"/>
        <v>0</v>
      </c>
    </row>
    <row r="1225" spans="1:25" ht="21.75" customHeight="1" thickBot="1">
      <c r="A1225" s="27">
        <v>3754</v>
      </c>
      <c r="B1225" s="28" t="s">
        <v>2482</v>
      </c>
      <c r="C1225" s="29">
        <v>344</v>
      </c>
      <c r="D1225" s="30" t="s">
        <v>4493</v>
      </c>
      <c r="E1225" s="31" t="s">
        <v>4613</v>
      </c>
      <c r="F1225" s="31"/>
      <c r="G1225" s="32" t="s">
        <v>4211</v>
      </c>
      <c r="H1225" s="32" t="s">
        <v>4212</v>
      </c>
      <c r="I1225" s="33" t="s">
        <v>4628</v>
      </c>
      <c r="J1225" s="28" t="s">
        <v>2483</v>
      </c>
      <c r="K1225" s="43">
        <v>4684.1000000000004</v>
      </c>
      <c r="L1225" s="64"/>
      <c r="M1225" s="40">
        <v>4215.6899999999996</v>
      </c>
      <c r="N1225" s="40">
        <v>3934.6439999999998</v>
      </c>
      <c r="O1225" s="40">
        <v>3747.28</v>
      </c>
      <c r="Y1225">
        <f t="shared" si="18"/>
        <v>0</v>
      </c>
    </row>
    <row r="1226" spans="1:25" ht="32.25" customHeight="1" thickBot="1">
      <c r="A1226" s="27">
        <v>4670</v>
      </c>
      <c r="B1226" s="28" t="s">
        <v>2484</v>
      </c>
      <c r="C1226" s="29">
        <v>256</v>
      </c>
      <c r="D1226" s="30" t="s">
        <v>2474</v>
      </c>
      <c r="E1226" s="31" t="s">
        <v>4613</v>
      </c>
      <c r="F1226" s="31"/>
      <c r="G1226" s="32" t="s">
        <v>4211</v>
      </c>
      <c r="H1226" s="32" t="s">
        <v>4212</v>
      </c>
      <c r="I1226" s="33" t="s">
        <v>4701</v>
      </c>
      <c r="J1226" s="28" t="s">
        <v>2485</v>
      </c>
      <c r="K1226" s="34">
        <v>1400</v>
      </c>
      <c r="L1226" s="64"/>
      <c r="M1226" s="40">
        <v>1260</v>
      </c>
      <c r="N1226" s="40">
        <v>1176</v>
      </c>
      <c r="O1226" s="40">
        <v>1120</v>
      </c>
      <c r="Y1226">
        <f t="shared" ref="Y1226:Y1289" si="19">PRODUCT(IF(ISBLANK($L1226)=TRUE,0,$L1226),IF(ISBLANK($L1226)=TRUE,0,$K1226))</f>
        <v>0</v>
      </c>
    </row>
    <row r="1227" spans="1:25" ht="21.75" customHeight="1" thickBot="1">
      <c r="A1227" s="27">
        <v>2881</v>
      </c>
      <c r="B1227" s="28" t="s">
        <v>2486</v>
      </c>
      <c r="C1227" s="29">
        <v>264</v>
      </c>
      <c r="D1227" s="30" t="s">
        <v>4370</v>
      </c>
      <c r="E1227" s="31" t="s">
        <v>2487</v>
      </c>
      <c r="F1227" s="31"/>
      <c r="G1227" s="32" t="s">
        <v>4211</v>
      </c>
      <c r="H1227" s="32" t="s">
        <v>4212</v>
      </c>
      <c r="I1227" s="33" t="s">
        <v>4286</v>
      </c>
      <c r="J1227" s="28" t="s">
        <v>2488</v>
      </c>
      <c r="K1227" s="34">
        <v>1220</v>
      </c>
      <c r="L1227" s="64"/>
      <c r="M1227" s="40">
        <v>1098</v>
      </c>
      <c r="N1227" s="40">
        <v>1024.8</v>
      </c>
      <c r="O1227" s="40">
        <v>976</v>
      </c>
      <c r="Y1227">
        <f t="shared" si="19"/>
        <v>0</v>
      </c>
    </row>
    <row r="1228" spans="1:25" ht="16.350000000000001" customHeight="1" thickBot="1">
      <c r="A1228" s="88" t="s">
        <v>2489</v>
      </c>
      <c r="B1228" s="88"/>
      <c r="C1228" s="88"/>
      <c r="D1228" s="88"/>
      <c r="E1228" s="88"/>
      <c r="F1228" s="88"/>
      <c r="G1228" s="88"/>
      <c r="H1228" s="88"/>
      <c r="I1228" s="88"/>
      <c r="L1228" s="63"/>
      <c r="Y1228">
        <f t="shared" si="19"/>
        <v>0</v>
      </c>
    </row>
    <row r="1229" spans="1:25" ht="32.25" customHeight="1" thickBot="1">
      <c r="A1229" s="27">
        <v>190</v>
      </c>
      <c r="B1229" s="28" t="s">
        <v>2827</v>
      </c>
      <c r="C1229" s="29">
        <v>848</v>
      </c>
      <c r="D1229" s="30" t="s">
        <v>2828</v>
      </c>
      <c r="E1229" s="31"/>
      <c r="F1229" s="31" t="s">
        <v>2829</v>
      </c>
      <c r="G1229" s="32" t="s">
        <v>4211</v>
      </c>
      <c r="H1229" s="32" t="s">
        <v>4212</v>
      </c>
      <c r="I1229" s="33" t="s">
        <v>4227</v>
      </c>
      <c r="J1229" s="28" t="s">
        <v>2830</v>
      </c>
      <c r="K1229" s="34">
        <v>3780</v>
      </c>
      <c r="L1229" s="64"/>
      <c r="M1229" s="40">
        <v>3402</v>
      </c>
      <c r="N1229" s="40">
        <v>3175.2</v>
      </c>
      <c r="O1229" s="40">
        <v>3024</v>
      </c>
      <c r="Y1229">
        <f t="shared" si="19"/>
        <v>0</v>
      </c>
    </row>
    <row r="1230" spans="1:25" ht="21.75" customHeight="1" thickBot="1">
      <c r="A1230" s="27">
        <v>1904</v>
      </c>
      <c r="B1230" s="28" t="s">
        <v>2490</v>
      </c>
      <c r="C1230" s="29">
        <v>84</v>
      </c>
      <c r="D1230" s="30"/>
      <c r="E1230" s="31"/>
      <c r="F1230" s="31" t="s">
        <v>3982</v>
      </c>
      <c r="G1230" s="32" t="s">
        <v>4211</v>
      </c>
      <c r="H1230" s="32" t="s">
        <v>4212</v>
      </c>
      <c r="I1230" s="33" t="s">
        <v>4213</v>
      </c>
      <c r="J1230" s="28" t="s">
        <v>2491</v>
      </c>
      <c r="K1230" s="34">
        <v>1100</v>
      </c>
      <c r="L1230" s="64"/>
      <c r="M1230" s="40">
        <v>990</v>
      </c>
      <c r="N1230" s="40">
        <v>924</v>
      </c>
      <c r="O1230" s="40">
        <v>880</v>
      </c>
      <c r="Y1230">
        <f t="shared" si="19"/>
        <v>0</v>
      </c>
    </row>
    <row r="1231" spans="1:25" ht="32.25" customHeight="1" thickBot="1">
      <c r="A1231" s="27">
        <v>3113</v>
      </c>
      <c r="B1231" s="28" t="s">
        <v>2831</v>
      </c>
      <c r="C1231" s="29">
        <v>566</v>
      </c>
      <c r="D1231" s="30" t="s">
        <v>2832</v>
      </c>
      <c r="E1231" s="31"/>
      <c r="F1231" s="31" t="s">
        <v>2833</v>
      </c>
      <c r="G1231" s="32" t="s">
        <v>4211</v>
      </c>
      <c r="H1231" s="32" t="s">
        <v>4212</v>
      </c>
      <c r="I1231" s="33" t="s">
        <v>4227</v>
      </c>
      <c r="J1231" s="28" t="s">
        <v>2834</v>
      </c>
      <c r="K1231" s="34">
        <v>3480</v>
      </c>
      <c r="L1231" s="64"/>
      <c r="M1231" s="40">
        <v>3132</v>
      </c>
      <c r="N1231" s="40">
        <v>2923.2</v>
      </c>
      <c r="O1231" s="40">
        <v>2784</v>
      </c>
      <c r="Y1231">
        <f t="shared" si="19"/>
        <v>0</v>
      </c>
    </row>
    <row r="1232" spans="1:25" ht="21.75" customHeight="1" thickBot="1">
      <c r="A1232" s="27">
        <v>1905</v>
      </c>
      <c r="B1232" s="28" t="s">
        <v>2492</v>
      </c>
      <c r="C1232" s="29">
        <v>368</v>
      </c>
      <c r="D1232" s="30" t="s">
        <v>2493</v>
      </c>
      <c r="E1232" s="31" t="s">
        <v>4219</v>
      </c>
      <c r="F1232" s="31" t="s">
        <v>2494</v>
      </c>
      <c r="G1232" s="32" t="s">
        <v>4211</v>
      </c>
      <c r="H1232" s="32" t="s">
        <v>4212</v>
      </c>
      <c r="I1232" s="33" t="s">
        <v>4213</v>
      </c>
      <c r="J1232" s="28" t="s">
        <v>2495</v>
      </c>
      <c r="K1232" s="34">
        <v>3080</v>
      </c>
      <c r="L1232" s="64"/>
      <c r="M1232" s="40">
        <v>2772</v>
      </c>
      <c r="N1232" s="40">
        <v>2587.1999999999998</v>
      </c>
      <c r="O1232" s="40">
        <v>2464</v>
      </c>
      <c r="Y1232">
        <f t="shared" si="19"/>
        <v>0</v>
      </c>
    </row>
    <row r="1233" spans="1:25" ht="21.75" customHeight="1" thickBot="1">
      <c r="A1233" s="27">
        <v>852</v>
      </c>
      <c r="B1233" s="28" t="s">
        <v>2496</v>
      </c>
      <c r="C1233" s="29">
        <v>304</v>
      </c>
      <c r="D1233" s="30" t="s">
        <v>2493</v>
      </c>
      <c r="E1233" s="31" t="s">
        <v>4219</v>
      </c>
      <c r="F1233" s="31" t="s">
        <v>2497</v>
      </c>
      <c r="G1233" s="32" t="s">
        <v>4211</v>
      </c>
      <c r="H1233" s="32" t="s">
        <v>4212</v>
      </c>
      <c r="I1233" s="33" t="s">
        <v>4213</v>
      </c>
      <c r="J1233" s="28" t="s">
        <v>2498</v>
      </c>
      <c r="K1233" s="34">
        <v>2530</v>
      </c>
      <c r="L1233" s="64"/>
      <c r="M1233" s="40">
        <v>2277</v>
      </c>
      <c r="N1233" s="40">
        <v>2125.1999999999998</v>
      </c>
      <c r="O1233" s="40">
        <v>2024</v>
      </c>
      <c r="Y1233">
        <f t="shared" si="19"/>
        <v>0</v>
      </c>
    </row>
    <row r="1234" spans="1:25" ht="16.350000000000001" customHeight="1" thickBot="1">
      <c r="A1234" s="88" t="s">
        <v>2499</v>
      </c>
      <c r="B1234" s="88"/>
      <c r="C1234" s="88"/>
      <c r="D1234" s="88"/>
      <c r="E1234" s="88"/>
      <c r="F1234" s="88"/>
      <c r="G1234" s="88"/>
      <c r="H1234" s="88"/>
      <c r="I1234" s="88"/>
      <c r="L1234" s="63"/>
      <c r="Y1234">
        <f t="shared" si="19"/>
        <v>0</v>
      </c>
    </row>
    <row r="1235" spans="1:25" ht="21.75" customHeight="1" thickBot="1">
      <c r="A1235" s="27">
        <v>885</v>
      </c>
      <c r="B1235" s="28" t="s">
        <v>2500</v>
      </c>
      <c r="C1235" s="29">
        <v>342</v>
      </c>
      <c r="D1235" s="30" t="s">
        <v>2501</v>
      </c>
      <c r="E1235" s="31" t="s">
        <v>4315</v>
      </c>
      <c r="F1235" s="31" t="s">
        <v>4219</v>
      </c>
      <c r="G1235" s="32" t="s">
        <v>4211</v>
      </c>
      <c r="H1235" s="32" t="s">
        <v>4212</v>
      </c>
      <c r="I1235" s="33" t="s">
        <v>4213</v>
      </c>
      <c r="J1235" s="28" t="s">
        <v>2502</v>
      </c>
      <c r="K1235" s="34">
        <v>1450</v>
      </c>
      <c r="L1235" s="64"/>
      <c r="M1235" s="40">
        <v>1305</v>
      </c>
      <c r="N1235" s="40">
        <v>1218</v>
      </c>
      <c r="O1235" s="40">
        <v>1160</v>
      </c>
      <c r="Y1235">
        <f t="shared" si="19"/>
        <v>0</v>
      </c>
    </row>
    <row r="1236" spans="1:25" ht="32.25" customHeight="1" thickBot="1">
      <c r="A1236" s="27">
        <v>3820</v>
      </c>
      <c r="B1236" s="28" t="s">
        <v>2503</v>
      </c>
      <c r="C1236" s="29">
        <v>576</v>
      </c>
      <c r="D1236" s="30" t="s">
        <v>3098</v>
      </c>
      <c r="E1236" s="31" t="s">
        <v>4342</v>
      </c>
      <c r="F1236" s="31"/>
      <c r="G1236" s="32" t="s">
        <v>4211</v>
      </c>
      <c r="H1236" s="32" t="s">
        <v>4212</v>
      </c>
      <c r="I1236" s="33" t="s">
        <v>4213</v>
      </c>
      <c r="J1236" s="28" t="s">
        <v>2504</v>
      </c>
      <c r="K1236" s="34">
        <v>1780</v>
      </c>
      <c r="L1236" s="64"/>
      <c r="M1236" s="40">
        <v>1602</v>
      </c>
      <c r="N1236" s="40">
        <v>1495.2</v>
      </c>
      <c r="O1236" s="40">
        <v>1424</v>
      </c>
      <c r="Y1236">
        <f t="shared" si="19"/>
        <v>0</v>
      </c>
    </row>
    <row r="1237" spans="1:25" ht="16.350000000000001" customHeight="1" thickBot="1">
      <c r="A1237" s="88" t="s">
        <v>2505</v>
      </c>
      <c r="B1237" s="88"/>
      <c r="C1237" s="88"/>
      <c r="D1237" s="88"/>
      <c r="E1237" s="88"/>
      <c r="F1237" s="88"/>
      <c r="G1237" s="88"/>
      <c r="H1237" s="88"/>
      <c r="I1237" s="88"/>
      <c r="L1237" s="63"/>
      <c r="Y1237">
        <f t="shared" si="19"/>
        <v>0</v>
      </c>
    </row>
    <row r="1238" spans="1:25" ht="21.75" customHeight="1" thickBot="1">
      <c r="A1238" s="27">
        <v>3202</v>
      </c>
      <c r="B1238" s="28" t="s">
        <v>2506</v>
      </c>
      <c r="C1238" s="29">
        <v>496</v>
      </c>
      <c r="D1238" s="30" t="s">
        <v>3875</v>
      </c>
      <c r="E1238" s="31" t="s">
        <v>4689</v>
      </c>
      <c r="F1238" s="31"/>
      <c r="G1238" s="32" t="s">
        <v>4211</v>
      </c>
      <c r="H1238" s="32" t="s">
        <v>4212</v>
      </c>
      <c r="I1238" s="33" t="s">
        <v>4213</v>
      </c>
      <c r="J1238" s="28" t="s">
        <v>2507</v>
      </c>
      <c r="K1238" s="34">
        <v>2640</v>
      </c>
      <c r="L1238" s="64"/>
      <c r="M1238" s="40">
        <v>2376</v>
      </c>
      <c r="N1238" s="40">
        <v>2217.6</v>
      </c>
      <c r="O1238" s="40">
        <v>2112</v>
      </c>
      <c r="Y1238">
        <f t="shared" si="19"/>
        <v>0</v>
      </c>
    </row>
    <row r="1239" spans="1:25" ht="21.75" customHeight="1" thickBot="1">
      <c r="A1239" s="27">
        <v>3203</v>
      </c>
      <c r="B1239" s="28" t="s">
        <v>2508</v>
      </c>
      <c r="C1239" s="29">
        <v>424</v>
      </c>
      <c r="D1239" s="30" t="s">
        <v>3875</v>
      </c>
      <c r="E1239" s="31"/>
      <c r="F1239" s="49">
        <v>2.5</v>
      </c>
      <c r="G1239" s="32" t="s">
        <v>4211</v>
      </c>
      <c r="H1239" s="32" t="s">
        <v>4212</v>
      </c>
      <c r="I1239" s="33" t="s">
        <v>4213</v>
      </c>
      <c r="J1239" s="28" t="s">
        <v>2509</v>
      </c>
      <c r="K1239" s="34">
        <v>2860</v>
      </c>
      <c r="L1239" s="64"/>
      <c r="M1239" s="40">
        <v>2574</v>
      </c>
      <c r="N1239" s="40">
        <v>2402.4</v>
      </c>
      <c r="O1239" s="40">
        <v>2288</v>
      </c>
      <c r="Y1239">
        <f t="shared" si="19"/>
        <v>0</v>
      </c>
    </row>
    <row r="1240" spans="1:25" ht="16.350000000000001" customHeight="1" thickBot="1">
      <c r="A1240" s="88" t="s">
        <v>2510</v>
      </c>
      <c r="B1240" s="88"/>
      <c r="C1240" s="88"/>
      <c r="D1240" s="88"/>
      <c r="E1240" s="88"/>
      <c r="F1240" s="88"/>
      <c r="G1240" s="88"/>
      <c r="H1240" s="88"/>
      <c r="I1240" s="88"/>
      <c r="L1240" s="63"/>
      <c r="Y1240">
        <f t="shared" si="19"/>
        <v>0</v>
      </c>
    </row>
    <row r="1241" spans="1:25" ht="21.75" customHeight="1" thickBot="1">
      <c r="A1241" s="27">
        <v>5326</v>
      </c>
      <c r="B1241" s="28" t="s">
        <v>2511</v>
      </c>
      <c r="C1241" s="29">
        <v>544</v>
      </c>
      <c r="D1241" s="30" t="s">
        <v>3986</v>
      </c>
      <c r="E1241" s="31"/>
      <c r="F1241" s="31"/>
      <c r="G1241" s="32" t="s">
        <v>4211</v>
      </c>
      <c r="H1241" s="32" t="s">
        <v>4212</v>
      </c>
      <c r="I1241" s="33" t="s">
        <v>4213</v>
      </c>
      <c r="J1241" s="28" t="s">
        <v>2512</v>
      </c>
      <c r="K1241" s="34">
        <v>4070</v>
      </c>
      <c r="L1241" s="64"/>
      <c r="M1241" s="40">
        <v>3663</v>
      </c>
      <c r="N1241" s="40">
        <v>3418.8</v>
      </c>
      <c r="O1241" s="40">
        <v>3256</v>
      </c>
      <c r="Y1241">
        <f t="shared" si="19"/>
        <v>0</v>
      </c>
    </row>
    <row r="1242" spans="1:25" ht="32.25" customHeight="1" thickBot="1">
      <c r="A1242" s="27">
        <v>2905</v>
      </c>
      <c r="B1242" s="28" t="s">
        <v>2513</v>
      </c>
      <c r="C1242" s="29">
        <v>440</v>
      </c>
      <c r="D1242" s="30" t="s">
        <v>3986</v>
      </c>
      <c r="E1242" s="31" t="s">
        <v>4342</v>
      </c>
      <c r="F1242" s="31"/>
      <c r="G1242" s="32" t="s">
        <v>4211</v>
      </c>
      <c r="H1242" s="32" t="s">
        <v>4212</v>
      </c>
      <c r="I1242" s="33" t="s">
        <v>4213</v>
      </c>
      <c r="J1242" s="28" t="s">
        <v>2514</v>
      </c>
      <c r="K1242" s="34">
        <v>2750</v>
      </c>
      <c r="L1242" s="64"/>
      <c r="M1242" s="40">
        <v>2475</v>
      </c>
      <c r="N1242" s="40">
        <v>2310</v>
      </c>
      <c r="O1242" s="40">
        <v>2200</v>
      </c>
      <c r="Y1242">
        <f t="shared" si="19"/>
        <v>0</v>
      </c>
    </row>
    <row r="1243" spans="1:25" ht="21.75" customHeight="1" thickBot="1">
      <c r="A1243" s="27">
        <v>2969</v>
      </c>
      <c r="B1243" s="28" t="s">
        <v>2515</v>
      </c>
      <c r="C1243" s="29">
        <v>456</v>
      </c>
      <c r="D1243" s="30" t="s">
        <v>3521</v>
      </c>
      <c r="E1243" s="31" t="s">
        <v>3780</v>
      </c>
      <c r="F1243" s="31"/>
      <c r="G1243" s="32" t="s">
        <v>4211</v>
      </c>
      <c r="H1243" s="32" t="s">
        <v>4212</v>
      </c>
      <c r="I1243" s="33" t="s">
        <v>4213</v>
      </c>
      <c r="J1243" s="28" t="s">
        <v>2516</v>
      </c>
      <c r="K1243" s="34">
        <v>2860</v>
      </c>
      <c r="L1243" s="64"/>
      <c r="M1243" s="40">
        <v>2574</v>
      </c>
      <c r="N1243" s="40">
        <v>2402.4</v>
      </c>
      <c r="O1243" s="40">
        <v>2288</v>
      </c>
      <c r="Y1243">
        <f t="shared" si="19"/>
        <v>0</v>
      </c>
    </row>
    <row r="1244" spans="1:25" ht="16.350000000000001" customHeight="1" thickBot="1">
      <c r="A1244" s="88" t="s">
        <v>2517</v>
      </c>
      <c r="B1244" s="88"/>
      <c r="C1244" s="88"/>
      <c r="D1244" s="88"/>
      <c r="E1244" s="88"/>
      <c r="F1244" s="88"/>
      <c r="G1244" s="88"/>
      <c r="H1244" s="88"/>
      <c r="I1244" s="88"/>
      <c r="L1244" s="63"/>
      <c r="Y1244">
        <f t="shared" si="19"/>
        <v>0</v>
      </c>
    </row>
    <row r="1245" spans="1:25" ht="21.75" customHeight="1" thickBot="1">
      <c r="A1245" s="27">
        <v>852</v>
      </c>
      <c r="B1245" s="28" t="s">
        <v>2496</v>
      </c>
      <c r="C1245" s="29">
        <v>304</v>
      </c>
      <c r="D1245" s="30" t="s">
        <v>2493</v>
      </c>
      <c r="E1245" s="31" t="s">
        <v>4219</v>
      </c>
      <c r="F1245" s="31" t="s">
        <v>2497</v>
      </c>
      <c r="G1245" s="32" t="s">
        <v>4211</v>
      </c>
      <c r="H1245" s="32" t="s">
        <v>4212</v>
      </c>
      <c r="I1245" s="33" t="s">
        <v>4213</v>
      </c>
      <c r="J1245" s="28" t="s">
        <v>2498</v>
      </c>
      <c r="K1245" s="34">
        <v>2530</v>
      </c>
      <c r="L1245" s="64"/>
      <c r="M1245" s="40">
        <v>2277</v>
      </c>
      <c r="N1245" s="40">
        <v>2125.1999999999998</v>
      </c>
      <c r="O1245" s="40">
        <v>2024</v>
      </c>
      <c r="Y1245">
        <f t="shared" si="19"/>
        <v>0</v>
      </c>
    </row>
    <row r="1246" spans="1:25" ht="21.75" customHeight="1" thickBot="1">
      <c r="A1246" s="27">
        <v>4187</v>
      </c>
      <c r="B1246" s="28" t="s">
        <v>2518</v>
      </c>
      <c r="C1246" s="29">
        <v>288</v>
      </c>
      <c r="D1246" s="37">
        <v>2006</v>
      </c>
      <c r="E1246" s="31"/>
      <c r="F1246" s="31" t="s">
        <v>4230</v>
      </c>
      <c r="G1246" s="32" t="s">
        <v>4211</v>
      </c>
      <c r="H1246" s="32" t="s">
        <v>4212</v>
      </c>
      <c r="I1246" s="33" t="s">
        <v>4213</v>
      </c>
      <c r="J1246" s="28" t="s">
        <v>2519</v>
      </c>
      <c r="K1246" s="34">
        <v>2750</v>
      </c>
      <c r="L1246" s="64"/>
      <c r="M1246" s="40">
        <v>2475</v>
      </c>
      <c r="N1246" s="40">
        <v>2310</v>
      </c>
      <c r="O1246" s="40">
        <v>2200</v>
      </c>
      <c r="Y1246">
        <f t="shared" si="19"/>
        <v>0</v>
      </c>
    </row>
    <row r="1247" spans="1:25" ht="16.350000000000001" customHeight="1" thickBot="1">
      <c r="A1247" s="88" t="s">
        <v>2520</v>
      </c>
      <c r="B1247" s="88"/>
      <c r="C1247" s="88"/>
      <c r="D1247" s="88"/>
      <c r="E1247" s="88"/>
      <c r="F1247" s="88"/>
      <c r="G1247" s="88"/>
      <c r="H1247" s="88"/>
      <c r="I1247" s="88"/>
      <c r="L1247" s="63"/>
      <c r="Y1247">
        <f t="shared" si="19"/>
        <v>0</v>
      </c>
    </row>
    <row r="1248" spans="1:25" ht="32.25" customHeight="1" thickBot="1">
      <c r="A1248" s="27">
        <v>1927</v>
      </c>
      <c r="B1248" s="28" t="s">
        <v>2521</v>
      </c>
      <c r="C1248" s="29">
        <v>372</v>
      </c>
      <c r="D1248" s="30" t="s">
        <v>4508</v>
      </c>
      <c r="E1248" s="31" t="s">
        <v>4414</v>
      </c>
      <c r="F1248" s="31"/>
      <c r="G1248" s="32" t="s">
        <v>4211</v>
      </c>
      <c r="H1248" s="32" t="s">
        <v>4212</v>
      </c>
      <c r="I1248" s="33" t="s">
        <v>4213</v>
      </c>
      <c r="J1248" s="28" t="s">
        <v>2522</v>
      </c>
      <c r="K1248" s="34">
        <v>2750</v>
      </c>
      <c r="L1248" s="64"/>
      <c r="M1248" s="40">
        <v>2475</v>
      </c>
      <c r="N1248" s="40">
        <v>2310</v>
      </c>
      <c r="O1248" s="40">
        <v>2200</v>
      </c>
      <c r="Y1248">
        <f t="shared" si="19"/>
        <v>0</v>
      </c>
    </row>
    <row r="1249" spans="1:25" ht="21.75" customHeight="1" thickBot="1">
      <c r="A1249" s="27">
        <v>583</v>
      </c>
      <c r="B1249" s="28" t="s">
        <v>2523</v>
      </c>
      <c r="C1249" s="29">
        <v>296</v>
      </c>
      <c r="D1249" s="30" t="s">
        <v>3075</v>
      </c>
      <c r="E1249" s="31" t="s">
        <v>4414</v>
      </c>
      <c r="F1249" s="31"/>
      <c r="G1249" s="32" t="s">
        <v>4211</v>
      </c>
      <c r="H1249" s="32" t="s">
        <v>4212</v>
      </c>
      <c r="I1249" s="33" t="s">
        <v>4213</v>
      </c>
      <c r="J1249" s="28" t="s">
        <v>2524</v>
      </c>
      <c r="K1249" s="34">
        <v>1980</v>
      </c>
      <c r="L1249" s="64"/>
      <c r="M1249" s="40">
        <v>1782</v>
      </c>
      <c r="N1249" s="40">
        <v>1663.2</v>
      </c>
      <c r="O1249" s="40">
        <v>1584</v>
      </c>
      <c r="Y1249">
        <f t="shared" si="19"/>
        <v>0</v>
      </c>
    </row>
    <row r="1250" spans="1:25" ht="21.75" customHeight="1" thickBot="1">
      <c r="A1250" s="27">
        <v>3519</v>
      </c>
      <c r="B1250" s="28" t="s">
        <v>2525</v>
      </c>
      <c r="C1250" s="29">
        <v>456</v>
      </c>
      <c r="D1250" s="30" t="s">
        <v>2526</v>
      </c>
      <c r="E1250" s="31" t="s">
        <v>4240</v>
      </c>
      <c r="F1250" s="31"/>
      <c r="G1250" s="32" t="s">
        <v>4211</v>
      </c>
      <c r="H1250" s="32" t="s">
        <v>4212</v>
      </c>
      <c r="I1250" s="33" t="s">
        <v>4213</v>
      </c>
      <c r="J1250" s="28" t="s">
        <v>2527</v>
      </c>
      <c r="K1250" s="34">
        <v>1680</v>
      </c>
      <c r="L1250" s="64"/>
      <c r="M1250" s="40">
        <v>1512</v>
      </c>
      <c r="N1250" s="40">
        <v>1411.2</v>
      </c>
      <c r="O1250" s="40">
        <v>1344</v>
      </c>
      <c r="Y1250">
        <f t="shared" si="19"/>
        <v>0</v>
      </c>
    </row>
    <row r="1251" spans="1:25" ht="16.350000000000001" customHeight="1" thickBot="1">
      <c r="A1251" s="88" t="s">
        <v>2528</v>
      </c>
      <c r="B1251" s="88"/>
      <c r="C1251" s="88"/>
      <c r="D1251" s="88"/>
      <c r="E1251" s="88"/>
      <c r="F1251" s="88"/>
      <c r="G1251" s="88"/>
      <c r="H1251" s="88"/>
      <c r="I1251" s="88"/>
      <c r="L1251" s="63"/>
      <c r="Y1251">
        <f t="shared" si="19"/>
        <v>0</v>
      </c>
    </row>
    <row r="1252" spans="1:25" ht="21.75" customHeight="1" thickBot="1">
      <c r="A1252" s="27">
        <v>3601</v>
      </c>
      <c r="B1252" s="28" t="s">
        <v>2529</v>
      </c>
      <c r="C1252" s="29">
        <v>464</v>
      </c>
      <c r="D1252" s="30" t="s">
        <v>4828</v>
      </c>
      <c r="E1252" s="31" t="s">
        <v>4862</v>
      </c>
      <c r="F1252" s="31"/>
      <c r="G1252" s="32" t="s">
        <v>4211</v>
      </c>
      <c r="H1252" s="32" t="s">
        <v>4212</v>
      </c>
      <c r="I1252" s="33" t="s">
        <v>4213</v>
      </c>
      <c r="J1252" s="28" t="s">
        <v>2530</v>
      </c>
      <c r="K1252" s="34">
        <v>1680</v>
      </c>
      <c r="L1252" s="64"/>
      <c r="M1252" s="40">
        <v>1512</v>
      </c>
      <c r="N1252" s="40">
        <v>1411.2</v>
      </c>
      <c r="O1252" s="40">
        <v>1344</v>
      </c>
      <c r="Y1252">
        <f t="shared" si="19"/>
        <v>0</v>
      </c>
    </row>
    <row r="1253" spans="1:25" ht="21.75" customHeight="1" thickBot="1">
      <c r="A1253" s="27">
        <v>4185</v>
      </c>
      <c r="B1253" s="28" t="s">
        <v>2531</v>
      </c>
      <c r="C1253" s="29">
        <v>376</v>
      </c>
      <c r="D1253" s="30" t="s">
        <v>2532</v>
      </c>
      <c r="E1253" s="31" t="s">
        <v>4658</v>
      </c>
      <c r="F1253" s="31"/>
      <c r="G1253" s="32" t="s">
        <v>4211</v>
      </c>
      <c r="H1253" s="32" t="s">
        <v>4212</v>
      </c>
      <c r="I1253" s="33" t="s">
        <v>4213</v>
      </c>
      <c r="J1253" s="28" t="s">
        <v>2533</v>
      </c>
      <c r="K1253" s="34">
        <v>1780</v>
      </c>
      <c r="L1253" s="64"/>
      <c r="M1253" s="40">
        <v>1602</v>
      </c>
      <c r="N1253" s="40">
        <v>1495.2</v>
      </c>
      <c r="O1253" s="40">
        <v>1424</v>
      </c>
      <c r="Y1253">
        <f t="shared" si="19"/>
        <v>0</v>
      </c>
    </row>
    <row r="1254" spans="1:25" ht="16.350000000000001" customHeight="1" thickBot="1">
      <c r="A1254" s="88" t="s">
        <v>2534</v>
      </c>
      <c r="B1254" s="88"/>
      <c r="C1254" s="88"/>
      <c r="D1254" s="88"/>
      <c r="E1254" s="88"/>
      <c r="F1254" s="88"/>
      <c r="G1254" s="88"/>
      <c r="H1254" s="88"/>
      <c r="I1254" s="88"/>
      <c r="L1254" s="63"/>
      <c r="Y1254">
        <f t="shared" si="19"/>
        <v>0</v>
      </c>
    </row>
    <row r="1255" spans="1:25" ht="21.75" customHeight="1" thickBot="1">
      <c r="A1255" s="27">
        <v>4820</v>
      </c>
      <c r="B1255" s="28" t="s">
        <v>2535</v>
      </c>
      <c r="C1255" s="29">
        <v>432</v>
      </c>
      <c r="D1255" s="30" t="s">
        <v>4953</v>
      </c>
      <c r="E1255" s="31" t="s">
        <v>2536</v>
      </c>
      <c r="F1255" s="31" t="s">
        <v>2537</v>
      </c>
      <c r="G1255" s="32" t="s">
        <v>4211</v>
      </c>
      <c r="H1255" s="32" t="s">
        <v>4212</v>
      </c>
      <c r="I1255" s="33" t="s">
        <v>4213</v>
      </c>
      <c r="J1255" s="28" t="s">
        <v>2538</v>
      </c>
      <c r="K1255" s="34">
        <v>3410</v>
      </c>
      <c r="L1255" s="64"/>
      <c r="M1255" s="40">
        <v>3069</v>
      </c>
      <c r="N1255" s="40">
        <v>2864.4</v>
      </c>
      <c r="O1255" s="40">
        <v>2728</v>
      </c>
      <c r="Y1255">
        <f t="shared" si="19"/>
        <v>0</v>
      </c>
    </row>
    <row r="1256" spans="1:25" ht="32.25" customHeight="1" thickBot="1">
      <c r="A1256" s="27">
        <v>475</v>
      </c>
      <c r="B1256" s="28" t="s">
        <v>2539</v>
      </c>
      <c r="C1256" s="29">
        <v>366</v>
      </c>
      <c r="D1256" s="30" t="s">
        <v>4397</v>
      </c>
      <c r="E1256" s="31" t="s">
        <v>2540</v>
      </c>
      <c r="F1256" s="31"/>
      <c r="G1256" s="32" t="s">
        <v>4211</v>
      </c>
      <c r="H1256" s="32" t="s">
        <v>4212</v>
      </c>
      <c r="I1256" s="33" t="s">
        <v>4628</v>
      </c>
      <c r="J1256" s="28" t="s">
        <v>2541</v>
      </c>
      <c r="K1256" s="36">
        <v>3505.54</v>
      </c>
      <c r="L1256" s="64"/>
      <c r="M1256" s="40">
        <v>3154.9859999999999</v>
      </c>
      <c r="N1256" s="40">
        <v>2944.6536000000001</v>
      </c>
      <c r="O1256" s="40">
        <v>2804.4319999999998</v>
      </c>
      <c r="Y1256">
        <f t="shared" si="19"/>
        <v>0</v>
      </c>
    </row>
    <row r="1257" spans="1:25" ht="16.350000000000001" customHeight="1" thickBot="1">
      <c r="A1257" s="88" t="s">
        <v>2542</v>
      </c>
      <c r="B1257" s="88"/>
      <c r="C1257" s="88"/>
      <c r="D1257" s="88"/>
      <c r="E1257" s="88"/>
      <c r="F1257" s="88"/>
      <c r="G1257" s="88"/>
      <c r="H1257" s="88"/>
      <c r="I1257" s="88"/>
      <c r="L1257" s="63"/>
      <c r="Y1257">
        <f t="shared" si="19"/>
        <v>0</v>
      </c>
    </row>
    <row r="1258" spans="1:25" ht="21.75" customHeight="1" thickBot="1">
      <c r="A1258" s="27">
        <v>3653</v>
      </c>
      <c r="B1258" s="28" t="s">
        <v>2543</v>
      </c>
      <c r="C1258" s="29">
        <v>320</v>
      </c>
      <c r="D1258" s="30" t="s">
        <v>2544</v>
      </c>
      <c r="E1258" s="31" t="s">
        <v>4755</v>
      </c>
      <c r="F1258" s="31"/>
      <c r="G1258" s="32" t="s">
        <v>4211</v>
      </c>
      <c r="H1258" s="32" t="s">
        <v>4212</v>
      </c>
      <c r="I1258" s="33" t="s">
        <v>4213</v>
      </c>
      <c r="J1258" s="28" t="s">
        <v>2545</v>
      </c>
      <c r="K1258" s="34">
        <v>2420</v>
      </c>
      <c r="L1258" s="64"/>
      <c r="M1258" s="40">
        <v>2178</v>
      </c>
      <c r="N1258" s="40">
        <v>2032.8</v>
      </c>
      <c r="O1258" s="40">
        <v>1936</v>
      </c>
      <c r="Y1258">
        <f t="shared" si="19"/>
        <v>0</v>
      </c>
    </row>
    <row r="1259" spans="1:25" ht="16.350000000000001" customHeight="1" thickBot="1">
      <c r="A1259" s="88" t="s">
        <v>2546</v>
      </c>
      <c r="B1259" s="88"/>
      <c r="C1259" s="88"/>
      <c r="D1259" s="88"/>
      <c r="E1259" s="88"/>
      <c r="F1259" s="88"/>
      <c r="G1259" s="88"/>
      <c r="H1259" s="88"/>
      <c r="I1259" s="88"/>
      <c r="L1259" s="63"/>
      <c r="Y1259">
        <f t="shared" si="19"/>
        <v>0</v>
      </c>
    </row>
    <row r="1260" spans="1:25" ht="21.75" customHeight="1" thickBot="1">
      <c r="A1260" s="27">
        <v>4580</v>
      </c>
      <c r="B1260" s="28" t="s">
        <v>2547</v>
      </c>
      <c r="C1260" s="29">
        <v>336</v>
      </c>
      <c r="D1260" s="30" t="s">
        <v>2548</v>
      </c>
      <c r="E1260" s="31"/>
      <c r="F1260" s="31" t="s">
        <v>4811</v>
      </c>
      <c r="G1260" s="32" t="s">
        <v>4211</v>
      </c>
      <c r="H1260" s="32" t="s">
        <v>4343</v>
      </c>
      <c r="I1260" s="33" t="s">
        <v>4663</v>
      </c>
      <c r="J1260" s="28" t="s">
        <v>2549</v>
      </c>
      <c r="K1260" s="34">
        <v>1240</v>
      </c>
      <c r="L1260" s="64"/>
      <c r="M1260" s="40">
        <v>1116</v>
      </c>
      <c r="N1260" s="40">
        <v>1041.5999999999999</v>
      </c>
      <c r="O1260" s="40">
        <v>992</v>
      </c>
      <c r="Y1260">
        <f t="shared" si="19"/>
        <v>0</v>
      </c>
    </row>
    <row r="1261" spans="1:25" ht="16.350000000000001" customHeight="1" thickBot="1">
      <c r="A1261" s="88" t="s">
        <v>2550</v>
      </c>
      <c r="B1261" s="88"/>
      <c r="C1261" s="88"/>
      <c r="D1261" s="88"/>
      <c r="E1261" s="88"/>
      <c r="F1261" s="88"/>
      <c r="G1261" s="88"/>
      <c r="H1261" s="88"/>
      <c r="I1261" s="88"/>
      <c r="L1261" s="63"/>
      <c r="Y1261">
        <f t="shared" si="19"/>
        <v>0</v>
      </c>
    </row>
    <row r="1262" spans="1:25" ht="32.25" customHeight="1" thickBot="1">
      <c r="A1262" s="27">
        <v>4363</v>
      </c>
      <c r="B1262" s="28" t="s">
        <v>2551</v>
      </c>
      <c r="C1262" s="29">
        <v>336</v>
      </c>
      <c r="D1262" s="37">
        <v>2011</v>
      </c>
      <c r="E1262" s="31" t="s">
        <v>4613</v>
      </c>
      <c r="F1262" s="31"/>
      <c r="G1262" s="32" t="s">
        <v>4211</v>
      </c>
      <c r="H1262" s="32" t="s">
        <v>4212</v>
      </c>
      <c r="I1262" s="33" t="s">
        <v>4213</v>
      </c>
      <c r="J1262" s="28" t="s">
        <v>2552</v>
      </c>
      <c r="K1262" s="34">
        <v>1780</v>
      </c>
      <c r="L1262" s="64"/>
      <c r="M1262" s="40">
        <v>1602</v>
      </c>
      <c r="N1262" s="40">
        <v>1495.2</v>
      </c>
      <c r="O1262" s="40">
        <v>1424</v>
      </c>
      <c r="Y1262">
        <f t="shared" si="19"/>
        <v>0</v>
      </c>
    </row>
    <row r="1263" spans="1:25" ht="16.350000000000001" customHeight="1" thickBot="1">
      <c r="A1263" s="88" t="s">
        <v>2553</v>
      </c>
      <c r="B1263" s="88"/>
      <c r="C1263" s="88"/>
      <c r="D1263" s="88"/>
      <c r="E1263" s="88"/>
      <c r="F1263" s="88"/>
      <c r="G1263" s="88"/>
      <c r="H1263" s="88"/>
      <c r="I1263" s="88"/>
      <c r="L1263" s="63"/>
      <c r="Y1263">
        <f t="shared" si="19"/>
        <v>0</v>
      </c>
    </row>
    <row r="1264" spans="1:25" ht="32.25" customHeight="1" thickBot="1">
      <c r="A1264" s="27">
        <v>533</v>
      </c>
      <c r="B1264" s="28" t="s">
        <v>2554</v>
      </c>
      <c r="C1264" s="29">
        <v>360</v>
      </c>
      <c r="D1264" s="30" t="s">
        <v>2555</v>
      </c>
      <c r="E1264" s="31" t="s">
        <v>4240</v>
      </c>
      <c r="F1264" s="31"/>
      <c r="G1264" s="32" t="s">
        <v>4211</v>
      </c>
      <c r="H1264" s="32" t="s">
        <v>4212</v>
      </c>
      <c r="I1264" s="33" t="s">
        <v>4628</v>
      </c>
      <c r="J1264" s="28" t="s">
        <v>2556</v>
      </c>
      <c r="K1264" s="36">
        <v>3505.58</v>
      </c>
      <c r="L1264" s="64"/>
      <c r="M1264" s="40">
        <v>3155.0219999999999</v>
      </c>
      <c r="N1264" s="40">
        <v>2944.6871999999998</v>
      </c>
      <c r="O1264" s="40">
        <v>2804.4639999999999</v>
      </c>
      <c r="Y1264">
        <f t="shared" si="19"/>
        <v>0</v>
      </c>
    </row>
    <row r="1265" spans="1:25" ht="16.350000000000001" customHeight="1" thickBot="1">
      <c r="A1265" s="88" t="s">
        <v>2557</v>
      </c>
      <c r="B1265" s="88"/>
      <c r="C1265" s="88"/>
      <c r="D1265" s="88"/>
      <c r="E1265" s="88"/>
      <c r="F1265" s="88"/>
      <c r="G1265" s="88"/>
      <c r="H1265" s="88"/>
      <c r="I1265" s="88"/>
      <c r="L1265" s="63"/>
      <c r="Y1265">
        <f t="shared" si="19"/>
        <v>0</v>
      </c>
    </row>
    <row r="1266" spans="1:25" ht="21.75" customHeight="1" thickBot="1">
      <c r="A1266" s="27">
        <v>3520</v>
      </c>
      <c r="B1266" s="28" t="s">
        <v>2558</v>
      </c>
      <c r="C1266" s="29">
        <v>496</v>
      </c>
      <c r="D1266" s="30" t="s">
        <v>3098</v>
      </c>
      <c r="E1266" s="31" t="s">
        <v>4219</v>
      </c>
      <c r="F1266" s="31"/>
      <c r="G1266" s="32" t="s">
        <v>4211</v>
      </c>
      <c r="H1266" s="32" t="s">
        <v>4212</v>
      </c>
      <c r="I1266" s="33" t="s">
        <v>4213</v>
      </c>
      <c r="J1266" s="28" t="s">
        <v>2559</v>
      </c>
      <c r="K1266" s="34">
        <v>3630</v>
      </c>
      <c r="L1266" s="64"/>
      <c r="M1266" s="40">
        <v>3267</v>
      </c>
      <c r="N1266" s="40">
        <v>3049.2</v>
      </c>
      <c r="O1266" s="40">
        <v>2904</v>
      </c>
      <c r="Y1266">
        <f t="shared" si="19"/>
        <v>0</v>
      </c>
    </row>
    <row r="1267" spans="1:25" ht="16.350000000000001" customHeight="1" thickBot="1">
      <c r="A1267" s="88" t="s">
        <v>2560</v>
      </c>
      <c r="B1267" s="88"/>
      <c r="C1267" s="88"/>
      <c r="D1267" s="88"/>
      <c r="E1267" s="88"/>
      <c r="F1267" s="88"/>
      <c r="G1267" s="88"/>
      <c r="H1267" s="88"/>
      <c r="I1267" s="88"/>
      <c r="L1267" s="63"/>
      <c r="Y1267">
        <f t="shared" si="19"/>
        <v>0</v>
      </c>
    </row>
    <row r="1268" spans="1:25" ht="21.75" customHeight="1" thickBot="1">
      <c r="A1268" s="27">
        <v>583</v>
      </c>
      <c r="B1268" s="28" t="s">
        <v>2523</v>
      </c>
      <c r="C1268" s="29">
        <v>296</v>
      </c>
      <c r="D1268" s="30" t="s">
        <v>3075</v>
      </c>
      <c r="E1268" s="31" t="s">
        <v>4414</v>
      </c>
      <c r="F1268" s="31"/>
      <c r="G1268" s="32" t="s">
        <v>4211</v>
      </c>
      <c r="H1268" s="32" t="s">
        <v>4212</v>
      </c>
      <c r="I1268" s="33" t="s">
        <v>4213</v>
      </c>
      <c r="J1268" s="28" t="s">
        <v>2524</v>
      </c>
      <c r="K1268" s="34">
        <v>1980</v>
      </c>
      <c r="L1268" s="64"/>
      <c r="M1268" s="40">
        <v>1782</v>
      </c>
      <c r="N1268" s="40">
        <v>1663.2</v>
      </c>
      <c r="O1268" s="40">
        <v>1584</v>
      </c>
      <c r="Y1268">
        <f t="shared" si="19"/>
        <v>0</v>
      </c>
    </row>
    <row r="1269" spans="1:25" ht="32.25" customHeight="1" thickBot="1">
      <c r="A1269" s="27">
        <v>1927</v>
      </c>
      <c r="B1269" s="28" t="s">
        <v>2521</v>
      </c>
      <c r="C1269" s="29">
        <v>372</v>
      </c>
      <c r="D1269" s="30" t="s">
        <v>4508</v>
      </c>
      <c r="E1269" s="31" t="s">
        <v>4414</v>
      </c>
      <c r="F1269" s="31"/>
      <c r="G1269" s="32" t="s">
        <v>4211</v>
      </c>
      <c r="H1269" s="32" t="s">
        <v>4212</v>
      </c>
      <c r="I1269" s="33" t="s">
        <v>4213</v>
      </c>
      <c r="J1269" s="28" t="s">
        <v>2522</v>
      </c>
      <c r="K1269" s="34">
        <v>2750</v>
      </c>
      <c r="L1269" s="64"/>
      <c r="M1269" s="40">
        <v>2475</v>
      </c>
      <c r="N1269" s="40">
        <v>2310</v>
      </c>
      <c r="O1269" s="40">
        <v>2200</v>
      </c>
      <c r="Y1269">
        <f t="shared" si="19"/>
        <v>0</v>
      </c>
    </row>
    <row r="1270" spans="1:25" ht="16.350000000000001" customHeight="1" thickBot="1">
      <c r="A1270" s="88" t="s">
        <v>2561</v>
      </c>
      <c r="B1270" s="88"/>
      <c r="C1270" s="88"/>
      <c r="D1270" s="88"/>
      <c r="E1270" s="88"/>
      <c r="F1270" s="88"/>
      <c r="G1270" s="88"/>
      <c r="H1270" s="88"/>
      <c r="I1270" s="88"/>
      <c r="L1270" s="63"/>
      <c r="Y1270">
        <f t="shared" si="19"/>
        <v>0</v>
      </c>
    </row>
    <row r="1271" spans="1:25" ht="21.75" customHeight="1" thickBot="1">
      <c r="A1271" s="27">
        <v>594</v>
      </c>
      <c r="B1271" s="28" t="s">
        <v>2562</v>
      </c>
      <c r="C1271" s="29">
        <v>176</v>
      </c>
      <c r="D1271" s="30" t="s">
        <v>2563</v>
      </c>
      <c r="E1271" s="31" t="s">
        <v>2564</v>
      </c>
      <c r="F1271" s="31"/>
      <c r="G1271" s="32" t="s">
        <v>4211</v>
      </c>
      <c r="H1271" s="32" t="s">
        <v>4212</v>
      </c>
      <c r="I1271" s="33" t="s">
        <v>4273</v>
      </c>
      <c r="J1271" s="28" t="s">
        <v>2565</v>
      </c>
      <c r="K1271" s="34">
        <v>765</v>
      </c>
      <c r="L1271" s="64"/>
      <c r="M1271" s="40">
        <v>688.5</v>
      </c>
      <c r="N1271" s="40">
        <v>642.6</v>
      </c>
      <c r="O1271" s="40">
        <v>612</v>
      </c>
      <c r="Y1271">
        <f t="shared" si="19"/>
        <v>0</v>
      </c>
    </row>
    <row r="1272" spans="1:25" ht="32.25" customHeight="1" thickBot="1">
      <c r="A1272" s="27">
        <v>2673</v>
      </c>
      <c r="B1272" s="28" t="s">
        <v>2566</v>
      </c>
      <c r="C1272" s="29">
        <v>416</v>
      </c>
      <c r="D1272" s="30" t="s">
        <v>4397</v>
      </c>
      <c r="E1272" s="31" t="s">
        <v>2567</v>
      </c>
      <c r="F1272" s="31"/>
      <c r="G1272" s="32" t="s">
        <v>4211</v>
      </c>
      <c r="H1272" s="32" t="s">
        <v>4212</v>
      </c>
      <c r="I1272" s="33" t="s">
        <v>4213</v>
      </c>
      <c r="J1272" s="28" t="s">
        <v>2568</v>
      </c>
      <c r="K1272" s="34">
        <v>3080</v>
      </c>
      <c r="L1272" s="64"/>
      <c r="M1272" s="40">
        <v>2772</v>
      </c>
      <c r="N1272" s="40">
        <v>2587.1999999999998</v>
      </c>
      <c r="O1272" s="40">
        <v>2464</v>
      </c>
      <c r="Y1272">
        <f t="shared" si="19"/>
        <v>0</v>
      </c>
    </row>
    <row r="1273" spans="1:25" ht="21.75" customHeight="1" thickBot="1">
      <c r="A1273" s="27">
        <v>2772</v>
      </c>
      <c r="B1273" s="28" t="s">
        <v>2569</v>
      </c>
      <c r="C1273" s="29">
        <v>344</v>
      </c>
      <c r="D1273" s="30" t="s">
        <v>2570</v>
      </c>
      <c r="E1273" s="31" t="s">
        <v>2571</v>
      </c>
      <c r="F1273" s="31"/>
      <c r="G1273" s="32" t="s">
        <v>4211</v>
      </c>
      <c r="H1273" s="32" t="s">
        <v>4212</v>
      </c>
      <c r="I1273" s="33" t="s">
        <v>4213</v>
      </c>
      <c r="J1273" s="28" t="s">
        <v>2572</v>
      </c>
      <c r="K1273" s="34">
        <v>2400</v>
      </c>
      <c r="L1273" s="64"/>
      <c r="M1273" s="40">
        <v>2160</v>
      </c>
      <c r="N1273" s="40">
        <v>2016</v>
      </c>
      <c r="O1273" s="40">
        <v>1920</v>
      </c>
      <c r="Y1273">
        <f t="shared" si="19"/>
        <v>0</v>
      </c>
    </row>
    <row r="1274" spans="1:25" ht="16.350000000000001" customHeight="1" thickBot="1">
      <c r="A1274" s="88" t="s">
        <v>2573</v>
      </c>
      <c r="B1274" s="88"/>
      <c r="C1274" s="88"/>
      <c r="D1274" s="88"/>
      <c r="E1274" s="88"/>
      <c r="F1274" s="88"/>
      <c r="G1274" s="88"/>
      <c r="H1274" s="88"/>
      <c r="I1274" s="88"/>
      <c r="L1274" s="63"/>
      <c r="Y1274">
        <f t="shared" si="19"/>
        <v>0</v>
      </c>
    </row>
    <row r="1275" spans="1:25" ht="21.75" customHeight="1" thickBot="1">
      <c r="A1275" s="27">
        <v>4971</v>
      </c>
      <c r="B1275" s="28" t="s">
        <v>2574</v>
      </c>
      <c r="C1275" s="29">
        <v>502</v>
      </c>
      <c r="D1275" s="37">
        <v>2016</v>
      </c>
      <c r="E1275" s="31" t="s">
        <v>3982</v>
      </c>
      <c r="F1275" s="31"/>
      <c r="G1275" s="32" t="s">
        <v>4211</v>
      </c>
      <c r="H1275" s="32" t="s">
        <v>4212</v>
      </c>
      <c r="I1275" s="33" t="s">
        <v>4213</v>
      </c>
      <c r="J1275" s="28" t="s">
        <v>2575</v>
      </c>
      <c r="K1275" s="34">
        <v>3410</v>
      </c>
      <c r="L1275" s="64"/>
      <c r="M1275" s="40">
        <v>3069</v>
      </c>
      <c r="N1275" s="40">
        <v>2864.4</v>
      </c>
      <c r="O1275" s="40">
        <v>2728</v>
      </c>
      <c r="Y1275">
        <f t="shared" si="19"/>
        <v>0</v>
      </c>
    </row>
    <row r="1276" spans="1:25" ht="11.25" customHeight="1" thickBot="1">
      <c r="A1276" s="27">
        <v>2941</v>
      </c>
      <c r="B1276" s="28" t="s">
        <v>2576</v>
      </c>
      <c r="C1276" s="29">
        <v>268</v>
      </c>
      <c r="D1276" s="30" t="s">
        <v>4828</v>
      </c>
      <c r="E1276" s="31"/>
      <c r="F1276" s="31"/>
      <c r="G1276" s="32" t="s">
        <v>4481</v>
      </c>
      <c r="H1276" s="32" t="s">
        <v>4212</v>
      </c>
      <c r="I1276" s="33" t="s">
        <v>4213</v>
      </c>
      <c r="J1276" s="28" t="s">
        <v>2577</v>
      </c>
      <c r="K1276" s="34">
        <v>280</v>
      </c>
      <c r="L1276" s="64"/>
      <c r="M1276" s="40">
        <v>252</v>
      </c>
      <c r="N1276" s="40">
        <v>235.2</v>
      </c>
      <c r="O1276" s="40">
        <v>224</v>
      </c>
      <c r="Y1276">
        <f t="shared" si="19"/>
        <v>0</v>
      </c>
    </row>
    <row r="1277" spans="1:25" ht="21.75" customHeight="1" thickBot="1">
      <c r="A1277" s="27">
        <v>3040</v>
      </c>
      <c r="B1277" s="28" t="s">
        <v>2578</v>
      </c>
      <c r="C1277" s="29">
        <v>544</v>
      </c>
      <c r="D1277" s="30" t="s">
        <v>4828</v>
      </c>
      <c r="E1277" s="31" t="s">
        <v>3982</v>
      </c>
      <c r="F1277" s="31"/>
      <c r="G1277" s="32" t="s">
        <v>4211</v>
      </c>
      <c r="H1277" s="32" t="s">
        <v>4212</v>
      </c>
      <c r="I1277" s="33" t="s">
        <v>4213</v>
      </c>
      <c r="J1277" s="28" t="s">
        <v>2579</v>
      </c>
      <c r="K1277" s="34">
        <v>3300</v>
      </c>
      <c r="L1277" s="64"/>
      <c r="M1277" s="40">
        <v>2970</v>
      </c>
      <c r="N1277" s="40">
        <v>2772</v>
      </c>
      <c r="O1277" s="40">
        <v>2640</v>
      </c>
      <c r="Y1277">
        <f t="shared" si="19"/>
        <v>0</v>
      </c>
    </row>
    <row r="1278" spans="1:25" ht="21.75" customHeight="1" thickBot="1">
      <c r="A1278" s="27">
        <v>4281</v>
      </c>
      <c r="B1278" s="28" t="s">
        <v>2580</v>
      </c>
      <c r="C1278" s="29">
        <v>304</v>
      </c>
      <c r="D1278" s="30" t="s">
        <v>4355</v>
      </c>
      <c r="E1278" s="31" t="s">
        <v>3982</v>
      </c>
      <c r="F1278" s="31"/>
      <c r="G1278" s="32" t="s">
        <v>4211</v>
      </c>
      <c r="H1278" s="32" t="s">
        <v>4212</v>
      </c>
      <c r="I1278" s="33" t="s">
        <v>4213</v>
      </c>
      <c r="J1278" s="28" t="s">
        <v>2581</v>
      </c>
      <c r="K1278" s="34">
        <v>1480</v>
      </c>
      <c r="L1278" s="64"/>
      <c r="M1278" s="40">
        <v>1332</v>
      </c>
      <c r="N1278" s="40">
        <v>1243.2</v>
      </c>
      <c r="O1278" s="40">
        <v>1184</v>
      </c>
      <c r="Y1278">
        <f t="shared" si="19"/>
        <v>0</v>
      </c>
    </row>
    <row r="1279" spans="1:25" ht="21.75" customHeight="1" thickBot="1">
      <c r="A1279" s="27">
        <v>4282</v>
      </c>
      <c r="B1279" s="28" t="s">
        <v>2582</v>
      </c>
      <c r="C1279" s="29">
        <v>512</v>
      </c>
      <c r="D1279" s="30" t="s">
        <v>4355</v>
      </c>
      <c r="E1279" s="31" t="s">
        <v>3982</v>
      </c>
      <c r="F1279" s="31"/>
      <c r="G1279" s="32" t="s">
        <v>4211</v>
      </c>
      <c r="H1279" s="32" t="s">
        <v>4212</v>
      </c>
      <c r="I1279" s="33" t="s">
        <v>4213</v>
      </c>
      <c r="J1279" s="28" t="s">
        <v>2583</v>
      </c>
      <c r="K1279" s="34">
        <v>1880</v>
      </c>
      <c r="L1279" s="64"/>
      <c r="M1279" s="40">
        <v>1692</v>
      </c>
      <c r="N1279" s="40">
        <v>1579.2</v>
      </c>
      <c r="O1279" s="40">
        <v>1504</v>
      </c>
      <c r="Y1279">
        <f t="shared" si="19"/>
        <v>0</v>
      </c>
    </row>
    <row r="1280" spans="1:25" ht="16.350000000000001" customHeight="1" thickBot="1">
      <c r="A1280" s="88" t="s">
        <v>2584</v>
      </c>
      <c r="B1280" s="88"/>
      <c r="C1280" s="88"/>
      <c r="D1280" s="88"/>
      <c r="E1280" s="88"/>
      <c r="F1280" s="88"/>
      <c r="G1280" s="88"/>
      <c r="H1280" s="88"/>
      <c r="I1280" s="88"/>
      <c r="L1280" s="63"/>
      <c r="Y1280">
        <f t="shared" si="19"/>
        <v>0</v>
      </c>
    </row>
    <row r="1281" spans="1:25" ht="21.75" customHeight="1" thickBot="1">
      <c r="A1281" s="27">
        <v>3515</v>
      </c>
      <c r="B1281" s="28" t="s">
        <v>2585</v>
      </c>
      <c r="C1281" s="29">
        <v>494</v>
      </c>
      <c r="D1281" s="30" t="s">
        <v>2586</v>
      </c>
      <c r="E1281" s="31"/>
      <c r="F1281" s="31" t="s">
        <v>4811</v>
      </c>
      <c r="G1281" s="32" t="s">
        <v>4211</v>
      </c>
      <c r="H1281" s="32" t="s">
        <v>4212</v>
      </c>
      <c r="I1281" s="33" t="s">
        <v>4213</v>
      </c>
      <c r="J1281" s="28" t="s">
        <v>2587</v>
      </c>
      <c r="K1281" s="34">
        <v>3300</v>
      </c>
      <c r="L1281" s="64"/>
      <c r="M1281" s="40">
        <v>2970</v>
      </c>
      <c r="N1281" s="40">
        <v>2772</v>
      </c>
      <c r="O1281" s="40">
        <v>2640</v>
      </c>
      <c r="Y1281">
        <f t="shared" si="19"/>
        <v>0</v>
      </c>
    </row>
    <row r="1282" spans="1:25" ht="16.350000000000001" customHeight="1" thickBot="1">
      <c r="A1282" s="88" t="s">
        <v>2588</v>
      </c>
      <c r="B1282" s="88"/>
      <c r="C1282" s="88"/>
      <c r="D1282" s="88"/>
      <c r="E1282" s="88"/>
      <c r="F1282" s="88"/>
      <c r="G1282" s="88"/>
      <c r="H1282" s="88"/>
      <c r="I1282" s="88"/>
      <c r="L1282" s="63"/>
      <c r="Y1282">
        <f t="shared" si="19"/>
        <v>0</v>
      </c>
    </row>
    <row r="1283" spans="1:25" ht="21.75" customHeight="1" thickBot="1">
      <c r="A1283" s="27">
        <v>3229</v>
      </c>
      <c r="B1283" s="28" t="s">
        <v>2589</v>
      </c>
      <c r="C1283" s="29">
        <v>274</v>
      </c>
      <c r="D1283" s="37">
        <v>2005</v>
      </c>
      <c r="E1283" s="31"/>
      <c r="F1283" s="31"/>
      <c r="G1283" s="32" t="s">
        <v>4481</v>
      </c>
      <c r="H1283" s="32" t="s">
        <v>4212</v>
      </c>
      <c r="I1283" s="33" t="s">
        <v>4482</v>
      </c>
      <c r="J1283" s="28"/>
      <c r="K1283" s="34">
        <v>200</v>
      </c>
      <c r="L1283" s="64"/>
      <c r="M1283" s="40">
        <v>180</v>
      </c>
      <c r="N1283" s="40">
        <v>168</v>
      </c>
      <c r="O1283" s="40">
        <v>160</v>
      </c>
      <c r="Y1283">
        <f t="shared" si="19"/>
        <v>0</v>
      </c>
    </row>
    <row r="1284" spans="1:25" ht="21.75" customHeight="1" thickBot="1">
      <c r="A1284" s="27">
        <v>3225</v>
      </c>
      <c r="B1284" s="28" t="s">
        <v>2590</v>
      </c>
      <c r="C1284" s="29">
        <v>448</v>
      </c>
      <c r="D1284" s="30" t="s">
        <v>4493</v>
      </c>
      <c r="E1284" s="31" t="s">
        <v>4726</v>
      </c>
      <c r="F1284" s="31"/>
      <c r="G1284" s="32" t="s">
        <v>4211</v>
      </c>
      <c r="H1284" s="32" t="s">
        <v>4212</v>
      </c>
      <c r="I1284" s="33" t="s">
        <v>4213</v>
      </c>
      <c r="J1284" s="28" t="s">
        <v>2591</v>
      </c>
      <c r="K1284" s="34">
        <v>2750</v>
      </c>
      <c r="L1284" s="64"/>
      <c r="M1284" s="40">
        <v>2475</v>
      </c>
      <c r="N1284" s="40">
        <v>2310</v>
      </c>
      <c r="O1284" s="40">
        <v>2200</v>
      </c>
      <c r="Y1284">
        <f t="shared" si="19"/>
        <v>0</v>
      </c>
    </row>
    <row r="1285" spans="1:25" ht="16.350000000000001" customHeight="1" thickBot="1">
      <c r="A1285" s="88" t="s">
        <v>2592</v>
      </c>
      <c r="B1285" s="88"/>
      <c r="C1285" s="88"/>
      <c r="D1285" s="88"/>
      <c r="E1285" s="88"/>
      <c r="F1285" s="88"/>
      <c r="G1285" s="88"/>
      <c r="H1285" s="88"/>
      <c r="I1285" s="88"/>
      <c r="L1285" s="63"/>
      <c r="Y1285">
        <f t="shared" si="19"/>
        <v>0</v>
      </c>
    </row>
    <row r="1286" spans="1:25" ht="21.75" customHeight="1" thickBot="1">
      <c r="A1286" s="27">
        <v>3992</v>
      </c>
      <c r="B1286" s="28" t="s">
        <v>2593</v>
      </c>
      <c r="C1286" s="29">
        <v>350</v>
      </c>
      <c r="D1286" s="30" t="s">
        <v>2594</v>
      </c>
      <c r="E1286" s="31"/>
      <c r="F1286" s="31" t="s">
        <v>4811</v>
      </c>
      <c r="G1286" s="32" t="s">
        <v>4211</v>
      </c>
      <c r="H1286" s="32" t="s">
        <v>4212</v>
      </c>
      <c r="I1286" s="33" t="s">
        <v>4213</v>
      </c>
      <c r="J1286" s="28" t="s">
        <v>2595</v>
      </c>
      <c r="K1286" s="34">
        <v>2850</v>
      </c>
      <c r="L1286" s="64"/>
      <c r="M1286" s="40">
        <v>2565</v>
      </c>
      <c r="N1286" s="40">
        <v>2394</v>
      </c>
      <c r="O1286" s="40">
        <v>2280</v>
      </c>
      <c r="Y1286">
        <f t="shared" si="19"/>
        <v>0</v>
      </c>
    </row>
    <row r="1287" spans="1:25" ht="16.350000000000001" customHeight="1" thickBot="1">
      <c r="A1287" s="88" t="s">
        <v>2596</v>
      </c>
      <c r="B1287" s="88"/>
      <c r="C1287" s="88"/>
      <c r="D1287" s="88"/>
      <c r="E1287" s="88"/>
      <c r="F1287" s="88"/>
      <c r="G1287" s="88"/>
      <c r="H1287" s="88"/>
      <c r="I1287" s="88"/>
      <c r="L1287" s="63"/>
      <c r="Y1287">
        <f t="shared" si="19"/>
        <v>0</v>
      </c>
    </row>
    <row r="1288" spans="1:25" ht="21.75" customHeight="1" thickBot="1">
      <c r="A1288" s="27">
        <v>1602</v>
      </c>
      <c r="B1288" s="28" t="s">
        <v>2597</v>
      </c>
      <c r="C1288" s="29">
        <v>328</v>
      </c>
      <c r="D1288" s="30" t="s">
        <v>3167</v>
      </c>
      <c r="E1288" s="31" t="s">
        <v>2800</v>
      </c>
      <c r="F1288" s="31"/>
      <c r="G1288" s="32" t="s">
        <v>4211</v>
      </c>
      <c r="H1288" s="32" t="s">
        <v>4212</v>
      </c>
      <c r="I1288" s="33" t="s">
        <v>4213</v>
      </c>
      <c r="J1288" s="28" t="s">
        <v>2598</v>
      </c>
      <c r="K1288" s="34">
        <v>2860</v>
      </c>
      <c r="L1288" s="64"/>
      <c r="M1288" s="40">
        <v>2574</v>
      </c>
      <c r="N1288" s="40">
        <v>2402.4</v>
      </c>
      <c r="O1288" s="40">
        <v>2288</v>
      </c>
      <c r="Y1288">
        <f t="shared" si="19"/>
        <v>0</v>
      </c>
    </row>
    <row r="1289" spans="1:25" ht="21.75" customHeight="1" thickBot="1">
      <c r="A1289" s="27">
        <v>699</v>
      </c>
      <c r="B1289" s="28" t="s">
        <v>2599</v>
      </c>
      <c r="C1289" s="29">
        <v>280</v>
      </c>
      <c r="D1289" s="30" t="s">
        <v>2159</v>
      </c>
      <c r="E1289" s="31" t="s">
        <v>2600</v>
      </c>
      <c r="F1289" s="31" t="s">
        <v>2601</v>
      </c>
      <c r="G1289" s="32" t="s">
        <v>4211</v>
      </c>
      <c r="H1289" s="32" t="s">
        <v>4212</v>
      </c>
      <c r="I1289" s="33" t="s">
        <v>4213</v>
      </c>
      <c r="J1289" s="28" t="s">
        <v>2602</v>
      </c>
      <c r="K1289" s="34">
        <v>2310</v>
      </c>
      <c r="L1289" s="64"/>
      <c r="M1289" s="40">
        <v>2079</v>
      </c>
      <c r="N1289" s="40">
        <v>1940.4</v>
      </c>
      <c r="O1289" s="40">
        <v>1848</v>
      </c>
      <c r="Y1289">
        <f t="shared" si="19"/>
        <v>0</v>
      </c>
    </row>
    <row r="1290" spans="1:25" ht="21.75" customHeight="1" thickBot="1">
      <c r="A1290" s="27">
        <v>4856</v>
      </c>
      <c r="B1290" s="28" t="s">
        <v>2603</v>
      </c>
      <c r="C1290" s="29">
        <v>554</v>
      </c>
      <c r="D1290" s="37">
        <v>2014</v>
      </c>
      <c r="E1290" s="31" t="s">
        <v>3982</v>
      </c>
      <c r="F1290" s="31"/>
      <c r="G1290" s="32" t="s">
        <v>4211</v>
      </c>
      <c r="H1290" s="32" t="s">
        <v>4212</v>
      </c>
      <c r="I1290" s="33" t="s">
        <v>4213</v>
      </c>
      <c r="J1290" s="28" t="s">
        <v>2604</v>
      </c>
      <c r="K1290" s="34">
        <v>3800</v>
      </c>
      <c r="L1290" s="64"/>
      <c r="M1290" s="40">
        <v>3420</v>
      </c>
      <c r="N1290" s="40">
        <v>3192</v>
      </c>
      <c r="O1290" s="40">
        <v>3040</v>
      </c>
      <c r="Y1290">
        <f t="shared" ref="Y1290:Y1353" si="20">PRODUCT(IF(ISBLANK($L1290)=TRUE,0,$L1290),IF(ISBLANK($L1290)=TRUE,0,$K1290))</f>
        <v>0</v>
      </c>
    </row>
    <row r="1291" spans="1:25" ht="21.75" customHeight="1" thickBot="1">
      <c r="A1291" s="18">
        <v>5317</v>
      </c>
      <c r="B1291" s="19" t="s">
        <v>4235</v>
      </c>
      <c r="C1291" s="20">
        <v>534</v>
      </c>
      <c r="D1291" s="26" t="s">
        <v>4236</v>
      </c>
      <c r="E1291" s="22"/>
      <c r="F1291" s="22" t="s">
        <v>4237</v>
      </c>
      <c r="G1291" s="23" t="s">
        <v>4211</v>
      </c>
      <c r="H1291" s="23" t="s">
        <v>4212</v>
      </c>
      <c r="I1291" s="24" t="s">
        <v>4213</v>
      </c>
      <c r="J1291" s="19" t="s">
        <v>4238</v>
      </c>
      <c r="K1291" s="25">
        <v>4000</v>
      </c>
      <c r="L1291" s="64"/>
      <c r="M1291" s="47">
        <v>3600</v>
      </c>
      <c r="N1291" s="47">
        <v>3360</v>
      </c>
      <c r="O1291" s="47">
        <v>3200</v>
      </c>
      <c r="Y1291">
        <f t="shared" si="20"/>
        <v>0</v>
      </c>
    </row>
    <row r="1292" spans="1:25" ht="21.75" customHeight="1" thickBot="1">
      <c r="A1292" s="27">
        <v>4889</v>
      </c>
      <c r="B1292" s="28" t="s">
        <v>2605</v>
      </c>
      <c r="C1292" s="29">
        <v>448</v>
      </c>
      <c r="D1292" s="30" t="s">
        <v>2606</v>
      </c>
      <c r="E1292" s="31"/>
      <c r="F1292" s="31" t="s">
        <v>4230</v>
      </c>
      <c r="G1292" s="32" t="s">
        <v>4211</v>
      </c>
      <c r="H1292" s="32" t="s">
        <v>4212</v>
      </c>
      <c r="I1292" s="33" t="s">
        <v>4213</v>
      </c>
      <c r="J1292" s="28" t="s">
        <v>2607</v>
      </c>
      <c r="K1292" s="34">
        <v>3100</v>
      </c>
      <c r="L1292" s="64"/>
      <c r="M1292" s="40">
        <v>2790</v>
      </c>
      <c r="N1292" s="40">
        <v>2604</v>
      </c>
      <c r="O1292" s="40">
        <v>2480</v>
      </c>
      <c r="Y1292">
        <f t="shared" si="20"/>
        <v>0</v>
      </c>
    </row>
    <row r="1293" spans="1:25" ht="21.75" customHeight="1" thickBot="1">
      <c r="A1293" s="27">
        <v>3230</v>
      </c>
      <c r="B1293" s="28" t="s">
        <v>2608</v>
      </c>
      <c r="C1293" s="29">
        <v>512</v>
      </c>
      <c r="D1293" s="30" t="s">
        <v>3670</v>
      </c>
      <c r="E1293" s="31"/>
      <c r="F1293" s="31" t="s">
        <v>2609</v>
      </c>
      <c r="G1293" s="32" t="s">
        <v>4211</v>
      </c>
      <c r="H1293" s="32" t="s">
        <v>4212</v>
      </c>
      <c r="I1293" s="33" t="s">
        <v>4213</v>
      </c>
      <c r="J1293" s="28" t="s">
        <v>2610</v>
      </c>
      <c r="K1293" s="34">
        <v>3850</v>
      </c>
      <c r="L1293" s="64"/>
      <c r="M1293" s="40">
        <v>3465</v>
      </c>
      <c r="N1293" s="40">
        <v>3234</v>
      </c>
      <c r="O1293" s="40">
        <v>3080</v>
      </c>
      <c r="Y1293">
        <f t="shared" si="20"/>
        <v>0</v>
      </c>
    </row>
    <row r="1294" spans="1:25" ht="21.75" customHeight="1" thickBot="1">
      <c r="A1294" s="27">
        <v>3521</v>
      </c>
      <c r="B1294" s="28" t="s">
        <v>2611</v>
      </c>
      <c r="C1294" s="29">
        <v>504</v>
      </c>
      <c r="D1294" s="30" t="s">
        <v>2586</v>
      </c>
      <c r="E1294" s="31" t="s">
        <v>3750</v>
      </c>
      <c r="F1294" s="31"/>
      <c r="G1294" s="32" t="s">
        <v>4211</v>
      </c>
      <c r="H1294" s="32" t="s">
        <v>4212</v>
      </c>
      <c r="I1294" s="33" t="s">
        <v>4213</v>
      </c>
      <c r="J1294" s="28" t="s">
        <v>2612</v>
      </c>
      <c r="K1294" s="34">
        <v>3410</v>
      </c>
      <c r="L1294" s="64"/>
      <c r="M1294" s="40">
        <v>3069</v>
      </c>
      <c r="N1294" s="40">
        <v>2864.4</v>
      </c>
      <c r="O1294" s="40">
        <v>2728</v>
      </c>
      <c r="Y1294">
        <f t="shared" si="20"/>
        <v>0</v>
      </c>
    </row>
    <row r="1295" spans="1:25" ht="16.350000000000001" customHeight="1" thickBot="1">
      <c r="A1295" s="88" t="s">
        <v>2613</v>
      </c>
      <c r="B1295" s="88"/>
      <c r="C1295" s="88"/>
      <c r="D1295" s="88"/>
      <c r="E1295" s="88"/>
      <c r="F1295" s="88"/>
      <c r="G1295" s="88"/>
      <c r="H1295" s="88"/>
      <c r="I1295" s="88"/>
      <c r="L1295" s="63"/>
      <c r="Y1295">
        <f t="shared" si="20"/>
        <v>0</v>
      </c>
    </row>
    <row r="1296" spans="1:25" ht="21.75" customHeight="1" thickBot="1">
      <c r="A1296" s="27">
        <v>2911</v>
      </c>
      <c r="B1296" s="28" t="s">
        <v>2614</v>
      </c>
      <c r="C1296" s="29">
        <v>384</v>
      </c>
      <c r="D1296" s="30" t="s">
        <v>2615</v>
      </c>
      <c r="E1296" s="31"/>
      <c r="F1296" s="31" t="s">
        <v>2616</v>
      </c>
      <c r="G1296" s="32" t="s">
        <v>4211</v>
      </c>
      <c r="H1296" s="32" t="s">
        <v>4212</v>
      </c>
      <c r="I1296" s="33" t="s">
        <v>4213</v>
      </c>
      <c r="J1296" s="28" t="s">
        <v>2617</v>
      </c>
      <c r="K1296" s="34">
        <v>2860</v>
      </c>
      <c r="L1296" s="64"/>
      <c r="M1296" s="40">
        <v>2574</v>
      </c>
      <c r="N1296" s="40">
        <v>2402.4</v>
      </c>
      <c r="O1296" s="40">
        <v>2288</v>
      </c>
      <c r="Y1296">
        <f t="shared" si="20"/>
        <v>0</v>
      </c>
    </row>
    <row r="1297" spans="1:25" ht="32.25" customHeight="1" thickBot="1">
      <c r="A1297" s="27">
        <v>1897</v>
      </c>
      <c r="B1297" s="28" t="s">
        <v>2618</v>
      </c>
      <c r="C1297" s="29">
        <v>304</v>
      </c>
      <c r="D1297" s="30" t="s">
        <v>2619</v>
      </c>
      <c r="E1297" s="31" t="s">
        <v>4419</v>
      </c>
      <c r="F1297" s="31" t="s">
        <v>4778</v>
      </c>
      <c r="G1297" s="32" t="s">
        <v>4211</v>
      </c>
      <c r="H1297" s="32" t="s">
        <v>4343</v>
      </c>
      <c r="I1297" s="33" t="s">
        <v>4310</v>
      </c>
      <c r="J1297" s="28" t="s">
        <v>2620</v>
      </c>
      <c r="K1297" s="34">
        <v>3480</v>
      </c>
      <c r="L1297" s="64"/>
      <c r="M1297" s="40">
        <v>3132</v>
      </c>
      <c r="N1297" s="40">
        <v>2923.2</v>
      </c>
      <c r="O1297" s="40">
        <v>2784</v>
      </c>
      <c r="Y1297">
        <f t="shared" si="20"/>
        <v>0</v>
      </c>
    </row>
    <row r="1298" spans="1:25" ht="21.75" customHeight="1" thickBot="1">
      <c r="A1298" s="27">
        <v>1742</v>
      </c>
      <c r="B1298" s="28" t="s">
        <v>2621</v>
      </c>
      <c r="C1298" s="29">
        <v>340</v>
      </c>
      <c r="D1298" s="30" t="s">
        <v>2555</v>
      </c>
      <c r="E1298" s="31" t="s">
        <v>2622</v>
      </c>
      <c r="F1298" s="31"/>
      <c r="G1298" s="32" t="s">
        <v>4211</v>
      </c>
      <c r="H1298" s="32" t="s">
        <v>4212</v>
      </c>
      <c r="I1298" s="33" t="s">
        <v>4213</v>
      </c>
      <c r="J1298" s="28" t="s">
        <v>2623</v>
      </c>
      <c r="K1298" s="34">
        <v>2750</v>
      </c>
      <c r="L1298" s="64"/>
      <c r="M1298" s="40">
        <v>2475</v>
      </c>
      <c r="N1298" s="40">
        <v>2310</v>
      </c>
      <c r="O1298" s="40">
        <v>2200</v>
      </c>
      <c r="Y1298">
        <f t="shared" si="20"/>
        <v>0</v>
      </c>
    </row>
    <row r="1299" spans="1:25" ht="21.75" customHeight="1" thickBot="1">
      <c r="A1299" s="27">
        <v>1562</v>
      </c>
      <c r="B1299" s="28" t="s">
        <v>2624</v>
      </c>
      <c r="C1299" s="29">
        <v>392</v>
      </c>
      <c r="D1299" s="30" t="s">
        <v>2555</v>
      </c>
      <c r="E1299" s="31"/>
      <c r="F1299" s="31" t="s">
        <v>2625</v>
      </c>
      <c r="G1299" s="32" t="s">
        <v>4211</v>
      </c>
      <c r="H1299" s="32" t="s">
        <v>4212</v>
      </c>
      <c r="I1299" s="33" t="s">
        <v>4213</v>
      </c>
      <c r="J1299" s="28" t="s">
        <v>2626</v>
      </c>
      <c r="K1299" s="34">
        <v>3080</v>
      </c>
      <c r="L1299" s="64"/>
      <c r="M1299" s="40">
        <v>2772</v>
      </c>
      <c r="N1299" s="40">
        <v>2587.1999999999998</v>
      </c>
      <c r="O1299" s="40">
        <v>2464</v>
      </c>
      <c r="Y1299">
        <f t="shared" si="20"/>
        <v>0</v>
      </c>
    </row>
    <row r="1300" spans="1:25" ht="11.25" customHeight="1" thickBot="1">
      <c r="A1300" s="27">
        <v>2829</v>
      </c>
      <c r="B1300" s="28" t="s">
        <v>2627</v>
      </c>
      <c r="C1300" s="29">
        <v>258</v>
      </c>
      <c r="D1300" s="30"/>
      <c r="E1300" s="31"/>
      <c r="F1300" s="31"/>
      <c r="G1300" s="32" t="s">
        <v>4481</v>
      </c>
      <c r="H1300" s="32" t="s">
        <v>4212</v>
      </c>
      <c r="I1300" s="33" t="s">
        <v>4482</v>
      </c>
      <c r="J1300" s="28"/>
      <c r="K1300" s="34">
        <v>200</v>
      </c>
      <c r="L1300" s="64"/>
      <c r="M1300" s="40">
        <v>180</v>
      </c>
      <c r="N1300" s="40">
        <v>168</v>
      </c>
      <c r="O1300" s="40">
        <v>160</v>
      </c>
      <c r="Y1300">
        <f t="shared" si="20"/>
        <v>0</v>
      </c>
    </row>
    <row r="1301" spans="1:25" ht="32.25" customHeight="1" thickBot="1">
      <c r="A1301" s="27">
        <v>4356</v>
      </c>
      <c r="B1301" s="28" t="s">
        <v>2628</v>
      </c>
      <c r="C1301" s="29">
        <v>384</v>
      </c>
      <c r="D1301" s="37">
        <v>2010</v>
      </c>
      <c r="E1301" s="31" t="s">
        <v>2796</v>
      </c>
      <c r="F1301" s="31"/>
      <c r="G1301" s="32" t="s">
        <v>4211</v>
      </c>
      <c r="H1301" s="32" t="s">
        <v>4212</v>
      </c>
      <c r="I1301" s="33" t="s">
        <v>4213</v>
      </c>
      <c r="J1301" s="28" t="s">
        <v>2629</v>
      </c>
      <c r="K1301" s="34">
        <v>2860</v>
      </c>
      <c r="L1301" s="64"/>
      <c r="M1301" s="40">
        <v>2574</v>
      </c>
      <c r="N1301" s="40">
        <v>2402.4</v>
      </c>
      <c r="O1301" s="40">
        <v>2288</v>
      </c>
      <c r="Y1301">
        <f t="shared" si="20"/>
        <v>0</v>
      </c>
    </row>
    <row r="1302" spans="1:25" ht="16.350000000000001" customHeight="1" thickBot="1">
      <c r="A1302" s="88" t="s">
        <v>2630</v>
      </c>
      <c r="B1302" s="88"/>
      <c r="C1302" s="88"/>
      <c r="D1302" s="88"/>
      <c r="E1302" s="88"/>
      <c r="F1302" s="88"/>
      <c r="G1302" s="88"/>
      <c r="H1302" s="88"/>
      <c r="I1302" s="88"/>
      <c r="L1302" s="63"/>
      <c r="Y1302">
        <f t="shared" si="20"/>
        <v>0</v>
      </c>
    </row>
    <row r="1303" spans="1:25" ht="21.75" customHeight="1" thickBot="1">
      <c r="A1303" s="27">
        <v>699</v>
      </c>
      <c r="B1303" s="28" t="s">
        <v>2599</v>
      </c>
      <c r="C1303" s="29">
        <v>280</v>
      </c>
      <c r="D1303" s="30" t="s">
        <v>2159</v>
      </c>
      <c r="E1303" s="31" t="s">
        <v>2600</v>
      </c>
      <c r="F1303" s="31" t="s">
        <v>2601</v>
      </c>
      <c r="G1303" s="32" t="s">
        <v>4211</v>
      </c>
      <c r="H1303" s="32" t="s">
        <v>4212</v>
      </c>
      <c r="I1303" s="33" t="s">
        <v>4213</v>
      </c>
      <c r="J1303" s="28" t="s">
        <v>2602</v>
      </c>
      <c r="K1303" s="34">
        <v>2310</v>
      </c>
      <c r="L1303" s="64"/>
      <c r="M1303" s="40">
        <v>2079</v>
      </c>
      <c r="N1303" s="40">
        <v>1940.4</v>
      </c>
      <c r="O1303" s="40">
        <v>1848</v>
      </c>
      <c r="Y1303">
        <f t="shared" si="20"/>
        <v>0</v>
      </c>
    </row>
    <row r="1304" spans="1:25" ht="16.350000000000001" customHeight="1" thickBot="1">
      <c r="A1304" s="88" t="s">
        <v>2631</v>
      </c>
      <c r="B1304" s="88"/>
      <c r="C1304" s="88"/>
      <c r="D1304" s="88"/>
      <c r="E1304" s="88"/>
      <c r="F1304" s="88"/>
      <c r="G1304" s="88"/>
      <c r="H1304" s="88"/>
      <c r="I1304" s="88"/>
      <c r="L1304" s="63"/>
      <c r="Y1304">
        <f t="shared" si="20"/>
        <v>0</v>
      </c>
    </row>
    <row r="1305" spans="1:25" ht="21.75" customHeight="1" thickBot="1">
      <c r="A1305" s="27">
        <v>816</v>
      </c>
      <c r="B1305" s="28" t="s">
        <v>2632</v>
      </c>
      <c r="C1305" s="29">
        <v>304</v>
      </c>
      <c r="D1305" s="30" t="s">
        <v>2633</v>
      </c>
      <c r="E1305" s="31" t="s">
        <v>4610</v>
      </c>
      <c r="F1305" s="31"/>
      <c r="G1305" s="32" t="s">
        <v>4211</v>
      </c>
      <c r="H1305" s="32" t="s">
        <v>4212</v>
      </c>
      <c r="I1305" s="33" t="s">
        <v>4213</v>
      </c>
      <c r="J1305" s="28" t="s">
        <v>2634</v>
      </c>
      <c r="K1305" s="34">
        <v>2750</v>
      </c>
      <c r="L1305" s="64"/>
      <c r="M1305" s="40">
        <v>2475</v>
      </c>
      <c r="N1305" s="40">
        <v>2310</v>
      </c>
      <c r="O1305" s="40">
        <v>2200</v>
      </c>
      <c r="Y1305">
        <f t="shared" si="20"/>
        <v>0</v>
      </c>
    </row>
    <row r="1306" spans="1:25" ht="16.350000000000001" customHeight="1" thickBot="1">
      <c r="A1306" s="88" t="s">
        <v>2635</v>
      </c>
      <c r="B1306" s="88"/>
      <c r="C1306" s="88"/>
      <c r="D1306" s="88"/>
      <c r="E1306" s="88"/>
      <c r="F1306" s="88"/>
      <c r="G1306" s="88"/>
      <c r="H1306" s="88"/>
      <c r="I1306" s="88"/>
      <c r="L1306" s="63"/>
      <c r="Y1306">
        <f t="shared" si="20"/>
        <v>0</v>
      </c>
    </row>
    <row r="1307" spans="1:25" ht="21.75" customHeight="1" thickBot="1">
      <c r="A1307" s="27">
        <v>3211</v>
      </c>
      <c r="B1307" s="28" t="s">
        <v>2636</v>
      </c>
      <c r="C1307" s="29">
        <v>504</v>
      </c>
      <c r="D1307" s="30" t="s">
        <v>2526</v>
      </c>
      <c r="E1307" s="31" t="s">
        <v>4689</v>
      </c>
      <c r="F1307" s="31"/>
      <c r="G1307" s="32" t="s">
        <v>4211</v>
      </c>
      <c r="H1307" s="32" t="s">
        <v>4212</v>
      </c>
      <c r="I1307" s="33" t="s">
        <v>4213</v>
      </c>
      <c r="J1307" s="28" t="s">
        <v>2637</v>
      </c>
      <c r="K1307" s="34">
        <v>3500</v>
      </c>
      <c r="L1307" s="64"/>
      <c r="M1307" s="40">
        <v>3150</v>
      </c>
      <c r="N1307" s="40">
        <v>2940</v>
      </c>
      <c r="O1307" s="40">
        <v>2800</v>
      </c>
      <c r="Y1307">
        <f t="shared" si="20"/>
        <v>0</v>
      </c>
    </row>
    <row r="1308" spans="1:25" ht="21.75" customHeight="1" thickBot="1">
      <c r="A1308" s="27">
        <v>3212</v>
      </c>
      <c r="B1308" s="28" t="s">
        <v>2638</v>
      </c>
      <c r="C1308" s="29">
        <v>440</v>
      </c>
      <c r="D1308" s="30" t="s">
        <v>2526</v>
      </c>
      <c r="E1308" s="31"/>
      <c r="F1308" s="31" t="s">
        <v>4811</v>
      </c>
      <c r="G1308" s="32" t="s">
        <v>4211</v>
      </c>
      <c r="H1308" s="32" t="s">
        <v>4212</v>
      </c>
      <c r="I1308" s="33" t="s">
        <v>4213</v>
      </c>
      <c r="J1308" s="28" t="s">
        <v>2639</v>
      </c>
      <c r="K1308" s="34">
        <v>2970</v>
      </c>
      <c r="L1308" s="64"/>
      <c r="M1308" s="40">
        <v>2673</v>
      </c>
      <c r="N1308" s="40">
        <v>2494.8000000000002</v>
      </c>
      <c r="O1308" s="40">
        <v>2376</v>
      </c>
      <c r="Y1308">
        <f t="shared" si="20"/>
        <v>0</v>
      </c>
    </row>
    <row r="1309" spans="1:25" ht="16.350000000000001" customHeight="1" thickBot="1">
      <c r="A1309" s="88" t="s">
        <v>2640</v>
      </c>
      <c r="B1309" s="88"/>
      <c r="C1309" s="88"/>
      <c r="D1309" s="88"/>
      <c r="E1309" s="88"/>
      <c r="F1309" s="88"/>
      <c r="G1309" s="88"/>
      <c r="H1309" s="88"/>
      <c r="I1309" s="88"/>
      <c r="L1309" s="63"/>
      <c r="Y1309">
        <f t="shared" si="20"/>
        <v>0</v>
      </c>
    </row>
    <row r="1310" spans="1:25" ht="32.25" customHeight="1" thickBot="1">
      <c r="A1310" s="27">
        <v>4797</v>
      </c>
      <c r="B1310" s="28" t="s">
        <v>2641</v>
      </c>
      <c r="C1310" s="29">
        <v>584</v>
      </c>
      <c r="D1310" s="30" t="s">
        <v>2642</v>
      </c>
      <c r="E1310" s="31" t="s">
        <v>4219</v>
      </c>
      <c r="F1310" s="31" t="s">
        <v>4240</v>
      </c>
      <c r="G1310" s="32" t="s">
        <v>4211</v>
      </c>
      <c r="H1310" s="32" t="s">
        <v>4212</v>
      </c>
      <c r="I1310" s="33" t="s">
        <v>4286</v>
      </c>
      <c r="J1310" s="28" t="s">
        <v>2643</v>
      </c>
      <c r="K1310" s="34">
        <v>1340</v>
      </c>
      <c r="L1310" s="64"/>
      <c r="M1310" s="40">
        <v>1206</v>
      </c>
      <c r="N1310" s="40">
        <v>1125.5999999999999</v>
      </c>
      <c r="O1310" s="40">
        <v>1072</v>
      </c>
      <c r="Y1310">
        <f t="shared" si="20"/>
        <v>0</v>
      </c>
    </row>
    <row r="1311" spans="1:25" ht="32.25" customHeight="1" thickBot="1">
      <c r="A1311" s="27">
        <v>4473</v>
      </c>
      <c r="B1311" s="28" t="s">
        <v>2644</v>
      </c>
      <c r="C1311" s="29">
        <v>376</v>
      </c>
      <c r="D1311" s="30" t="s">
        <v>2642</v>
      </c>
      <c r="E1311" s="31"/>
      <c r="F1311" s="31" t="s">
        <v>2645</v>
      </c>
      <c r="G1311" s="32" t="s">
        <v>4211</v>
      </c>
      <c r="H1311" s="32" t="s">
        <v>4343</v>
      </c>
      <c r="I1311" s="33" t="s">
        <v>4663</v>
      </c>
      <c r="J1311" s="28" t="s">
        <v>2646</v>
      </c>
      <c r="K1311" s="34">
        <v>1240</v>
      </c>
      <c r="L1311" s="64"/>
      <c r="M1311" s="40">
        <v>1116</v>
      </c>
      <c r="N1311" s="40">
        <v>1041.5999999999999</v>
      </c>
      <c r="O1311" s="40">
        <v>992</v>
      </c>
      <c r="Y1311">
        <f t="shared" si="20"/>
        <v>0</v>
      </c>
    </row>
    <row r="1312" spans="1:25" ht="21.75" customHeight="1" thickBot="1">
      <c r="A1312" s="27">
        <v>3658</v>
      </c>
      <c r="B1312" s="28" t="s">
        <v>2647</v>
      </c>
      <c r="C1312" s="29">
        <v>392</v>
      </c>
      <c r="D1312" s="30" t="s">
        <v>3631</v>
      </c>
      <c r="E1312" s="31" t="s">
        <v>4219</v>
      </c>
      <c r="F1312" s="31"/>
      <c r="G1312" s="32" t="s">
        <v>4211</v>
      </c>
      <c r="H1312" s="32" t="s">
        <v>4212</v>
      </c>
      <c r="I1312" s="33" t="s">
        <v>4213</v>
      </c>
      <c r="J1312" s="28" t="s">
        <v>2648</v>
      </c>
      <c r="K1312" s="34">
        <v>1680</v>
      </c>
      <c r="L1312" s="64"/>
      <c r="M1312" s="40">
        <v>1512</v>
      </c>
      <c r="N1312" s="40">
        <v>1411.2</v>
      </c>
      <c r="O1312" s="40">
        <v>1344</v>
      </c>
      <c r="Y1312">
        <f t="shared" si="20"/>
        <v>0</v>
      </c>
    </row>
    <row r="1313" spans="1:25" ht="16.350000000000001" customHeight="1" thickBot="1">
      <c r="A1313" s="88" t="s">
        <v>2649</v>
      </c>
      <c r="B1313" s="88"/>
      <c r="C1313" s="88"/>
      <c r="D1313" s="88"/>
      <c r="E1313" s="88"/>
      <c r="F1313" s="88"/>
      <c r="G1313" s="88"/>
      <c r="H1313" s="88"/>
      <c r="I1313" s="88"/>
      <c r="L1313" s="63"/>
      <c r="Y1313">
        <f t="shared" si="20"/>
        <v>0</v>
      </c>
    </row>
    <row r="1314" spans="1:25" ht="32.25" customHeight="1" thickBot="1">
      <c r="A1314" s="27">
        <v>2553</v>
      </c>
      <c r="B1314" s="28" t="s">
        <v>2650</v>
      </c>
      <c r="C1314" s="29">
        <v>512</v>
      </c>
      <c r="D1314" s="30" t="s">
        <v>3565</v>
      </c>
      <c r="E1314" s="31" t="s">
        <v>4635</v>
      </c>
      <c r="F1314" s="31" t="s">
        <v>4219</v>
      </c>
      <c r="G1314" s="32" t="s">
        <v>4211</v>
      </c>
      <c r="H1314" s="32" t="s">
        <v>4212</v>
      </c>
      <c r="I1314" s="33" t="s">
        <v>4213</v>
      </c>
      <c r="J1314" s="28" t="s">
        <v>2651</v>
      </c>
      <c r="K1314" s="34">
        <v>1600</v>
      </c>
      <c r="L1314" s="64"/>
      <c r="M1314" s="40">
        <v>1440</v>
      </c>
      <c r="N1314" s="40">
        <v>1344</v>
      </c>
      <c r="O1314" s="40">
        <v>1280</v>
      </c>
      <c r="Y1314">
        <f t="shared" si="20"/>
        <v>0</v>
      </c>
    </row>
    <row r="1315" spans="1:25" ht="21.75" customHeight="1" thickBot="1">
      <c r="A1315" s="27">
        <v>2699</v>
      </c>
      <c r="B1315" s="28" t="s">
        <v>2652</v>
      </c>
      <c r="C1315" s="29">
        <v>648</v>
      </c>
      <c r="D1315" s="30" t="s">
        <v>4564</v>
      </c>
      <c r="E1315" s="31" t="s">
        <v>4635</v>
      </c>
      <c r="F1315" s="31"/>
      <c r="G1315" s="32" t="s">
        <v>4211</v>
      </c>
      <c r="H1315" s="32" t="s">
        <v>4212</v>
      </c>
      <c r="I1315" s="33" t="s">
        <v>4213</v>
      </c>
      <c r="J1315" s="28" t="s">
        <v>2653</v>
      </c>
      <c r="K1315" s="34">
        <v>4200</v>
      </c>
      <c r="L1315" s="64"/>
      <c r="M1315" s="40">
        <v>3780</v>
      </c>
      <c r="N1315" s="40">
        <v>3528</v>
      </c>
      <c r="O1315" s="40">
        <v>3360</v>
      </c>
      <c r="Y1315">
        <f t="shared" si="20"/>
        <v>0</v>
      </c>
    </row>
    <row r="1316" spans="1:25" ht="21.75" customHeight="1" thickBot="1">
      <c r="A1316" s="27">
        <v>885</v>
      </c>
      <c r="B1316" s="28" t="s">
        <v>2500</v>
      </c>
      <c r="C1316" s="29">
        <v>342</v>
      </c>
      <c r="D1316" s="30" t="s">
        <v>2501</v>
      </c>
      <c r="E1316" s="31" t="s">
        <v>4315</v>
      </c>
      <c r="F1316" s="31" t="s">
        <v>4219</v>
      </c>
      <c r="G1316" s="32" t="s">
        <v>4211</v>
      </c>
      <c r="H1316" s="32" t="s">
        <v>4212</v>
      </c>
      <c r="I1316" s="33" t="s">
        <v>4213</v>
      </c>
      <c r="J1316" s="28" t="s">
        <v>2502</v>
      </c>
      <c r="K1316" s="34">
        <v>1450</v>
      </c>
      <c r="L1316" s="64"/>
      <c r="M1316" s="40">
        <v>1305</v>
      </c>
      <c r="N1316" s="40">
        <v>1218</v>
      </c>
      <c r="O1316" s="40">
        <v>1160</v>
      </c>
      <c r="Y1316">
        <f t="shared" si="20"/>
        <v>0</v>
      </c>
    </row>
    <row r="1317" spans="1:25" ht="32.25" customHeight="1" thickBot="1">
      <c r="A1317" s="27">
        <v>3245</v>
      </c>
      <c r="B1317" s="28" t="s">
        <v>2654</v>
      </c>
      <c r="C1317" s="29">
        <v>376</v>
      </c>
      <c r="D1317" s="30" t="s">
        <v>3896</v>
      </c>
      <c r="E1317" s="31" t="s">
        <v>4635</v>
      </c>
      <c r="F1317" s="31"/>
      <c r="G1317" s="32" t="s">
        <v>4211</v>
      </c>
      <c r="H1317" s="32" t="s">
        <v>4212</v>
      </c>
      <c r="I1317" s="33" t="s">
        <v>4213</v>
      </c>
      <c r="J1317" s="28" t="s">
        <v>2655</v>
      </c>
      <c r="K1317" s="34">
        <v>1450</v>
      </c>
      <c r="L1317" s="64"/>
      <c r="M1317" s="40">
        <v>1305</v>
      </c>
      <c r="N1317" s="40">
        <v>1218</v>
      </c>
      <c r="O1317" s="40">
        <v>1160</v>
      </c>
      <c r="Y1317">
        <f t="shared" si="20"/>
        <v>0</v>
      </c>
    </row>
    <row r="1318" spans="1:25" ht="21.75" customHeight="1" thickBot="1">
      <c r="A1318" s="27">
        <v>3151</v>
      </c>
      <c r="B1318" s="28" t="s">
        <v>2656</v>
      </c>
      <c r="C1318" s="29">
        <v>352</v>
      </c>
      <c r="D1318" s="30" t="s">
        <v>3896</v>
      </c>
      <c r="E1318" s="31" t="s">
        <v>4944</v>
      </c>
      <c r="F1318" s="31"/>
      <c r="G1318" s="32" t="s">
        <v>4211</v>
      </c>
      <c r="H1318" s="32" t="s">
        <v>4212</v>
      </c>
      <c r="I1318" s="33" t="s">
        <v>4286</v>
      </c>
      <c r="J1318" s="28" t="s">
        <v>2657</v>
      </c>
      <c r="K1318" s="34">
        <v>560</v>
      </c>
      <c r="L1318" s="64"/>
      <c r="M1318" s="40">
        <v>504</v>
      </c>
      <c r="N1318" s="40">
        <v>470.4</v>
      </c>
      <c r="O1318" s="40">
        <v>448</v>
      </c>
      <c r="Y1318">
        <f t="shared" si="20"/>
        <v>0</v>
      </c>
    </row>
    <row r="1319" spans="1:25" ht="16.350000000000001" customHeight="1" thickBot="1">
      <c r="A1319" s="88" t="s">
        <v>2658</v>
      </c>
      <c r="B1319" s="88"/>
      <c r="C1319" s="88"/>
      <c r="D1319" s="88"/>
      <c r="E1319" s="88"/>
      <c r="F1319" s="88"/>
      <c r="G1319" s="88"/>
      <c r="H1319" s="88"/>
      <c r="I1319" s="88"/>
      <c r="L1319" s="63"/>
      <c r="Y1319">
        <f t="shared" si="20"/>
        <v>0</v>
      </c>
    </row>
    <row r="1320" spans="1:25" ht="21.75" customHeight="1" thickBot="1">
      <c r="A1320" s="27">
        <v>4999</v>
      </c>
      <c r="B1320" s="28" t="s">
        <v>2659</v>
      </c>
      <c r="C1320" s="29">
        <v>568</v>
      </c>
      <c r="D1320" s="37">
        <v>2013</v>
      </c>
      <c r="E1320" s="31" t="s">
        <v>2660</v>
      </c>
      <c r="F1320" s="31"/>
      <c r="G1320" s="32" t="s">
        <v>4211</v>
      </c>
      <c r="H1320" s="32" t="s">
        <v>4212</v>
      </c>
      <c r="I1320" s="33" t="s">
        <v>4213</v>
      </c>
      <c r="J1320" s="28" t="s">
        <v>2661</v>
      </c>
      <c r="K1320" s="34">
        <v>4000</v>
      </c>
      <c r="L1320" s="64"/>
      <c r="M1320" s="40">
        <v>3600</v>
      </c>
      <c r="N1320" s="40">
        <v>3360</v>
      </c>
      <c r="O1320" s="40">
        <v>3200</v>
      </c>
      <c r="Y1320">
        <f t="shared" si="20"/>
        <v>0</v>
      </c>
    </row>
    <row r="1321" spans="1:25" ht="21.75" customHeight="1" thickBot="1">
      <c r="A1321" s="27">
        <v>5253</v>
      </c>
      <c r="B1321" s="28" t="s">
        <v>2662</v>
      </c>
      <c r="C1321" s="29">
        <v>334</v>
      </c>
      <c r="D1321" s="30" t="s">
        <v>2663</v>
      </c>
      <c r="E1321" s="31" t="s">
        <v>2664</v>
      </c>
      <c r="F1321" s="31"/>
      <c r="G1321" s="32" t="s">
        <v>4211</v>
      </c>
      <c r="H1321" s="32" t="s">
        <v>4212</v>
      </c>
      <c r="I1321" s="33" t="s">
        <v>4668</v>
      </c>
      <c r="J1321" s="28" t="s">
        <v>2665</v>
      </c>
      <c r="K1321" s="34">
        <v>2700</v>
      </c>
      <c r="L1321" s="64"/>
      <c r="M1321" s="40">
        <v>2430</v>
      </c>
      <c r="N1321" s="40">
        <v>2268</v>
      </c>
      <c r="O1321" s="40">
        <v>2160</v>
      </c>
      <c r="Y1321">
        <f t="shared" si="20"/>
        <v>0</v>
      </c>
    </row>
    <row r="1322" spans="1:25" ht="11.25" customHeight="1" thickBot="1">
      <c r="A1322" s="27">
        <v>2992</v>
      </c>
      <c r="B1322" s="28" t="s">
        <v>2666</v>
      </c>
      <c r="C1322" s="29">
        <v>296</v>
      </c>
      <c r="D1322" s="30" t="s">
        <v>4593</v>
      </c>
      <c r="E1322" s="31"/>
      <c r="F1322" s="31"/>
      <c r="G1322" s="32" t="s">
        <v>4481</v>
      </c>
      <c r="H1322" s="32" t="s">
        <v>4212</v>
      </c>
      <c r="I1322" s="33" t="s">
        <v>4482</v>
      </c>
      <c r="J1322" s="28"/>
      <c r="K1322" s="34">
        <v>200</v>
      </c>
      <c r="L1322" s="64"/>
      <c r="M1322" s="40">
        <v>180</v>
      </c>
      <c r="N1322" s="40">
        <v>168</v>
      </c>
      <c r="O1322" s="40">
        <v>160</v>
      </c>
      <c r="Y1322">
        <f t="shared" si="20"/>
        <v>0</v>
      </c>
    </row>
    <row r="1323" spans="1:25" ht="32.25" customHeight="1" thickBot="1">
      <c r="A1323" s="27">
        <v>3445</v>
      </c>
      <c r="B1323" s="28" t="s">
        <v>2667</v>
      </c>
      <c r="C1323" s="29">
        <v>560</v>
      </c>
      <c r="D1323" s="30" t="s">
        <v>4593</v>
      </c>
      <c r="E1323" s="31" t="s">
        <v>4315</v>
      </c>
      <c r="F1323" s="31"/>
      <c r="G1323" s="32" t="s">
        <v>4211</v>
      </c>
      <c r="H1323" s="32" t="s">
        <v>4212</v>
      </c>
      <c r="I1323" s="33" t="s">
        <v>4213</v>
      </c>
      <c r="J1323" s="28" t="s">
        <v>2668</v>
      </c>
      <c r="K1323" s="34">
        <v>3520</v>
      </c>
      <c r="L1323" s="64"/>
      <c r="M1323" s="40">
        <v>3168</v>
      </c>
      <c r="N1323" s="40">
        <v>2956.8</v>
      </c>
      <c r="O1323" s="40">
        <v>2816</v>
      </c>
      <c r="Y1323">
        <f t="shared" si="20"/>
        <v>0</v>
      </c>
    </row>
    <row r="1324" spans="1:25" ht="32.25" customHeight="1" thickBot="1">
      <c r="A1324" s="27">
        <v>3495</v>
      </c>
      <c r="B1324" s="28" t="s">
        <v>2669</v>
      </c>
      <c r="C1324" s="29">
        <v>368</v>
      </c>
      <c r="D1324" s="30" t="s">
        <v>4593</v>
      </c>
      <c r="E1324" s="31" t="s">
        <v>4315</v>
      </c>
      <c r="F1324" s="31"/>
      <c r="G1324" s="32" t="s">
        <v>4211</v>
      </c>
      <c r="H1324" s="32" t="s">
        <v>4212</v>
      </c>
      <c r="I1324" s="33" t="s">
        <v>4213</v>
      </c>
      <c r="J1324" s="28" t="s">
        <v>2670</v>
      </c>
      <c r="K1324" s="34">
        <v>1680</v>
      </c>
      <c r="L1324" s="64"/>
      <c r="M1324" s="40">
        <v>1512</v>
      </c>
      <c r="N1324" s="40">
        <v>1411.2</v>
      </c>
      <c r="O1324" s="40">
        <v>1344</v>
      </c>
      <c r="Y1324">
        <f t="shared" si="20"/>
        <v>0</v>
      </c>
    </row>
    <row r="1325" spans="1:25" ht="32.25" customHeight="1" thickBot="1">
      <c r="A1325" s="27">
        <v>4215</v>
      </c>
      <c r="B1325" s="28" t="s">
        <v>2671</v>
      </c>
      <c r="C1325" s="29">
        <v>592</v>
      </c>
      <c r="D1325" s="30" t="s">
        <v>3690</v>
      </c>
      <c r="E1325" s="31" t="s">
        <v>4315</v>
      </c>
      <c r="F1325" s="31"/>
      <c r="G1325" s="32" t="s">
        <v>4211</v>
      </c>
      <c r="H1325" s="32" t="s">
        <v>4212</v>
      </c>
      <c r="I1325" s="33" t="s">
        <v>4213</v>
      </c>
      <c r="J1325" s="28" t="s">
        <v>2672</v>
      </c>
      <c r="K1325" s="34">
        <v>3080</v>
      </c>
      <c r="L1325" s="64"/>
      <c r="M1325" s="40">
        <v>2772</v>
      </c>
      <c r="N1325" s="40">
        <v>2587.1999999999998</v>
      </c>
      <c r="O1325" s="40">
        <v>2464</v>
      </c>
      <c r="Y1325">
        <f t="shared" si="20"/>
        <v>0</v>
      </c>
    </row>
    <row r="1326" spans="1:25" ht="32.25" customHeight="1" thickBot="1">
      <c r="A1326" s="27">
        <v>4220</v>
      </c>
      <c r="B1326" s="28" t="s">
        <v>2673</v>
      </c>
      <c r="C1326" s="29">
        <v>360</v>
      </c>
      <c r="D1326" s="30" t="s">
        <v>3690</v>
      </c>
      <c r="E1326" s="31" t="s">
        <v>4315</v>
      </c>
      <c r="F1326" s="31"/>
      <c r="G1326" s="32" t="s">
        <v>4211</v>
      </c>
      <c r="H1326" s="32" t="s">
        <v>4212</v>
      </c>
      <c r="I1326" s="33" t="s">
        <v>4213</v>
      </c>
      <c r="J1326" s="28" t="s">
        <v>2674</v>
      </c>
      <c r="K1326" s="34">
        <v>2640</v>
      </c>
      <c r="L1326" s="64"/>
      <c r="M1326" s="40">
        <v>2376</v>
      </c>
      <c r="N1326" s="40">
        <v>2217.6</v>
      </c>
      <c r="O1326" s="40">
        <v>2112</v>
      </c>
      <c r="Y1326">
        <f t="shared" si="20"/>
        <v>0</v>
      </c>
    </row>
    <row r="1327" spans="1:25" ht="16.350000000000001" customHeight="1" thickBot="1">
      <c r="A1327" s="88" t="s">
        <v>2675</v>
      </c>
      <c r="B1327" s="88"/>
      <c r="C1327" s="88"/>
      <c r="D1327" s="88"/>
      <c r="E1327" s="88"/>
      <c r="F1327" s="88"/>
      <c r="G1327" s="88"/>
      <c r="H1327" s="88"/>
      <c r="I1327" s="88"/>
      <c r="L1327" s="63"/>
      <c r="Y1327">
        <f t="shared" si="20"/>
        <v>0</v>
      </c>
    </row>
    <row r="1328" spans="1:25" ht="32.25" customHeight="1" thickBot="1">
      <c r="A1328" s="27">
        <v>2720</v>
      </c>
      <c r="B1328" s="28" t="s">
        <v>2676</v>
      </c>
      <c r="C1328" s="29">
        <v>448</v>
      </c>
      <c r="D1328" s="30" t="s">
        <v>2677</v>
      </c>
      <c r="E1328" s="31" t="s">
        <v>4610</v>
      </c>
      <c r="F1328" s="31"/>
      <c r="G1328" s="32" t="s">
        <v>4211</v>
      </c>
      <c r="H1328" s="32" t="s">
        <v>4212</v>
      </c>
      <c r="I1328" s="33" t="s">
        <v>4213</v>
      </c>
      <c r="J1328" s="28" t="s">
        <v>2678</v>
      </c>
      <c r="K1328" s="34">
        <v>3300</v>
      </c>
      <c r="L1328" s="64"/>
      <c r="M1328" s="40">
        <v>2970</v>
      </c>
      <c r="N1328" s="40">
        <v>2772</v>
      </c>
      <c r="O1328" s="40">
        <v>2640</v>
      </c>
      <c r="Y1328">
        <f t="shared" si="20"/>
        <v>0</v>
      </c>
    </row>
    <row r="1329" spans="1:25" ht="16.350000000000001" customHeight="1" thickBot="1">
      <c r="A1329" s="88" t="s">
        <v>2679</v>
      </c>
      <c r="B1329" s="88"/>
      <c r="C1329" s="88"/>
      <c r="D1329" s="88"/>
      <c r="E1329" s="88"/>
      <c r="F1329" s="88"/>
      <c r="G1329" s="88"/>
      <c r="H1329" s="88"/>
      <c r="I1329" s="88"/>
      <c r="L1329" s="63"/>
      <c r="Y1329">
        <f t="shared" si="20"/>
        <v>0</v>
      </c>
    </row>
    <row r="1330" spans="1:25" ht="21.75" customHeight="1" thickBot="1">
      <c r="A1330" s="27">
        <v>2911</v>
      </c>
      <c r="B1330" s="28" t="s">
        <v>2614</v>
      </c>
      <c r="C1330" s="29">
        <v>384</v>
      </c>
      <c r="D1330" s="30" t="s">
        <v>2615</v>
      </c>
      <c r="E1330" s="31"/>
      <c r="F1330" s="31" t="s">
        <v>2616</v>
      </c>
      <c r="G1330" s="32" t="s">
        <v>4211</v>
      </c>
      <c r="H1330" s="32" t="s">
        <v>4212</v>
      </c>
      <c r="I1330" s="33" t="s">
        <v>4213</v>
      </c>
      <c r="J1330" s="28" t="s">
        <v>2617</v>
      </c>
      <c r="K1330" s="34">
        <v>2860</v>
      </c>
      <c r="L1330" s="64"/>
      <c r="M1330" s="40">
        <v>2574</v>
      </c>
      <c r="N1330" s="40">
        <v>2402.4</v>
      </c>
      <c r="O1330" s="40">
        <v>2288</v>
      </c>
      <c r="Y1330">
        <f t="shared" si="20"/>
        <v>0</v>
      </c>
    </row>
    <row r="1331" spans="1:25" ht="16.350000000000001" customHeight="1" thickBot="1">
      <c r="A1331" s="88" t="s">
        <v>2680</v>
      </c>
      <c r="B1331" s="88"/>
      <c r="C1331" s="88"/>
      <c r="D1331" s="88"/>
      <c r="E1331" s="88"/>
      <c r="F1331" s="88"/>
      <c r="G1331" s="88"/>
      <c r="H1331" s="88"/>
      <c r="I1331" s="88"/>
      <c r="L1331" s="63"/>
      <c r="Y1331">
        <f t="shared" si="20"/>
        <v>0</v>
      </c>
    </row>
    <row r="1332" spans="1:25" ht="21.75" customHeight="1" thickBot="1">
      <c r="A1332" s="27">
        <v>823</v>
      </c>
      <c r="B1332" s="28" t="s">
        <v>2681</v>
      </c>
      <c r="C1332" s="29">
        <v>408</v>
      </c>
      <c r="D1332" s="30" t="s">
        <v>2465</v>
      </c>
      <c r="E1332" s="31" t="s">
        <v>2682</v>
      </c>
      <c r="F1332" s="31" t="s">
        <v>3086</v>
      </c>
      <c r="G1332" s="32" t="s">
        <v>4211</v>
      </c>
      <c r="H1332" s="32" t="s">
        <v>4212</v>
      </c>
      <c r="I1332" s="33" t="s">
        <v>4213</v>
      </c>
      <c r="J1332" s="28" t="s">
        <v>2683</v>
      </c>
      <c r="K1332" s="34">
        <v>2600</v>
      </c>
      <c r="L1332" s="64"/>
      <c r="M1332" s="40">
        <v>2340</v>
      </c>
      <c r="N1332" s="40">
        <v>2184</v>
      </c>
      <c r="O1332" s="40">
        <v>2080</v>
      </c>
      <c r="Y1332">
        <f t="shared" si="20"/>
        <v>0</v>
      </c>
    </row>
    <row r="1333" spans="1:25" ht="21.75" customHeight="1" thickBot="1">
      <c r="A1333" s="27">
        <v>4989</v>
      </c>
      <c r="B1333" s="28" t="s">
        <v>2684</v>
      </c>
      <c r="C1333" s="29">
        <v>464</v>
      </c>
      <c r="D1333" s="37">
        <v>2014</v>
      </c>
      <c r="E1333" s="31" t="s">
        <v>4613</v>
      </c>
      <c r="F1333" s="31"/>
      <c r="G1333" s="32" t="s">
        <v>4211</v>
      </c>
      <c r="H1333" s="32" t="s">
        <v>4212</v>
      </c>
      <c r="I1333" s="33" t="s">
        <v>4213</v>
      </c>
      <c r="J1333" s="28" t="s">
        <v>2685</v>
      </c>
      <c r="K1333" s="34">
        <v>3080</v>
      </c>
      <c r="L1333" s="64"/>
      <c r="M1333" s="40">
        <v>2772</v>
      </c>
      <c r="N1333" s="40">
        <v>2587.1999999999998</v>
      </c>
      <c r="O1333" s="40">
        <v>2464</v>
      </c>
      <c r="Y1333">
        <f t="shared" si="20"/>
        <v>0</v>
      </c>
    </row>
    <row r="1334" spans="1:25" ht="16.350000000000001" customHeight="1" thickBot="1">
      <c r="A1334" s="88" t="s">
        <v>2686</v>
      </c>
      <c r="B1334" s="88"/>
      <c r="C1334" s="88"/>
      <c r="D1334" s="88"/>
      <c r="E1334" s="88"/>
      <c r="F1334" s="88"/>
      <c r="G1334" s="88"/>
      <c r="H1334" s="88"/>
      <c r="I1334" s="88"/>
      <c r="L1334" s="63"/>
      <c r="Y1334">
        <f t="shared" si="20"/>
        <v>0</v>
      </c>
    </row>
    <row r="1335" spans="1:25" ht="21.75" customHeight="1" thickBot="1">
      <c r="A1335" s="27">
        <v>5112</v>
      </c>
      <c r="B1335" s="28" t="s">
        <v>2687</v>
      </c>
      <c r="C1335" s="29">
        <v>122</v>
      </c>
      <c r="D1335" s="30"/>
      <c r="E1335" s="31" t="s">
        <v>4219</v>
      </c>
      <c r="F1335" s="31"/>
      <c r="G1335" s="32" t="s">
        <v>4211</v>
      </c>
      <c r="H1335" s="32" t="s">
        <v>4212</v>
      </c>
      <c r="I1335" s="33" t="s">
        <v>4213</v>
      </c>
      <c r="J1335" s="28" t="s">
        <v>2688</v>
      </c>
      <c r="K1335" s="34">
        <v>1430</v>
      </c>
      <c r="L1335" s="64"/>
      <c r="M1335" s="40">
        <v>1287</v>
      </c>
      <c r="N1335" s="40">
        <v>1201.2</v>
      </c>
      <c r="O1335" s="40">
        <v>1144</v>
      </c>
      <c r="Y1335">
        <f t="shared" si="20"/>
        <v>0</v>
      </c>
    </row>
    <row r="1336" spans="1:25" ht="21.75" customHeight="1" thickBot="1">
      <c r="A1336" s="27">
        <v>580</v>
      </c>
      <c r="B1336" s="28" t="s">
        <v>2689</v>
      </c>
      <c r="C1336" s="29">
        <v>224</v>
      </c>
      <c r="D1336" s="30" t="s">
        <v>2690</v>
      </c>
      <c r="E1336" s="31" t="s">
        <v>2691</v>
      </c>
      <c r="F1336" s="31" t="s">
        <v>2692</v>
      </c>
      <c r="G1336" s="32" t="s">
        <v>4211</v>
      </c>
      <c r="H1336" s="32" t="s">
        <v>4212</v>
      </c>
      <c r="I1336" s="33" t="s">
        <v>4213</v>
      </c>
      <c r="J1336" s="28" t="s">
        <v>2693</v>
      </c>
      <c r="K1336" s="34">
        <v>1800</v>
      </c>
      <c r="L1336" s="64"/>
      <c r="M1336" s="40">
        <v>1620</v>
      </c>
      <c r="N1336" s="40">
        <v>1512</v>
      </c>
      <c r="O1336" s="40">
        <v>1440</v>
      </c>
      <c r="Y1336">
        <f t="shared" si="20"/>
        <v>0</v>
      </c>
    </row>
    <row r="1337" spans="1:25" ht="32.25" customHeight="1" thickBot="1">
      <c r="A1337" s="27">
        <v>3984</v>
      </c>
      <c r="B1337" s="28" t="s">
        <v>2694</v>
      </c>
      <c r="C1337" s="29">
        <v>648</v>
      </c>
      <c r="D1337" s="30" t="s">
        <v>3404</v>
      </c>
      <c r="E1337" s="31" t="s">
        <v>4240</v>
      </c>
      <c r="F1337" s="31" t="s">
        <v>4811</v>
      </c>
      <c r="G1337" s="32" t="s">
        <v>4211</v>
      </c>
      <c r="H1337" s="32" t="s">
        <v>4212</v>
      </c>
      <c r="I1337" s="33" t="s">
        <v>4213</v>
      </c>
      <c r="J1337" s="28" t="s">
        <v>2695</v>
      </c>
      <c r="K1337" s="34">
        <v>1830</v>
      </c>
      <c r="L1337" s="64"/>
      <c r="M1337" s="40">
        <v>1647</v>
      </c>
      <c r="N1337" s="40">
        <v>1537.2</v>
      </c>
      <c r="O1337" s="40">
        <v>1464</v>
      </c>
      <c r="Y1337">
        <f t="shared" si="20"/>
        <v>0</v>
      </c>
    </row>
    <row r="1338" spans="1:25" ht="16.350000000000001" customHeight="1" thickBot="1">
      <c r="A1338" s="88" t="s">
        <v>2696</v>
      </c>
      <c r="B1338" s="88"/>
      <c r="C1338" s="88"/>
      <c r="D1338" s="88"/>
      <c r="E1338" s="88"/>
      <c r="F1338" s="88"/>
      <c r="G1338" s="88"/>
      <c r="H1338" s="88"/>
      <c r="I1338" s="88"/>
      <c r="L1338" s="63"/>
      <c r="Y1338">
        <f t="shared" si="20"/>
        <v>0</v>
      </c>
    </row>
    <row r="1339" spans="1:25" ht="32.25" customHeight="1" thickBot="1">
      <c r="A1339" s="27">
        <v>3657</v>
      </c>
      <c r="B1339" s="28" t="s">
        <v>2697</v>
      </c>
      <c r="C1339" s="29">
        <v>468</v>
      </c>
      <c r="D1339" s="30" t="s">
        <v>4787</v>
      </c>
      <c r="E1339" s="31" t="s">
        <v>4240</v>
      </c>
      <c r="F1339" s="31"/>
      <c r="G1339" s="32" t="s">
        <v>4211</v>
      </c>
      <c r="H1339" s="32" t="s">
        <v>4212</v>
      </c>
      <c r="I1339" s="33" t="s">
        <v>4213</v>
      </c>
      <c r="J1339" s="28" t="s">
        <v>2698</v>
      </c>
      <c r="K1339" s="34">
        <v>3080</v>
      </c>
      <c r="L1339" s="64"/>
      <c r="M1339" s="40">
        <v>2772</v>
      </c>
      <c r="N1339" s="40">
        <v>2587.1999999999998</v>
      </c>
      <c r="O1339" s="40">
        <v>2464</v>
      </c>
      <c r="Y1339">
        <f t="shared" si="20"/>
        <v>0</v>
      </c>
    </row>
    <row r="1340" spans="1:25" ht="32.25" customHeight="1" thickBot="1">
      <c r="A1340" s="27">
        <v>4186</v>
      </c>
      <c r="B1340" s="28" t="s">
        <v>2699</v>
      </c>
      <c r="C1340" s="29">
        <v>400</v>
      </c>
      <c r="D1340" s="30" t="s">
        <v>4262</v>
      </c>
      <c r="E1340" s="31" t="s">
        <v>4542</v>
      </c>
      <c r="F1340" s="31"/>
      <c r="G1340" s="32" t="s">
        <v>4211</v>
      </c>
      <c r="H1340" s="32" t="s">
        <v>4212</v>
      </c>
      <c r="I1340" s="33" t="s">
        <v>4213</v>
      </c>
      <c r="J1340" s="28" t="s">
        <v>2700</v>
      </c>
      <c r="K1340" s="34">
        <v>2860</v>
      </c>
      <c r="L1340" s="64"/>
      <c r="M1340" s="40">
        <v>2574</v>
      </c>
      <c r="N1340" s="40">
        <v>2402.4</v>
      </c>
      <c r="O1340" s="40">
        <v>2288</v>
      </c>
      <c r="Y1340">
        <f t="shared" si="20"/>
        <v>0</v>
      </c>
    </row>
    <row r="1341" spans="1:25" ht="16.350000000000001" customHeight="1" thickBot="1">
      <c r="A1341" s="88" t="s">
        <v>2701</v>
      </c>
      <c r="B1341" s="88"/>
      <c r="C1341" s="88"/>
      <c r="D1341" s="88"/>
      <c r="E1341" s="88"/>
      <c r="F1341" s="88"/>
      <c r="G1341" s="88"/>
      <c r="H1341" s="88"/>
      <c r="I1341" s="88"/>
      <c r="L1341" s="63"/>
      <c r="Y1341">
        <f t="shared" si="20"/>
        <v>0</v>
      </c>
    </row>
    <row r="1342" spans="1:25" ht="21.75" customHeight="1" thickBot="1">
      <c r="A1342" s="27">
        <v>2939</v>
      </c>
      <c r="B1342" s="28" t="s">
        <v>2471</v>
      </c>
      <c r="C1342" s="29">
        <v>376</v>
      </c>
      <c r="D1342" s="30" t="s">
        <v>4370</v>
      </c>
      <c r="E1342" s="31" t="s">
        <v>3780</v>
      </c>
      <c r="F1342" s="31"/>
      <c r="G1342" s="32" t="s">
        <v>4211</v>
      </c>
      <c r="H1342" s="32" t="s">
        <v>4212</v>
      </c>
      <c r="I1342" s="33" t="s">
        <v>4213</v>
      </c>
      <c r="J1342" s="28" t="s">
        <v>2472</v>
      </c>
      <c r="K1342" s="34">
        <v>2860</v>
      </c>
      <c r="L1342" s="64"/>
      <c r="M1342" s="40">
        <v>2574</v>
      </c>
      <c r="N1342" s="40">
        <v>2402.4</v>
      </c>
      <c r="O1342" s="40">
        <v>2288</v>
      </c>
      <c r="Y1342">
        <f t="shared" si="20"/>
        <v>0</v>
      </c>
    </row>
    <row r="1343" spans="1:25" ht="32.25" customHeight="1" thickBot="1">
      <c r="A1343" s="27">
        <v>2747</v>
      </c>
      <c r="B1343" s="28" t="s">
        <v>2702</v>
      </c>
      <c r="C1343" s="29">
        <v>472</v>
      </c>
      <c r="D1343" s="30" t="s">
        <v>3098</v>
      </c>
      <c r="E1343" s="31" t="s">
        <v>2703</v>
      </c>
      <c r="F1343" s="31"/>
      <c r="G1343" s="32" t="s">
        <v>4211</v>
      </c>
      <c r="H1343" s="32" t="s">
        <v>4212</v>
      </c>
      <c r="I1343" s="33" t="s">
        <v>4213</v>
      </c>
      <c r="J1343" s="28" t="s">
        <v>2704</v>
      </c>
      <c r="K1343" s="34">
        <v>1450</v>
      </c>
      <c r="L1343" s="64"/>
      <c r="M1343" s="40">
        <v>1305</v>
      </c>
      <c r="N1343" s="40">
        <v>1218</v>
      </c>
      <c r="O1343" s="40">
        <v>1160</v>
      </c>
      <c r="Y1343">
        <f t="shared" si="20"/>
        <v>0</v>
      </c>
    </row>
    <row r="1344" spans="1:25" ht="21.75" customHeight="1" thickBot="1">
      <c r="A1344" s="27">
        <v>823</v>
      </c>
      <c r="B1344" s="28" t="s">
        <v>2681</v>
      </c>
      <c r="C1344" s="29">
        <v>408</v>
      </c>
      <c r="D1344" s="30" t="s">
        <v>2465</v>
      </c>
      <c r="E1344" s="31" t="s">
        <v>2682</v>
      </c>
      <c r="F1344" s="31" t="s">
        <v>3086</v>
      </c>
      <c r="G1344" s="32" t="s">
        <v>4211</v>
      </c>
      <c r="H1344" s="32" t="s">
        <v>4212</v>
      </c>
      <c r="I1344" s="33" t="s">
        <v>4213</v>
      </c>
      <c r="J1344" s="28" t="s">
        <v>2683</v>
      </c>
      <c r="K1344" s="34">
        <v>2600</v>
      </c>
      <c r="L1344" s="64"/>
      <c r="M1344" s="40">
        <v>2340</v>
      </c>
      <c r="N1344" s="40">
        <v>2184</v>
      </c>
      <c r="O1344" s="40">
        <v>2080</v>
      </c>
      <c r="Y1344">
        <f t="shared" si="20"/>
        <v>0</v>
      </c>
    </row>
    <row r="1345" spans="1:25" ht="16.350000000000001" customHeight="1" thickBot="1">
      <c r="A1345" s="88" t="s">
        <v>2705</v>
      </c>
      <c r="B1345" s="88"/>
      <c r="C1345" s="88"/>
      <c r="D1345" s="88"/>
      <c r="E1345" s="88"/>
      <c r="F1345" s="88"/>
      <c r="G1345" s="88"/>
      <c r="H1345" s="88"/>
      <c r="I1345" s="88"/>
      <c r="L1345" s="63"/>
      <c r="Y1345">
        <f t="shared" si="20"/>
        <v>0</v>
      </c>
    </row>
    <row r="1346" spans="1:25" ht="32.25" customHeight="1" thickBot="1">
      <c r="A1346" s="27">
        <v>4967</v>
      </c>
      <c r="B1346" s="28" t="s">
        <v>2706</v>
      </c>
      <c r="C1346" s="29">
        <v>558</v>
      </c>
      <c r="D1346" s="37">
        <v>2014</v>
      </c>
      <c r="E1346" s="31" t="s">
        <v>3982</v>
      </c>
      <c r="F1346" s="31"/>
      <c r="G1346" s="32" t="s">
        <v>4211</v>
      </c>
      <c r="H1346" s="32" t="s">
        <v>4212</v>
      </c>
      <c r="I1346" s="33" t="s">
        <v>4213</v>
      </c>
      <c r="J1346" s="28" t="s">
        <v>2707</v>
      </c>
      <c r="K1346" s="34">
        <v>3800</v>
      </c>
      <c r="L1346" s="64"/>
      <c r="M1346" s="40">
        <v>3420</v>
      </c>
      <c r="N1346" s="40">
        <v>3192</v>
      </c>
      <c r="O1346" s="40">
        <v>3040</v>
      </c>
      <c r="Y1346">
        <f t="shared" si="20"/>
        <v>0</v>
      </c>
    </row>
    <row r="1347" spans="1:25" ht="32.25" customHeight="1" thickBot="1">
      <c r="A1347" s="27">
        <v>4968</v>
      </c>
      <c r="B1347" s="28" t="s">
        <v>2708</v>
      </c>
      <c r="C1347" s="29">
        <v>566</v>
      </c>
      <c r="D1347" s="37">
        <v>2014</v>
      </c>
      <c r="E1347" s="31" t="s">
        <v>4811</v>
      </c>
      <c r="F1347" s="31"/>
      <c r="G1347" s="32" t="s">
        <v>4211</v>
      </c>
      <c r="H1347" s="32" t="s">
        <v>4212</v>
      </c>
      <c r="I1347" s="33" t="s">
        <v>4213</v>
      </c>
      <c r="J1347" s="28" t="s">
        <v>2709</v>
      </c>
      <c r="K1347" s="34">
        <v>3800</v>
      </c>
      <c r="L1347" s="64"/>
      <c r="M1347" s="40">
        <v>3420</v>
      </c>
      <c r="N1347" s="40">
        <v>3192</v>
      </c>
      <c r="O1347" s="40">
        <v>3040</v>
      </c>
      <c r="Y1347">
        <f t="shared" si="20"/>
        <v>0</v>
      </c>
    </row>
    <row r="1348" spans="1:25" ht="21.75" customHeight="1" thickBot="1">
      <c r="A1348" s="27">
        <v>3145</v>
      </c>
      <c r="B1348" s="28" t="s">
        <v>2710</v>
      </c>
      <c r="C1348" s="29">
        <v>204</v>
      </c>
      <c r="D1348" s="37">
        <v>2006</v>
      </c>
      <c r="E1348" s="31"/>
      <c r="F1348" s="31"/>
      <c r="G1348" s="32" t="s">
        <v>4481</v>
      </c>
      <c r="H1348" s="32" t="s">
        <v>4212</v>
      </c>
      <c r="I1348" s="33" t="s">
        <v>4482</v>
      </c>
      <c r="J1348" s="28"/>
      <c r="K1348" s="34">
        <v>200</v>
      </c>
      <c r="L1348" s="64"/>
      <c r="M1348" s="40">
        <v>180</v>
      </c>
      <c r="N1348" s="40">
        <v>168</v>
      </c>
      <c r="O1348" s="40">
        <v>160</v>
      </c>
      <c r="Y1348">
        <f t="shared" si="20"/>
        <v>0</v>
      </c>
    </row>
    <row r="1349" spans="1:25" ht="32.25" customHeight="1" thickBot="1">
      <c r="A1349" s="27">
        <v>3494</v>
      </c>
      <c r="B1349" s="28" t="s">
        <v>2711</v>
      </c>
      <c r="C1349" s="29">
        <v>376</v>
      </c>
      <c r="D1349" s="30" t="s">
        <v>3858</v>
      </c>
      <c r="E1349" s="31" t="s">
        <v>2712</v>
      </c>
      <c r="F1349" s="31"/>
      <c r="G1349" s="32" t="s">
        <v>4211</v>
      </c>
      <c r="H1349" s="32" t="s">
        <v>4212</v>
      </c>
      <c r="I1349" s="33" t="s">
        <v>4213</v>
      </c>
      <c r="J1349" s="28" t="s">
        <v>2713</v>
      </c>
      <c r="K1349" s="34">
        <v>1450</v>
      </c>
      <c r="L1349" s="64"/>
      <c r="M1349" s="40">
        <v>1305</v>
      </c>
      <c r="N1349" s="40">
        <v>1218</v>
      </c>
      <c r="O1349" s="40">
        <v>1160</v>
      </c>
      <c r="Y1349">
        <f t="shared" si="20"/>
        <v>0</v>
      </c>
    </row>
    <row r="1350" spans="1:25" ht="32.25" customHeight="1" thickBot="1">
      <c r="A1350" s="27">
        <v>3500</v>
      </c>
      <c r="B1350" s="28" t="s">
        <v>2714</v>
      </c>
      <c r="C1350" s="29">
        <v>632</v>
      </c>
      <c r="D1350" s="30" t="s">
        <v>3858</v>
      </c>
      <c r="E1350" s="31" t="s">
        <v>2712</v>
      </c>
      <c r="F1350" s="31"/>
      <c r="G1350" s="32" t="s">
        <v>4211</v>
      </c>
      <c r="H1350" s="32" t="s">
        <v>4212</v>
      </c>
      <c r="I1350" s="33" t="s">
        <v>4213</v>
      </c>
      <c r="J1350" s="28" t="s">
        <v>2715</v>
      </c>
      <c r="K1350" s="34">
        <v>1830</v>
      </c>
      <c r="L1350" s="64"/>
      <c r="M1350" s="40">
        <v>1647</v>
      </c>
      <c r="N1350" s="40">
        <v>1537.2</v>
      </c>
      <c r="O1350" s="40">
        <v>1464</v>
      </c>
      <c r="Y1350">
        <f t="shared" si="20"/>
        <v>0</v>
      </c>
    </row>
    <row r="1351" spans="1:25" ht="21.75" customHeight="1" thickBot="1">
      <c r="A1351" s="27">
        <v>3656</v>
      </c>
      <c r="B1351" s="28" t="s">
        <v>2716</v>
      </c>
      <c r="C1351" s="29">
        <v>552</v>
      </c>
      <c r="D1351" s="30" t="s">
        <v>4072</v>
      </c>
      <c r="E1351" s="31" t="s">
        <v>2540</v>
      </c>
      <c r="F1351" s="31"/>
      <c r="G1351" s="32" t="s">
        <v>4211</v>
      </c>
      <c r="H1351" s="32" t="s">
        <v>4212</v>
      </c>
      <c r="I1351" s="33" t="s">
        <v>4213</v>
      </c>
      <c r="J1351" s="28" t="s">
        <v>2717</v>
      </c>
      <c r="K1351" s="34">
        <v>3400</v>
      </c>
      <c r="L1351" s="64"/>
      <c r="M1351" s="40">
        <v>3060</v>
      </c>
      <c r="N1351" s="40">
        <v>2856</v>
      </c>
      <c r="O1351" s="40">
        <v>2720</v>
      </c>
      <c r="Y1351">
        <f t="shared" si="20"/>
        <v>0</v>
      </c>
    </row>
    <row r="1352" spans="1:25" ht="16.350000000000001" customHeight="1" thickBot="1">
      <c r="A1352" s="88" t="s">
        <v>2718</v>
      </c>
      <c r="B1352" s="88"/>
      <c r="C1352" s="88"/>
      <c r="D1352" s="88"/>
      <c r="E1352" s="88"/>
      <c r="F1352" s="88"/>
      <c r="G1352" s="88"/>
      <c r="H1352" s="88"/>
      <c r="I1352" s="88"/>
      <c r="L1352" s="63"/>
      <c r="Y1352">
        <f t="shared" si="20"/>
        <v>0</v>
      </c>
    </row>
    <row r="1353" spans="1:25" ht="21.75" customHeight="1" thickBot="1">
      <c r="A1353" s="27">
        <v>1602</v>
      </c>
      <c r="B1353" s="28" t="s">
        <v>2597</v>
      </c>
      <c r="C1353" s="29">
        <v>328</v>
      </c>
      <c r="D1353" s="30" t="s">
        <v>3167</v>
      </c>
      <c r="E1353" s="31" t="s">
        <v>2800</v>
      </c>
      <c r="F1353" s="31"/>
      <c r="G1353" s="32" t="s">
        <v>4211</v>
      </c>
      <c r="H1353" s="32" t="s">
        <v>4212</v>
      </c>
      <c r="I1353" s="33" t="s">
        <v>4213</v>
      </c>
      <c r="J1353" s="28" t="s">
        <v>2598</v>
      </c>
      <c r="K1353" s="34">
        <v>2860</v>
      </c>
      <c r="L1353" s="64"/>
      <c r="M1353" s="40">
        <v>2574</v>
      </c>
      <c r="N1353" s="40">
        <v>2402.4</v>
      </c>
      <c r="O1353" s="40">
        <v>2288</v>
      </c>
      <c r="Y1353">
        <f t="shared" si="20"/>
        <v>0</v>
      </c>
    </row>
    <row r="1354" spans="1:25" ht="21.75" customHeight="1" thickBot="1">
      <c r="A1354" s="27">
        <v>699</v>
      </c>
      <c r="B1354" s="28" t="s">
        <v>2599</v>
      </c>
      <c r="C1354" s="29">
        <v>280</v>
      </c>
      <c r="D1354" s="30" t="s">
        <v>2159</v>
      </c>
      <c r="E1354" s="31" t="s">
        <v>2600</v>
      </c>
      <c r="F1354" s="31" t="s">
        <v>2601</v>
      </c>
      <c r="G1354" s="32" t="s">
        <v>4211</v>
      </c>
      <c r="H1354" s="32" t="s">
        <v>4212</v>
      </c>
      <c r="I1354" s="33" t="s">
        <v>4213</v>
      </c>
      <c r="J1354" s="28" t="s">
        <v>2602</v>
      </c>
      <c r="K1354" s="34">
        <v>2310</v>
      </c>
      <c r="L1354" s="64"/>
      <c r="M1354" s="40">
        <v>2079</v>
      </c>
      <c r="N1354" s="40">
        <v>1940.4</v>
      </c>
      <c r="O1354" s="40">
        <v>1848</v>
      </c>
      <c r="Y1354">
        <f t="shared" ref="Y1354:Y1417" si="21">PRODUCT(IF(ISBLANK($L1354)=TRUE,0,$L1354),IF(ISBLANK($L1354)=TRUE,0,$K1354))</f>
        <v>0</v>
      </c>
    </row>
    <row r="1355" spans="1:25" ht="21.75" customHeight="1" thickBot="1">
      <c r="A1355" s="27">
        <v>5004</v>
      </c>
      <c r="B1355" s="28" t="s">
        <v>2719</v>
      </c>
      <c r="C1355" s="29">
        <v>346</v>
      </c>
      <c r="D1355" s="37">
        <v>2016</v>
      </c>
      <c r="E1355" s="31" t="s">
        <v>4315</v>
      </c>
      <c r="F1355" s="31"/>
      <c r="G1355" s="32" t="s">
        <v>4211</v>
      </c>
      <c r="H1355" s="32" t="s">
        <v>4212</v>
      </c>
      <c r="I1355" s="33" t="s">
        <v>4668</v>
      </c>
      <c r="J1355" s="28" t="s">
        <v>2720</v>
      </c>
      <c r="K1355" s="36">
        <v>1642.83</v>
      </c>
      <c r="L1355" s="64"/>
      <c r="M1355" s="40">
        <v>1478.547</v>
      </c>
      <c r="N1355" s="40">
        <v>1379.9772</v>
      </c>
      <c r="O1355" s="40">
        <v>1314.2639999999999</v>
      </c>
      <c r="Y1355">
        <f t="shared" si="21"/>
        <v>0</v>
      </c>
    </row>
    <row r="1356" spans="1:25" ht="21.75" customHeight="1" thickBot="1">
      <c r="A1356" s="27">
        <v>5254</v>
      </c>
      <c r="B1356" s="28" t="s">
        <v>2721</v>
      </c>
      <c r="C1356" s="29">
        <v>346</v>
      </c>
      <c r="D1356" s="37">
        <v>2016</v>
      </c>
      <c r="E1356" s="31" t="s">
        <v>4315</v>
      </c>
      <c r="F1356" s="31"/>
      <c r="G1356" s="32" t="s">
        <v>4211</v>
      </c>
      <c r="H1356" s="32" t="s">
        <v>4212</v>
      </c>
      <c r="I1356" s="33" t="s">
        <v>4668</v>
      </c>
      <c r="J1356" s="28" t="s">
        <v>2722</v>
      </c>
      <c r="K1356" s="34">
        <v>2700</v>
      </c>
      <c r="L1356" s="64"/>
      <c r="M1356" s="40">
        <v>2430</v>
      </c>
      <c r="N1356" s="40">
        <v>2268</v>
      </c>
      <c r="O1356" s="40">
        <v>2160</v>
      </c>
      <c r="Y1356">
        <f t="shared" si="21"/>
        <v>0</v>
      </c>
    </row>
    <row r="1357" spans="1:25" ht="21.75" customHeight="1" thickBot="1">
      <c r="A1357" s="27">
        <v>5288</v>
      </c>
      <c r="B1357" s="28" t="s">
        <v>2723</v>
      </c>
      <c r="C1357" s="29">
        <v>370</v>
      </c>
      <c r="D1357" s="37">
        <v>2014</v>
      </c>
      <c r="E1357" s="31" t="s">
        <v>4219</v>
      </c>
      <c r="F1357" s="31"/>
      <c r="G1357" s="32" t="s">
        <v>4211</v>
      </c>
      <c r="H1357" s="32" t="s">
        <v>4212</v>
      </c>
      <c r="I1357" s="33" t="s">
        <v>4213</v>
      </c>
      <c r="J1357" s="28" t="s">
        <v>2724</v>
      </c>
      <c r="K1357" s="34">
        <v>2530</v>
      </c>
      <c r="L1357" s="64"/>
      <c r="M1357" s="40">
        <v>2277</v>
      </c>
      <c r="N1357" s="40">
        <v>2125.1999999999998</v>
      </c>
      <c r="O1357" s="40">
        <v>2024</v>
      </c>
      <c r="Y1357">
        <f t="shared" si="21"/>
        <v>0</v>
      </c>
    </row>
    <row r="1358" spans="1:25" ht="21.75" customHeight="1" thickBot="1">
      <c r="A1358" s="27">
        <v>1602</v>
      </c>
      <c r="B1358" s="28" t="s">
        <v>2597</v>
      </c>
      <c r="C1358" s="29">
        <v>328</v>
      </c>
      <c r="D1358" s="30" t="s">
        <v>3167</v>
      </c>
      <c r="E1358" s="31" t="s">
        <v>2800</v>
      </c>
      <c r="F1358" s="31"/>
      <c r="G1358" s="32" t="s">
        <v>4211</v>
      </c>
      <c r="H1358" s="32" t="s">
        <v>4212</v>
      </c>
      <c r="I1358" s="33" t="s">
        <v>4213</v>
      </c>
      <c r="J1358" s="28" t="s">
        <v>2598</v>
      </c>
      <c r="K1358" s="34">
        <v>2860</v>
      </c>
      <c r="L1358" s="64"/>
      <c r="M1358" s="40">
        <v>2574</v>
      </c>
      <c r="N1358" s="40">
        <v>2402.4</v>
      </c>
      <c r="O1358" s="40">
        <v>2288</v>
      </c>
      <c r="Y1358">
        <f t="shared" si="21"/>
        <v>0</v>
      </c>
    </row>
    <row r="1359" spans="1:25" ht="32.25" customHeight="1" thickBot="1">
      <c r="A1359" s="27">
        <v>592</v>
      </c>
      <c r="B1359" s="28" t="s">
        <v>2725</v>
      </c>
      <c r="C1359" s="29">
        <v>320</v>
      </c>
      <c r="D1359" s="30" t="s">
        <v>2726</v>
      </c>
      <c r="E1359" s="31" t="s">
        <v>4226</v>
      </c>
      <c r="F1359" s="31" t="s">
        <v>4117</v>
      </c>
      <c r="G1359" s="32" t="s">
        <v>4211</v>
      </c>
      <c r="H1359" s="32" t="s">
        <v>4212</v>
      </c>
      <c r="I1359" s="33" t="s">
        <v>4213</v>
      </c>
      <c r="J1359" s="28" t="s">
        <v>2727</v>
      </c>
      <c r="K1359" s="34">
        <v>2750</v>
      </c>
      <c r="L1359" s="64"/>
      <c r="M1359" s="40">
        <v>2475</v>
      </c>
      <c r="N1359" s="40">
        <v>2310</v>
      </c>
      <c r="O1359" s="40">
        <v>2200</v>
      </c>
      <c r="Y1359">
        <f t="shared" si="21"/>
        <v>0</v>
      </c>
    </row>
    <row r="1360" spans="1:25" ht="32.25" customHeight="1" thickBot="1">
      <c r="A1360" s="27">
        <v>3441</v>
      </c>
      <c r="B1360" s="28" t="s">
        <v>2728</v>
      </c>
      <c r="C1360" s="29">
        <v>616</v>
      </c>
      <c r="D1360" s="30" t="s">
        <v>3167</v>
      </c>
      <c r="E1360" s="31"/>
      <c r="F1360" s="31" t="s">
        <v>2729</v>
      </c>
      <c r="G1360" s="32" t="s">
        <v>4211</v>
      </c>
      <c r="H1360" s="32" t="s">
        <v>4212</v>
      </c>
      <c r="I1360" s="33" t="s">
        <v>4213</v>
      </c>
      <c r="J1360" s="28" t="s">
        <v>2730</v>
      </c>
      <c r="K1360" s="34">
        <v>4050</v>
      </c>
      <c r="L1360" s="64"/>
      <c r="M1360" s="40">
        <v>3645</v>
      </c>
      <c r="N1360" s="40">
        <v>3402</v>
      </c>
      <c r="O1360" s="40">
        <v>3240</v>
      </c>
      <c r="Y1360">
        <f t="shared" si="21"/>
        <v>0</v>
      </c>
    </row>
    <row r="1361" spans="1:25" ht="16.350000000000001" customHeight="1" thickBot="1">
      <c r="A1361" s="88" t="s">
        <v>2731</v>
      </c>
      <c r="B1361" s="88"/>
      <c r="C1361" s="88"/>
      <c r="D1361" s="88"/>
      <c r="E1361" s="88"/>
      <c r="F1361" s="88"/>
      <c r="G1361" s="88"/>
      <c r="H1361" s="88"/>
      <c r="I1361" s="88"/>
      <c r="L1361" s="63"/>
      <c r="Y1361">
        <f t="shared" si="21"/>
        <v>0</v>
      </c>
    </row>
    <row r="1362" spans="1:25" ht="32.25" customHeight="1" thickBot="1">
      <c r="A1362" s="27">
        <v>3292</v>
      </c>
      <c r="B1362" s="28" t="s">
        <v>2732</v>
      </c>
      <c r="C1362" s="29">
        <v>600</v>
      </c>
      <c r="D1362" s="30" t="s">
        <v>3631</v>
      </c>
      <c r="E1362" s="31" t="s">
        <v>3883</v>
      </c>
      <c r="F1362" s="31"/>
      <c r="G1362" s="32" t="s">
        <v>4211</v>
      </c>
      <c r="H1362" s="32" t="s">
        <v>4212</v>
      </c>
      <c r="I1362" s="33" t="s">
        <v>4213</v>
      </c>
      <c r="J1362" s="28" t="s">
        <v>2733</v>
      </c>
      <c r="K1362" s="34">
        <v>3080</v>
      </c>
      <c r="L1362" s="64"/>
      <c r="M1362" s="40">
        <v>2772</v>
      </c>
      <c r="N1362" s="40">
        <v>2587.1999999999998</v>
      </c>
      <c r="O1362" s="40">
        <v>2464</v>
      </c>
      <c r="Y1362">
        <f t="shared" si="21"/>
        <v>0</v>
      </c>
    </row>
    <row r="1363" spans="1:25" ht="32.25" customHeight="1" thickBot="1">
      <c r="A1363" s="27">
        <v>3293</v>
      </c>
      <c r="B1363" s="28" t="s">
        <v>2734</v>
      </c>
      <c r="C1363" s="29">
        <v>376</v>
      </c>
      <c r="D1363" s="30" t="s">
        <v>3631</v>
      </c>
      <c r="E1363" s="31" t="s">
        <v>3883</v>
      </c>
      <c r="F1363" s="31"/>
      <c r="G1363" s="32" t="s">
        <v>4211</v>
      </c>
      <c r="H1363" s="32" t="s">
        <v>4212</v>
      </c>
      <c r="I1363" s="33" t="s">
        <v>4213</v>
      </c>
      <c r="J1363" s="28" t="s">
        <v>2735</v>
      </c>
      <c r="K1363" s="34">
        <v>2400</v>
      </c>
      <c r="L1363" s="64"/>
      <c r="M1363" s="40">
        <v>2160</v>
      </c>
      <c r="N1363" s="40">
        <v>2016</v>
      </c>
      <c r="O1363" s="40">
        <v>1920</v>
      </c>
      <c r="Y1363">
        <f t="shared" si="21"/>
        <v>0</v>
      </c>
    </row>
    <row r="1364" spans="1:25" ht="16.350000000000001" customHeight="1" thickBot="1">
      <c r="A1364" s="88" t="s">
        <v>2736</v>
      </c>
      <c r="B1364" s="88"/>
      <c r="C1364" s="88"/>
      <c r="D1364" s="88"/>
      <c r="E1364" s="88"/>
      <c r="F1364" s="88"/>
      <c r="G1364" s="88"/>
      <c r="H1364" s="88"/>
      <c r="I1364" s="88"/>
      <c r="L1364" s="63"/>
      <c r="Y1364">
        <f t="shared" si="21"/>
        <v>0</v>
      </c>
    </row>
    <row r="1365" spans="1:25" ht="21.75" customHeight="1" thickBot="1">
      <c r="A1365" s="27">
        <v>148</v>
      </c>
      <c r="B1365" s="28" t="s">
        <v>2737</v>
      </c>
      <c r="C1365" s="29">
        <v>416</v>
      </c>
      <c r="D1365" s="30" t="s">
        <v>2526</v>
      </c>
      <c r="E1365" s="31" t="s">
        <v>4342</v>
      </c>
      <c r="F1365" s="31"/>
      <c r="G1365" s="32" t="s">
        <v>4211</v>
      </c>
      <c r="H1365" s="32" t="s">
        <v>4212</v>
      </c>
      <c r="I1365" s="33" t="s">
        <v>4213</v>
      </c>
      <c r="J1365" s="28" t="s">
        <v>2738</v>
      </c>
      <c r="K1365" s="34">
        <v>2800</v>
      </c>
      <c r="L1365" s="64"/>
      <c r="M1365" s="40">
        <v>2520</v>
      </c>
      <c r="N1365" s="40">
        <v>2352</v>
      </c>
      <c r="O1365" s="40">
        <v>2240</v>
      </c>
      <c r="Y1365">
        <f t="shared" si="21"/>
        <v>0</v>
      </c>
    </row>
    <row r="1366" spans="1:25" ht="16.350000000000001" customHeight="1" thickBot="1">
      <c r="A1366" s="88" t="s">
        <v>2739</v>
      </c>
      <c r="B1366" s="88"/>
      <c r="C1366" s="88"/>
      <c r="D1366" s="88"/>
      <c r="E1366" s="88"/>
      <c r="F1366" s="88"/>
      <c r="G1366" s="88"/>
      <c r="H1366" s="88"/>
      <c r="I1366" s="88"/>
      <c r="L1366" s="63"/>
      <c r="Y1366">
        <f t="shared" si="21"/>
        <v>0</v>
      </c>
    </row>
    <row r="1367" spans="1:25" ht="32.25" customHeight="1" thickBot="1">
      <c r="A1367" s="27">
        <v>3553</v>
      </c>
      <c r="B1367" s="28" t="s">
        <v>3359</v>
      </c>
      <c r="C1367" s="29">
        <v>502</v>
      </c>
      <c r="D1367" s="37">
        <v>1999</v>
      </c>
      <c r="E1367" s="31" t="s">
        <v>4342</v>
      </c>
      <c r="F1367" s="31" t="s">
        <v>3360</v>
      </c>
      <c r="G1367" s="32" t="s">
        <v>4211</v>
      </c>
      <c r="H1367" s="32" t="s">
        <v>4212</v>
      </c>
      <c r="I1367" s="33" t="s">
        <v>4227</v>
      </c>
      <c r="J1367" s="38">
        <v>5888504314</v>
      </c>
      <c r="K1367" s="34">
        <v>2980</v>
      </c>
      <c r="L1367" s="64"/>
      <c r="M1367" s="40">
        <v>2682</v>
      </c>
      <c r="N1367" s="40">
        <v>2503.1999999999998</v>
      </c>
      <c r="O1367" s="40">
        <v>2384</v>
      </c>
      <c r="Y1367">
        <f t="shared" si="21"/>
        <v>0</v>
      </c>
    </row>
    <row r="1368" spans="1:25" ht="21.75" customHeight="1" thickBot="1">
      <c r="A1368" s="27">
        <v>580</v>
      </c>
      <c r="B1368" s="28" t="s">
        <v>2689</v>
      </c>
      <c r="C1368" s="29">
        <v>224</v>
      </c>
      <c r="D1368" s="30" t="s">
        <v>2690</v>
      </c>
      <c r="E1368" s="31" t="s">
        <v>2691</v>
      </c>
      <c r="F1368" s="31" t="s">
        <v>2692</v>
      </c>
      <c r="G1368" s="32" t="s">
        <v>4211</v>
      </c>
      <c r="H1368" s="32" t="s">
        <v>4212</v>
      </c>
      <c r="I1368" s="33" t="s">
        <v>4213</v>
      </c>
      <c r="J1368" s="28" t="s">
        <v>2693</v>
      </c>
      <c r="K1368" s="34">
        <v>1800</v>
      </c>
      <c r="L1368" s="64"/>
      <c r="M1368" s="40">
        <v>1620</v>
      </c>
      <c r="N1368" s="40">
        <v>1512</v>
      </c>
      <c r="O1368" s="40">
        <v>1440</v>
      </c>
      <c r="Y1368">
        <f t="shared" si="21"/>
        <v>0</v>
      </c>
    </row>
    <row r="1369" spans="1:25" ht="16.350000000000001" customHeight="1" thickBot="1">
      <c r="A1369" s="88" t="s">
        <v>2740</v>
      </c>
      <c r="B1369" s="88"/>
      <c r="C1369" s="88"/>
      <c r="D1369" s="88"/>
      <c r="E1369" s="88"/>
      <c r="F1369" s="88"/>
      <c r="G1369" s="88"/>
      <c r="H1369" s="88"/>
      <c r="I1369" s="88"/>
      <c r="L1369" s="63"/>
      <c r="Y1369">
        <f t="shared" si="21"/>
        <v>0</v>
      </c>
    </row>
    <row r="1370" spans="1:25" ht="32.25" customHeight="1" thickBot="1">
      <c r="A1370" s="27">
        <v>4852</v>
      </c>
      <c r="B1370" s="28" t="s">
        <v>2741</v>
      </c>
      <c r="C1370" s="29">
        <v>384</v>
      </c>
      <c r="D1370" s="37">
        <v>2015</v>
      </c>
      <c r="E1370" s="31" t="s">
        <v>4240</v>
      </c>
      <c r="F1370" s="31" t="s">
        <v>4613</v>
      </c>
      <c r="G1370" s="32" t="s">
        <v>4211</v>
      </c>
      <c r="H1370" s="32" t="s">
        <v>4212</v>
      </c>
      <c r="I1370" s="33" t="s">
        <v>4668</v>
      </c>
      <c r="J1370" s="28" t="s">
        <v>2742</v>
      </c>
      <c r="K1370" s="36">
        <v>1645.32</v>
      </c>
      <c r="L1370" s="64"/>
      <c r="M1370" s="40">
        <v>1480.788</v>
      </c>
      <c r="N1370" s="40">
        <v>1382.0688</v>
      </c>
      <c r="O1370" s="40">
        <v>1316.2560000000001</v>
      </c>
      <c r="Y1370">
        <f t="shared" si="21"/>
        <v>0</v>
      </c>
    </row>
    <row r="1371" spans="1:25" ht="32.25" customHeight="1" thickBot="1">
      <c r="A1371" s="27">
        <v>4915</v>
      </c>
      <c r="B1371" s="28" t="s">
        <v>2743</v>
      </c>
      <c r="C1371" s="29">
        <v>700</v>
      </c>
      <c r="D1371" s="37">
        <v>2014</v>
      </c>
      <c r="E1371" s="31" t="s">
        <v>4240</v>
      </c>
      <c r="F1371" s="31"/>
      <c r="G1371" s="32" t="s">
        <v>4211</v>
      </c>
      <c r="H1371" s="32" t="s">
        <v>4212</v>
      </c>
      <c r="I1371" s="33" t="s">
        <v>4213</v>
      </c>
      <c r="J1371" s="28" t="s">
        <v>2744</v>
      </c>
      <c r="K1371" s="34">
        <v>4200</v>
      </c>
      <c r="L1371" s="64"/>
      <c r="M1371" s="40">
        <v>3780</v>
      </c>
      <c r="N1371" s="40">
        <v>3528</v>
      </c>
      <c r="O1371" s="40">
        <v>3360</v>
      </c>
      <c r="Y1371">
        <f t="shared" si="21"/>
        <v>0</v>
      </c>
    </row>
    <row r="1372" spans="1:25" ht="32.25" customHeight="1" thickBot="1">
      <c r="A1372" s="18">
        <v>5276</v>
      </c>
      <c r="B1372" s="19" t="s">
        <v>4239</v>
      </c>
      <c r="C1372" s="20">
        <v>382</v>
      </c>
      <c r="D1372" s="21">
        <v>2014</v>
      </c>
      <c r="E1372" s="22" t="s">
        <v>4240</v>
      </c>
      <c r="F1372" s="22"/>
      <c r="G1372" s="23" t="s">
        <v>4211</v>
      </c>
      <c r="H1372" s="23" t="s">
        <v>4212</v>
      </c>
      <c r="I1372" s="24" t="s">
        <v>4213</v>
      </c>
      <c r="J1372" s="19" t="s">
        <v>4241</v>
      </c>
      <c r="K1372" s="25">
        <v>2860</v>
      </c>
      <c r="L1372" s="64"/>
      <c r="M1372" s="47">
        <v>2574</v>
      </c>
      <c r="N1372" s="47">
        <v>2402.4</v>
      </c>
      <c r="O1372" s="47">
        <v>2288</v>
      </c>
      <c r="Y1372">
        <f t="shared" si="21"/>
        <v>0</v>
      </c>
    </row>
    <row r="1373" spans="1:25" ht="32.25" customHeight="1" thickBot="1">
      <c r="A1373" s="27">
        <v>1913</v>
      </c>
      <c r="B1373" s="28" t="s">
        <v>2745</v>
      </c>
      <c r="C1373" s="29">
        <v>480</v>
      </c>
      <c r="D1373" s="30" t="s">
        <v>4810</v>
      </c>
      <c r="E1373" s="31" t="s">
        <v>4240</v>
      </c>
      <c r="F1373" s="31"/>
      <c r="G1373" s="32" t="s">
        <v>4211</v>
      </c>
      <c r="H1373" s="32" t="s">
        <v>4212</v>
      </c>
      <c r="I1373" s="33" t="s">
        <v>4213</v>
      </c>
      <c r="J1373" s="28" t="s">
        <v>2746</v>
      </c>
      <c r="K1373" s="34">
        <v>2900</v>
      </c>
      <c r="L1373" s="64"/>
      <c r="M1373" s="40">
        <v>2610</v>
      </c>
      <c r="N1373" s="40">
        <v>2436</v>
      </c>
      <c r="O1373" s="40">
        <v>2320</v>
      </c>
      <c r="Y1373">
        <f t="shared" si="21"/>
        <v>0</v>
      </c>
    </row>
    <row r="1374" spans="1:25" ht="21.75" customHeight="1" thickBot="1">
      <c r="A1374" s="27">
        <v>2795</v>
      </c>
      <c r="B1374" s="28" t="s">
        <v>2747</v>
      </c>
      <c r="C1374" s="29">
        <v>240</v>
      </c>
      <c r="D1374" s="30" t="s">
        <v>4810</v>
      </c>
      <c r="E1374" s="31"/>
      <c r="F1374" s="31"/>
      <c r="G1374" s="32" t="s">
        <v>4481</v>
      </c>
      <c r="H1374" s="32" t="s">
        <v>4212</v>
      </c>
      <c r="I1374" s="33" t="s">
        <v>4482</v>
      </c>
      <c r="J1374" s="28"/>
      <c r="K1374" s="34">
        <v>200</v>
      </c>
      <c r="L1374" s="64"/>
      <c r="M1374" s="40">
        <v>180</v>
      </c>
      <c r="N1374" s="40">
        <v>168</v>
      </c>
      <c r="O1374" s="40">
        <v>160</v>
      </c>
      <c r="Y1374">
        <f t="shared" si="21"/>
        <v>0</v>
      </c>
    </row>
    <row r="1375" spans="1:25" ht="21.75" customHeight="1" thickBot="1">
      <c r="A1375" s="27">
        <v>3232</v>
      </c>
      <c r="B1375" s="28" t="s">
        <v>2748</v>
      </c>
      <c r="C1375" s="29">
        <v>337</v>
      </c>
      <c r="D1375" s="30" t="s">
        <v>3708</v>
      </c>
      <c r="E1375" s="31"/>
      <c r="F1375" s="31"/>
      <c r="G1375" s="32" t="s">
        <v>4481</v>
      </c>
      <c r="H1375" s="32" t="s">
        <v>4212</v>
      </c>
      <c r="I1375" s="33" t="s">
        <v>4482</v>
      </c>
      <c r="J1375" s="28"/>
      <c r="K1375" s="34">
        <v>200</v>
      </c>
      <c r="L1375" s="64"/>
      <c r="M1375" s="40">
        <v>180</v>
      </c>
      <c r="N1375" s="40">
        <v>168</v>
      </c>
      <c r="O1375" s="40">
        <v>160</v>
      </c>
      <c r="Y1375">
        <f t="shared" si="21"/>
        <v>0</v>
      </c>
    </row>
    <row r="1376" spans="1:25" ht="32.25" customHeight="1" thickBot="1">
      <c r="A1376" s="27">
        <v>3484</v>
      </c>
      <c r="B1376" s="28" t="s">
        <v>2749</v>
      </c>
      <c r="C1376" s="29">
        <v>376</v>
      </c>
      <c r="D1376" s="30" t="s">
        <v>3708</v>
      </c>
      <c r="E1376" s="31" t="s">
        <v>4240</v>
      </c>
      <c r="F1376" s="31"/>
      <c r="G1376" s="32" t="s">
        <v>4211</v>
      </c>
      <c r="H1376" s="32" t="s">
        <v>4212</v>
      </c>
      <c r="I1376" s="33" t="s">
        <v>4213</v>
      </c>
      <c r="J1376" s="28" t="s">
        <v>2750</v>
      </c>
      <c r="K1376" s="34">
        <v>2800</v>
      </c>
      <c r="L1376" s="64"/>
      <c r="M1376" s="40">
        <v>2520</v>
      </c>
      <c r="N1376" s="40">
        <v>2352</v>
      </c>
      <c r="O1376" s="40">
        <v>2240</v>
      </c>
      <c r="Y1376">
        <f t="shared" si="21"/>
        <v>0</v>
      </c>
    </row>
    <row r="1377" spans="1:25" ht="32.25" customHeight="1" thickBot="1">
      <c r="A1377" s="27">
        <v>3488</v>
      </c>
      <c r="B1377" s="28" t="s">
        <v>2751</v>
      </c>
      <c r="C1377" s="29">
        <v>752</v>
      </c>
      <c r="D1377" s="30" t="s">
        <v>3708</v>
      </c>
      <c r="E1377" s="31" t="s">
        <v>4240</v>
      </c>
      <c r="F1377" s="31"/>
      <c r="G1377" s="32" t="s">
        <v>4211</v>
      </c>
      <c r="H1377" s="32" t="s">
        <v>4212</v>
      </c>
      <c r="I1377" s="33" t="s">
        <v>4213</v>
      </c>
      <c r="J1377" s="28" t="s">
        <v>2752</v>
      </c>
      <c r="K1377" s="34">
        <v>4400</v>
      </c>
      <c r="L1377" s="64"/>
      <c r="M1377" s="40">
        <v>3960</v>
      </c>
      <c r="N1377" s="40">
        <v>3696</v>
      </c>
      <c r="O1377" s="40">
        <v>3520</v>
      </c>
      <c r="Y1377">
        <f t="shared" si="21"/>
        <v>0</v>
      </c>
    </row>
    <row r="1378" spans="1:25" ht="21.75" customHeight="1" thickBot="1">
      <c r="A1378" s="27">
        <v>3654</v>
      </c>
      <c r="B1378" s="28" t="s">
        <v>2753</v>
      </c>
      <c r="C1378" s="29">
        <v>400</v>
      </c>
      <c r="D1378" s="30" t="s">
        <v>4810</v>
      </c>
      <c r="E1378" s="31" t="s">
        <v>4219</v>
      </c>
      <c r="F1378" s="31"/>
      <c r="G1378" s="32" t="s">
        <v>4211</v>
      </c>
      <c r="H1378" s="32" t="s">
        <v>4212</v>
      </c>
      <c r="I1378" s="33" t="s">
        <v>4213</v>
      </c>
      <c r="J1378" s="28" t="s">
        <v>2754</v>
      </c>
      <c r="K1378" s="34">
        <v>2600</v>
      </c>
      <c r="L1378" s="64"/>
      <c r="M1378" s="40">
        <v>2340</v>
      </c>
      <c r="N1378" s="40">
        <v>2184</v>
      </c>
      <c r="O1378" s="40">
        <v>2080</v>
      </c>
      <c r="Y1378">
        <f t="shared" si="21"/>
        <v>0</v>
      </c>
    </row>
    <row r="1379" spans="1:25" ht="21.75" customHeight="1" thickBot="1">
      <c r="A1379" s="27">
        <v>3306</v>
      </c>
      <c r="B1379" s="28" t="s">
        <v>2755</v>
      </c>
      <c r="C1379" s="29">
        <v>446</v>
      </c>
      <c r="D1379" s="30" t="s">
        <v>3924</v>
      </c>
      <c r="E1379" s="31" t="s">
        <v>4240</v>
      </c>
      <c r="F1379" s="31" t="s">
        <v>4690</v>
      </c>
      <c r="G1379" s="32" t="s">
        <v>4211</v>
      </c>
      <c r="H1379" s="32" t="s">
        <v>4212</v>
      </c>
      <c r="I1379" s="33" t="s">
        <v>4286</v>
      </c>
      <c r="J1379" s="28" t="s">
        <v>2756</v>
      </c>
      <c r="K1379" s="34">
        <v>1540</v>
      </c>
      <c r="L1379" s="64"/>
      <c r="M1379" s="40">
        <v>1386</v>
      </c>
      <c r="N1379" s="40">
        <v>1293.5999999999999</v>
      </c>
      <c r="O1379" s="40">
        <v>1232</v>
      </c>
      <c r="Y1379">
        <f t="shared" si="21"/>
        <v>0</v>
      </c>
    </row>
    <row r="1380" spans="1:25" ht="16.350000000000001" customHeight="1" thickBot="1">
      <c r="A1380" s="88" t="s">
        <v>2757</v>
      </c>
      <c r="B1380" s="88"/>
      <c r="C1380" s="88"/>
      <c r="D1380" s="88"/>
      <c r="E1380" s="88"/>
      <c r="F1380" s="88"/>
      <c r="G1380" s="88"/>
      <c r="H1380" s="88"/>
      <c r="I1380" s="88"/>
      <c r="L1380" s="63"/>
      <c r="Y1380">
        <f t="shared" si="21"/>
        <v>0</v>
      </c>
    </row>
    <row r="1381" spans="1:25" ht="32.25" customHeight="1" thickBot="1">
      <c r="A1381" s="27">
        <v>4990</v>
      </c>
      <c r="B1381" s="28" t="s">
        <v>2758</v>
      </c>
      <c r="C1381" s="29">
        <v>186</v>
      </c>
      <c r="D1381" s="30"/>
      <c r="E1381" s="31"/>
      <c r="F1381" s="31" t="s">
        <v>2759</v>
      </c>
      <c r="G1381" s="32" t="s">
        <v>4211</v>
      </c>
      <c r="H1381" s="32" t="s">
        <v>4212</v>
      </c>
      <c r="I1381" s="33" t="s">
        <v>4227</v>
      </c>
      <c r="J1381" s="28" t="s">
        <v>2760</v>
      </c>
      <c r="K1381" s="34">
        <v>3980</v>
      </c>
      <c r="L1381" s="64"/>
      <c r="M1381" s="40">
        <v>3582</v>
      </c>
      <c r="N1381" s="40">
        <v>3343.2</v>
      </c>
      <c r="O1381" s="40">
        <v>3184</v>
      </c>
      <c r="Y1381">
        <f t="shared" si="21"/>
        <v>0</v>
      </c>
    </row>
    <row r="1382" spans="1:25" ht="21.75" customHeight="1" thickBot="1">
      <c r="A1382" s="27">
        <v>5111</v>
      </c>
      <c r="B1382" s="28" t="s">
        <v>2792</v>
      </c>
      <c r="C1382" s="29">
        <v>136</v>
      </c>
      <c r="D1382" s="30"/>
      <c r="E1382" s="31" t="s">
        <v>3982</v>
      </c>
      <c r="F1382" s="31"/>
      <c r="G1382" s="32" t="s">
        <v>4211</v>
      </c>
      <c r="H1382" s="32" t="s">
        <v>4212</v>
      </c>
      <c r="I1382" s="33" t="s">
        <v>4213</v>
      </c>
      <c r="J1382" s="28" t="s">
        <v>2793</v>
      </c>
      <c r="K1382" s="34">
        <v>1430</v>
      </c>
      <c r="L1382" s="64"/>
      <c r="M1382" s="40">
        <v>1287</v>
      </c>
      <c r="N1382" s="40">
        <v>1201.2</v>
      </c>
      <c r="O1382" s="40">
        <v>1144</v>
      </c>
      <c r="Y1382">
        <f t="shared" si="21"/>
        <v>0</v>
      </c>
    </row>
    <row r="1383" spans="1:25" ht="21.75" customHeight="1" thickBot="1">
      <c r="A1383" s="27">
        <v>5112</v>
      </c>
      <c r="B1383" s="28" t="s">
        <v>2687</v>
      </c>
      <c r="C1383" s="29">
        <v>122</v>
      </c>
      <c r="D1383" s="30"/>
      <c r="E1383" s="31" t="s">
        <v>4219</v>
      </c>
      <c r="F1383" s="31"/>
      <c r="G1383" s="32" t="s">
        <v>4211</v>
      </c>
      <c r="H1383" s="32" t="s">
        <v>4212</v>
      </c>
      <c r="I1383" s="33" t="s">
        <v>4213</v>
      </c>
      <c r="J1383" s="28" t="s">
        <v>2688</v>
      </c>
      <c r="K1383" s="34">
        <v>1430</v>
      </c>
      <c r="L1383" s="64"/>
      <c r="M1383" s="40">
        <v>1287</v>
      </c>
      <c r="N1383" s="40">
        <v>1201.2</v>
      </c>
      <c r="O1383" s="40">
        <v>1144</v>
      </c>
      <c r="Y1383">
        <f t="shared" si="21"/>
        <v>0</v>
      </c>
    </row>
    <row r="1384" spans="1:25" ht="21.75" customHeight="1" thickBot="1">
      <c r="A1384" s="27">
        <v>5113</v>
      </c>
      <c r="B1384" s="28" t="s">
        <v>2761</v>
      </c>
      <c r="C1384" s="29">
        <v>128</v>
      </c>
      <c r="D1384" s="30"/>
      <c r="E1384" s="31" t="s">
        <v>4613</v>
      </c>
      <c r="F1384" s="31"/>
      <c r="G1384" s="32" t="s">
        <v>4211</v>
      </c>
      <c r="H1384" s="32" t="s">
        <v>4212</v>
      </c>
      <c r="I1384" s="33" t="s">
        <v>4213</v>
      </c>
      <c r="J1384" s="28" t="s">
        <v>2762</v>
      </c>
      <c r="K1384" s="34">
        <v>1430</v>
      </c>
      <c r="L1384" s="64"/>
      <c r="M1384" s="40">
        <v>1287</v>
      </c>
      <c r="N1384" s="40">
        <v>1201.2</v>
      </c>
      <c r="O1384" s="40">
        <v>1144</v>
      </c>
      <c r="Y1384">
        <f t="shared" si="21"/>
        <v>0</v>
      </c>
    </row>
    <row r="1385" spans="1:25" ht="21.75" customHeight="1" thickBot="1">
      <c r="A1385" s="27">
        <v>5138</v>
      </c>
      <c r="B1385" s="28" t="s">
        <v>2763</v>
      </c>
      <c r="C1385" s="29">
        <v>136</v>
      </c>
      <c r="D1385" s="30"/>
      <c r="E1385" s="31" t="s">
        <v>2764</v>
      </c>
      <c r="F1385" s="31"/>
      <c r="G1385" s="32" t="s">
        <v>4211</v>
      </c>
      <c r="H1385" s="32" t="s">
        <v>4212</v>
      </c>
      <c r="I1385" s="33" t="s">
        <v>4213</v>
      </c>
      <c r="J1385" s="28" t="s">
        <v>2765</v>
      </c>
      <c r="K1385" s="34">
        <v>1650</v>
      </c>
      <c r="L1385" s="64"/>
      <c r="M1385" s="40">
        <v>1485</v>
      </c>
      <c r="N1385" s="40">
        <v>1386</v>
      </c>
      <c r="O1385" s="40">
        <v>1320</v>
      </c>
      <c r="Y1385">
        <f t="shared" si="21"/>
        <v>0</v>
      </c>
    </row>
    <row r="1386" spans="1:25" ht="21.75" customHeight="1" thickBot="1">
      <c r="A1386" s="27">
        <v>5139</v>
      </c>
      <c r="B1386" s="28" t="s">
        <v>1440</v>
      </c>
      <c r="C1386" s="29">
        <v>112</v>
      </c>
      <c r="D1386" s="30"/>
      <c r="E1386" s="31"/>
      <c r="F1386" s="31" t="s">
        <v>4230</v>
      </c>
      <c r="G1386" s="32" t="s">
        <v>4211</v>
      </c>
      <c r="H1386" s="32" t="s">
        <v>4212</v>
      </c>
      <c r="I1386" s="33" t="s">
        <v>4213</v>
      </c>
      <c r="J1386" s="28" t="s">
        <v>1441</v>
      </c>
      <c r="K1386" s="34">
        <v>1430</v>
      </c>
      <c r="L1386" s="64"/>
      <c r="M1386" s="40">
        <v>1287</v>
      </c>
      <c r="N1386" s="40">
        <v>1201.2</v>
      </c>
      <c r="O1386" s="40">
        <v>1144</v>
      </c>
      <c r="Y1386">
        <f t="shared" si="21"/>
        <v>0</v>
      </c>
    </row>
    <row r="1387" spans="1:25" ht="11.25" customHeight="1" thickBot="1">
      <c r="A1387" s="27">
        <v>5251</v>
      </c>
      <c r="B1387" s="28" t="s">
        <v>1442</v>
      </c>
      <c r="C1387" s="29">
        <v>116</v>
      </c>
      <c r="D1387" s="30"/>
      <c r="E1387" s="31" t="s">
        <v>2796</v>
      </c>
      <c r="F1387" s="31"/>
      <c r="G1387" s="32" t="s">
        <v>4211</v>
      </c>
      <c r="H1387" s="32" t="s">
        <v>4212</v>
      </c>
      <c r="I1387" s="33" t="s">
        <v>4213</v>
      </c>
      <c r="J1387" s="28" t="s">
        <v>1443</v>
      </c>
      <c r="K1387" s="34">
        <v>1430</v>
      </c>
      <c r="L1387" s="64"/>
      <c r="M1387" s="40">
        <v>1287</v>
      </c>
      <c r="N1387" s="40">
        <v>1201.2</v>
      </c>
      <c r="O1387" s="40">
        <v>1144</v>
      </c>
      <c r="Y1387">
        <f t="shared" si="21"/>
        <v>0</v>
      </c>
    </row>
    <row r="1388" spans="1:25" ht="21.75" customHeight="1" thickBot="1">
      <c r="A1388" s="27">
        <v>2548</v>
      </c>
      <c r="B1388" s="28" t="s">
        <v>1444</v>
      </c>
      <c r="C1388" s="29">
        <v>128</v>
      </c>
      <c r="D1388" s="30"/>
      <c r="E1388" s="31" t="s">
        <v>1445</v>
      </c>
      <c r="F1388" s="31"/>
      <c r="G1388" s="32" t="s">
        <v>4211</v>
      </c>
      <c r="H1388" s="32" t="s">
        <v>4212</v>
      </c>
      <c r="I1388" s="33" t="s">
        <v>4213</v>
      </c>
      <c r="J1388" s="28" t="s">
        <v>1446</v>
      </c>
      <c r="K1388" s="34">
        <v>1430</v>
      </c>
      <c r="L1388" s="64"/>
      <c r="M1388" s="40">
        <v>1287</v>
      </c>
      <c r="N1388" s="40">
        <v>1201.2</v>
      </c>
      <c r="O1388" s="40">
        <v>1144</v>
      </c>
      <c r="Y1388">
        <f t="shared" si="21"/>
        <v>0</v>
      </c>
    </row>
    <row r="1389" spans="1:25" ht="32.25" customHeight="1" thickBot="1">
      <c r="A1389" s="27">
        <v>2707</v>
      </c>
      <c r="B1389" s="28" t="s">
        <v>1447</v>
      </c>
      <c r="C1389" s="29">
        <v>164</v>
      </c>
      <c r="D1389" s="30"/>
      <c r="E1389" s="31" t="s">
        <v>1448</v>
      </c>
      <c r="F1389" s="31"/>
      <c r="G1389" s="32" t="s">
        <v>4211</v>
      </c>
      <c r="H1389" s="32" t="s">
        <v>4212</v>
      </c>
      <c r="I1389" s="33" t="s">
        <v>4213</v>
      </c>
      <c r="J1389" s="28" t="s">
        <v>1449</v>
      </c>
      <c r="K1389" s="34">
        <v>1375</v>
      </c>
      <c r="L1389" s="64"/>
      <c r="M1389" s="40">
        <v>1237.5</v>
      </c>
      <c r="N1389" s="40">
        <v>1155</v>
      </c>
      <c r="O1389" s="40">
        <v>1100</v>
      </c>
      <c r="Y1389">
        <f t="shared" si="21"/>
        <v>0</v>
      </c>
    </row>
    <row r="1390" spans="1:25" ht="21.75" customHeight="1" thickBot="1">
      <c r="A1390" s="27">
        <v>2920</v>
      </c>
      <c r="B1390" s="28" t="s">
        <v>1450</v>
      </c>
      <c r="C1390" s="29">
        <v>120</v>
      </c>
      <c r="D1390" s="30"/>
      <c r="E1390" s="31" t="s">
        <v>1451</v>
      </c>
      <c r="F1390" s="31"/>
      <c r="G1390" s="32" t="s">
        <v>4211</v>
      </c>
      <c r="H1390" s="32" t="s">
        <v>4212</v>
      </c>
      <c r="I1390" s="33" t="s">
        <v>4213</v>
      </c>
      <c r="J1390" s="28" t="s">
        <v>1452</v>
      </c>
      <c r="K1390" s="34">
        <v>800</v>
      </c>
      <c r="L1390" s="64"/>
      <c r="M1390" s="40">
        <v>720</v>
      </c>
      <c r="N1390" s="40">
        <v>672</v>
      </c>
      <c r="O1390" s="40">
        <v>640</v>
      </c>
      <c r="Y1390">
        <f t="shared" si="21"/>
        <v>0</v>
      </c>
    </row>
    <row r="1391" spans="1:25" ht="21.75" customHeight="1" thickBot="1">
      <c r="A1391" s="27">
        <v>2151</v>
      </c>
      <c r="B1391" s="28" t="s">
        <v>1453</v>
      </c>
      <c r="C1391" s="29">
        <v>104</v>
      </c>
      <c r="D1391" s="30"/>
      <c r="E1391" s="31" t="s">
        <v>3770</v>
      </c>
      <c r="F1391" s="31"/>
      <c r="G1391" s="32" t="s">
        <v>4211</v>
      </c>
      <c r="H1391" s="32" t="s">
        <v>4212</v>
      </c>
      <c r="I1391" s="33" t="s">
        <v>4213</v>
      </c>
      <c r="J1391" s="28" t="s">
        <v>1454</v>
      </c>
      <c r="K1391" s="34">
        <v>1320</v>
      </c>
      <c r="L1391" s="64"/>
      <c r="M1391" s="40">
        <v>1188</v>
      </c>
      <c r="N1391" s="40">
        <v>1108.8</v>
      </c>
      <c r="O1391" s="40">
        <v>1056</v>
      </c>
      <c r="Y1391">
        <f t="shared" si="21"/>
        <v>0</v>
      </c>
    </row>
    <row r="1392" spans="1:25" ht="21.75" customHeight="1" thickBot="1">
      <c r="A1392" s="27">
        <v>47</v>
      </c>
      <c r="B1392" s="28" t="s">
        <v>1455</v>
      </c>
      <c r="C1392" s="29">
        <v>92</v>
      </c>
      <c r="D1392" s="30"/>
      <c r="E1392" s="31" t="s">
        <v>4755</v>
      </c>
      <c r="F1392" s="31"/>
      <c r="G1392" s="32" t="s">
        <v>4211</v>
      </c>
      <c r="H1392" s="32" t="s">
        <v>4212</v>
      </c>
      <c r="I1392" s="33" t="s">
        <v>4213</v>
      </c>
      <c r="J1392" s="28" t="s">
        <v>1456</v>
      </c>
      <c r="K1392" s="34">
        <v>1045</v>
      </c>
      <c r="L1392" s="64"/>
      <c r="M1392" s="40">
        <v>940.5</v>
      </c>
      <c r="N1392" s="40">
        <v>877.8</v>
      </c>
      <c r="O1392" s="40">
        <v>836</v>
      </c>
      <c r="Y1392">
        <f t="shared" si="21"/>
        <v>0</v>
      </c>
    </row>
    <row r="1393" spans="1:25" ht="21.75" customHeight="1" thickBot="1">
      <c r="A1393" s="27">
        <v>1904</v>
      </c>
      <c r="B1393" s="28" t="s">
        <v>2490</v>
      </c>
      <c r="C1393" s="29">
        <v>84</v>
      </c>
      <c r="D1393" s="30"/>
      <c r="E1393" s="31"/>
      <c r="F1393" s="31" t="s">
        <v>3982</v>
      </c>
      <c r="G1393" s="32" t="s">
        <v>4211</v>
      </c>
      <c r="H1393" s="32" t="s">
        <v>4212</v>
      </c>
      <c r="I1393" s="33" t="s">
        <v>4213</v>
      </c>
      <c r="J1393" s="28" t="s">
        <v>2491</v>
      </c>
      <c r="K1393" s="34">
        <v>1100</v>
      </c>
      <c r="L1393" s="64"/>
      <c r="M1393" s="40">
        <v>990</v>
      </c>
      <c r="N1393" s="40">
        <v>924</v>
      </c>
      <c r="O1393" s="40">
        <v>880</v>
      </c>
      <c r="Y1393">
        <f t="shared" si="21"/>
        <v>0</v>
      </c>
    </row>
    <row r="1394" spans="1:25" ht="21.75" customHeight="1" thickBot="1">
      <c r="A1394" s="27">
        <v>1914</v>
      </c>
      <c r="B1394" s="28" t="s">
        <v>1457</v>
      </c>
      <c r="C1394" s="29">
        <v>104</v>
      </c>
      <c r="D1394" s="30"/>
      <c r="E1394" s="31" t="s">
        <v>4414</v>
      </c>
      <c r="F1394" s="31"/>
      <c r="G1394" s="32" t="s">
        <v>4211</v>
      </c>
      <c r="H1394" s="32" t="s">
        <v>4212</v>
      </c>
      <c r="I1394" s="33" t="s">
        <v>4213</v>
      </c>
      <c r="J1394" s="28" t="s">
        <v>1458</v>
      </c>
      <c r="K1394" s="34">
        <v>1320</v>
      </c>
      <c r="L1394" s="64"/>
      <c r="M1394" s="40">
        <v>1188</v>
      </c>
      <c r="N1394" s="40">
        <v>1108.8</v>
      </c>
      <c r="O1394" s="40">
        <v>1056</v>
      </c>
      <c r="Y1394">
        <f t="shared" si="21"/>
        <v>0</v>
      </c>
    </row>
    <row r="1395" spans="1:25" ht="21.75" customHeight="1" thickBot="1">
      <c r="A1395" s="27">
        <v>596</v>
      </c>
      <c r="B1395" s="28" t="s">
        <v>1459</v>
      </c>
      <c r="C1395" s="29">
        <v>92</v>
      </c>
      <c r="D1395" s="30"/>
      <c r="E1395" s="31"/>
      <c r="F1395" s="31" t="s">
        <v>4219</v>
      </c>
      <c r="G1395" s="32" t="s">
        <v>4211</v>
      </c>
      <c r="H1395" s="32" t="s">
        <v>4212</v>
      </c>
      <c r="I1395" s="33" t="s">
        <v>4213</v>
      </c>
      <c r="J1395" s="28" t="s">
        <v>1460</v>
      </c>
      <c r="K1395" s="34">
        <v>1210</v>
      </c>
      <c r="L1395" s="64"/>
      <c r="M1395" s="40">
        <v>1089</v>
      </c>
      <c r="N1395" s="40">
        <v>1016.4</v>
      </c>
      <c r="O1395" s="40">
        <v>968</v>
      </c>
      <c r="Y1395">
        <f t="shared" si="21"/>
        <v>0</v>
      </c>
    </row>
    <row r="1396" spans="1:25" ht="11.25" customHeight="1" thickBot="1">
      <c r="A1396" s="27">
        <v>52</v>
      </c>
      <c r="B1396" s="28" t="s">
        <v>1461</v>
      </c>
      <c r="C1396" s="29">
        <v>92</v>
      </c>
      <c r="D1396" s="30"/>
      <c r="E1396" s="31"/>
      <c r="F1396" s="31" t="s">
        <v>4690</v>
      </c>
      <c r="G1396" s="32" t="s">
        <v>4211</v>
      </c>
      <c r="H1396" s="32" t="s">
        <v>4212</v>
      </c>
      <c r="I1396" s="33" t="s">
        <v>4213</v>
      </c>
      <c r="J1396" s="28" t="s">
        <v>1462</v>
      </c>
      <c r="K1396" s="34">
        <v>1050</v>
      </c>
      <c r="L1396" s="64"/>
      <c r="M1396" s="40">
        <v>945</v>
      </c>
      <c r="N1396" s="40">
        <v>882</v>
      </c>
      <c r="O1396" s="40">
        <v>840</v>
      </c>
      <c r="Y1396">
        <f t="shared" si="21"/>
        <v>0</v>
      </c>
    </row>
    <row r="1397" spans="1:25" ht="21.75" customHeight="1" thickBot="1">
      <c r="A1397" s="27">
        <v>49</v>
      </c>
      <c r="B1397" s="28" t="s">
        <v>1463</v>
      </c>
      <c r="C1397" s="29">
        <v>104</v>
      </c>
      <c r="D1397" s="30"/>
      <c r="E1397" s="31" t="s">
        <v>4219</v>
      </c>
      <c r="F1397" s="31"/>
      <c r="G1397" s="32" t="s">
        <v>4211</v>
      </c>
      <c r="H1397" s="32" t="s">
        <v>4212</v>
      </c>
      <c r="I1397" s="33" t="s">
        <v>4213</v>
      </c>
      <c r="J1397" s="28" t="s">
        <v>1464</v>
      </c>
      <c r="K1397" s="34">
        <v>1210</v>
      </c>
      <c r="L1397" s="64"/>
      <c r="M1397" s="40">
        <v>1089</v>
      </c>
      <c r="N1397" s="40">
        <v>1016.4</v>
      </c>
      <c r="O1397" s="40">
        <v>968</v>
      </c>
      <c r="Y1397">
        <f t="shared" si="21"/>
        <v>0</v>
      </c>
    </row>
    <row r="1398" spans="1:25" ht="21.75" customHeight="1" thickBot="1">
      <c r="A1398" s="27">
        <v>2190</v>
      </c>
      <c r="B1398" s="28" t="s">
        <v>1465</v>
      </c>
      <c r="C1398" s="29">
        <v>96</v>
      </c>
      <c r="D1398" s="30"/>
      <c r="E1398" s="31"/>
      <c r="F1398" s="31" t="s">
        <v>4117</v>
      </c>
      <c r="G1398" s="32" t="s">
        <v>4211</v>
      </c>
      <c r="H1398" s="32" t="s">
        <v>4212</v>
      </c>
      <c r="I1398" s="33" t="s">
        <v>4213</v>
      </c>
      <c r="J1398" s="28" t="s">
        <v>1466</v>
      </c>
      <c r="K1398" s="34">
        <v>1000</v>
      </c>
      <c r="L1398" s="64"/>
      <c r="M1398" s="40">
        <v>900</v>
      </c>
      <c r="N1398" s="40">
        <v>840</v>
      </c>
      <c r="O1398" s="40">
        <v>800</v>
      </c>
      <c r="Y1398">
        <f t="shared" si="21"/>
        <v>0</v>
      </c>
    </row>
    <row r="1399" spans="1:25" ht="21.75" customHeight="1" thickBot="1">
      <c r="A1399" s="27">
        <v>3213</v>
      </c>
      <c r="B1399" s="28" t="s">
        <v>1467</v>
      </c>
      <c r="C1399" s="29">
        <v>104</v>
      </c>
      <c r="D1399" s="30"/>
      <c r="E1399" s="31"/>
      <c r="F1399" s="49">
        <v>2.5</v>
      </c>
      <c r="G1399" s="32" t="s">
        <v>4211</v>
      </c>
      <c r="H1399" s="32" t="s">
        <v>4212</v>
      </c>
      <c r="I1399" s="33" t="s">
        <v>4213</v>
      </c>
      <c r="J1399" s="28" t="s">
        <v>1468</v>
      </c>
      <c r="K1399" s="34">
        <v>1100</v>
      </c>
      <c r="L1399" s="64"/>
      <c r="M1399" s="40">
        <v>990</v>
      </c>
      <c r="N1399" s="40">
        <v>924</v>
      </c>
      <c r="O1399" s="40">
        <v>880</v>
      </c>
      <c r="Y1399">
        <f t="shared" si="21"/>
        <v>0</v>
      </c>
    </row>
    <row r="1400" spans="1:25" ht="16.350000000000001" customHeight="1" thickBot="1">
      <c r="A1400" s="88" t="s">
        <v>1469</v>
      </c>
      <c r="B1400" s="88"/>
      <c r="C1400" s="88"/>
      <c r="D1400" s="88"/>
      <c r="E1400" s="88"/>
      <c r="F1400" s="88"/>
      <c r="G1400" s="88"/>
      <c r="H1400" s="88"/>
      <c r="I1400" s="88"/>
      <c r="L1400" s="63"/>
      <c r="Y1400">
        <f t="shared" si="21"/>
        <v>0</v>
      </c>
    </row>
    <row r="1401" spans="1:25" ht="32.25" customHeight="1" thickBot="1">
      <c r="A1401" s="27">
        <v>1940</v>
      </c>
      <c r="B1401" s="28" t="s">
        <v>1470</v>
      </c>
      <c r="C1401" s="29">
        <v>156</v>
      </c>
      <c r="D1401" s="30"/>
      <c r="E1401" s="31"/>
      <c r="F1401" s="31"/>
      <c r="G1401" s="32" t="s">
        <v>4211</v>
      </c>
      <c r="H1401" s="32" t="s">
        <v>4212</v>
      </c>
      <c r="I1401" s="33" t="s">
        <v>4227</v>
      </c>
      <c r="J1401" s="28" t="s">
        <v>1471</v>
      </c>
      <c r="K1401" s="34">
        <v>1200</v>
      </c>
      <c r="L1401" s="64"/>
      <c r="M1401" s="40">
        <v>1080</v>
      </c>
      <c r="N1401" s="40">
        <v>1008</v>
      </c>
      <c r="O1401" s="40">
        <v>960</v>
      </c>
      <c r="Y1401">
        <f t="shared" si="21"/>
        <v>0</v>
      </c>
    </row>
    <row r="1402" spans="1:25" ht="32.25" customHeight="1" thickBot="1">
      <c r="A1402" s="27">
        <v>1939</v>
      </c>
      <c r="B1402" s="28" t="s">
        <v>1472</v>
      </c>
      <c r="C1402" s="29">
        <v>192</v>
      </c>
      <c r="D1402" s="30"/>
      <c r="E1402" s="31"/>
      <c r="F1402" s="31"/>
      <c r="G1402" s="32" t="s">
        <v>4211</v>
      </c>
      <c r="H1402" s="32" t="s">
        <v>4212</v>
      </c>
      <c r="I1402" s="33" t="s">
        <v>4227</v>
      </c>
      <c r="J1402" s="28" t="s">
        <v>1473</v>
      </c>
      <c r="K1402" s="34">
        <v>1200</v>
      </c>
      <c r="L1402" s="64"/>
      <c r="M1402" s="40">
        <v>1080</v>
      </c>
      <c r="N1402" s="40">
        <v>1008</v>
      </c>
      <c r="O1402" s="40">
        <v>960</v>
      </c>
      <c r="Y1402">
        <f t="shared" si="21"/>
        <v>0</v>
      </c>
    </row>
    <row r="1403" spans="1:25" ht="15" customHeight="1" thickBot="1">
      <c r="A1403" s="76" t="s">
        <v>1474</v>
      </c>
      <c r="B1403" s="76"/>
      <c r="C1403" s="76"/>
      <c r="D1403" s="76"/>
      <c r="E1403" s="76"/>
      <c r="F1403" s="76"/>
      <c r="G1403" s="76"/>
      <c r="H1403" s="76"/>
      <c r="I1403" s="76"/>
      <c r="L1403" s="63"/>
      <c r="Y1403">
        <f t="shared" si="21"/>
        <v>0</v>
      </c>
    </row>
    <row r="1404" spans="1:25" ht="21.75" customHeight="1" thickBot="1">
      <c r="A1404" s="18">
        <v>5322</v>
      </c>
      <c r="B1404" s="19" t="s">
        <v>1475</v>
      </c>
      <c r="C1404" s="20">
        <v>436</v>
      </c>
      <c r="D1404" s="21">
        <v>2022</v>
      </c>
      <c r="E1404" s="22" t="s">
        <v>4210</v>
      </c>
      <c r="F1404" s="22"/>
      <c r="G1404" s="23" t="s">
        <v>4211</v>
      </c>
      <c r="H1404" s="23" t="s">
        <v>4212</v>
      </c>
      <c r="I1404" s="24" t="s">
        <v>4278</v>
      </c>
      <c r="J1404" s="19" t="s">
        <v>1476</v>
      </c>
      <c r="K1404" s="48">
        <v>2736.72</v>
      </c>
      <c r="L1404" s="64"/>
      <c r="M1404" s="47">
        <v>2463.0479999999998</v>
      </c>
      <c r="N1404" s="47">
        <v>2298.8447999999999</v>
      </c>
      <c r="O1404" s="47">
        <v>2189.3760000000002</v>
      </c>
      <c r="Y1404">
        <f t="shared" si="21"/>
        <v>0</v>
      </c>
    </row>
    <row r="1405" spans="1:25" ht="15" customHeight="1">
      <c r="A1405" s="76" t="s">
        <v>1477</v>
      </c>
      <c r="B1405" s="76"/>
      <c r="C1405" s="76"/>
      <c r="D1405" s="76"/>
      <c r="E1405" s="76"/>
      <c r="F1405" s="76"/>
      <c r="G1405" s="76"/>
      <c r="H1405" s="76"/>
      <c r="I1405" s="76"/>
      <c r="L1405" s="63"/>
      <c r="Y1405">
        <f t="shared" si="21"/>
        <v>0</v>
      </c>
    </row>
    <row r="1406" spans="1:25" ht="16.350000000000001" customHeight="1" thickBot="1">
      <c r="A1406" s="88" t="s">
        <v>1478</v>
      </c>
      <c r="B1406" s="88"/>
      <c r="C1406" s="88"/>
      <c r="D1406" s="88"/>
      <c r="E1406" s="88"/>
      <c r="F1406" s="88"/>
      <c r="G1406" s="88"/>
      <c r="H1406" s="88"/>
      <c r="I1406" s="88"/>
      <c r="L1406" s="63"/>
      <c r="Y1406">
        <f t="shared" si="21"/>
        <v>0</v>
      </c>
    </row>
    <row r="1407" spans="1:25" ht="21.75" customHeight="1" thickBot="1">
      <c r="A1407" s="27">
        <v>4768</v>
      </c>
      <c r="B1407" s="28" t="s">
        <v>1479</v>
      </c>
      <c r="C1407" s="29">
        <v>370</v>
      </c>
      <c r="D1407" s="37">
        <v>2009</v>
      </c>
      <c r="E1407" s="31" t="s">
        <v>4726</v>
      </c>
      <c r="F1407" s="31" t="s">
        <v>1480</v>
      </c>
      <c r="G1407" s="32" t="s">
        <v>4211</v>
      </c>
      <c r="H1407" s="32" t="s">
        <v>4212</v>
      </c>
      <c r="I1407" s="33" t="s">
        <v>4278</v>
      </c>
      <c r="J1407" s="28" t="s">
        <v>1481</v>
      </c>
      <c r="K1407" s="36">
        <v>1368.36</v>
      </c>
      <c r="L1407" s="64"/>
      <c r="M1407" s="40">
        <v>1231.5239999999999</v>
      </c>
      <c r="N1407" s="40">
        <v>1149.4223999999999</v>
      </c>
      <c r="O1407" s="40">
        <v>1094.6880000000001</v>
      </c>
      <c r="Y1407">
        <f t="shared" si="21"/>
        <v>0</v>
      </c>
    </row>
    <row r="1408" spans="1:25" ht="21.75" customHeight="1" thickBot="1">
      <c r="A1408" s="27">
        <v>4706</v>
      </c>
      <c r="B1408" s="28" t="s">
        <v>1482</v>
      </c>
      <c r="C1408" s="29">
        <v>352</v>
      </c>
      <c r="D1408" s="30" t="s">
        <v>4712</v>
      </c>
      <c r="E1408" s="31" t="s">
        <v>4726</v>
      </c>
      <c r="F1408" s="31"/>
      <c r="G1408" s="32" t="s">
        <v>4211</v>
      </c>
      <c r="H1408" s="32" t="s">
        <v>4212</v>
      </c>
      <c r="I1408" s="33" t="s">
        <v>4668</v>
      </c>
      <c r="J1408" s="28" t="s">
        <v>1483</v>
      </c>
      <c r="K1408" s="36">
        <v>1516.48</v>
      </c>
      <c r="L1408" s="64"/>
      <c r="M1408" s="40">
        <v>1364.8320000000001</v>
      </c>
      <c r="N1408" s="40">
        <v>1273.8432</v>
      </c>
      <c r="O1408" s="40">
        <v>1213.184</v>
      </c>
      <c r="Y1408">
        <f t="shared" si="21"/>
        <v>0</v>
      </c>
    </row>
    <row r="1409" spans="1:25" ht="32.25" customHeight="1" thickBot="1">
      <c r="A1409" s="27">
        <v>2084</v>
      </c>
      <c r="B1409" s="28" t="s">
        <v>1484</v>
      </c>
      <c r="C1409" s="29">
        <v>402</v>
      </c>
      <c r="D1409" s="30" t="s">
        <v>1485</v>
      </c>
      <c r="E1409" s="31" t="s">
        <v>1486</v>
      </c>
      <c r="F1409" s="31"/>
      <c r="G1409" s="32" t="s">
        <v>4211</v>
      </c>
      <c r="H1409" s="32" t="s">
        <v>4212</v>
      </c>
      <c r="I1409" s="33" t="s">
        <v>4227</v>
      </c>
      <c r="J1409" s="28" t="s">
        <v>1487</v>
      </c>
      <c r="K1409" s="34">
        <v>2280</v>
      </c>
      <c r="L1409" s="64"/>
      <c r="M1409" s="40">
        <v>2052</v>
      </c>
      <c r="N1409" s="40">
        <v>1915.2</v>
      </c>
      <c r="O1409" s="40">
        <v>1824</v>
      </c>
      <c r="Y1409">
        <f t="shared" si="21"/>
        <v>0</v>
      </c>
    </row>
    <row r="1410" spans="1:25" ht="21.75" customHeight="1" thickBot="1">
      <c r="A1410" s="27">
        <v>2189</v>
      </c>
      <c r="B1410" s="28" t="s">
        <v>1488</v>
      </c>
      <c r="C1410" s="29">
        <v>540</v>
      </c>
      <c r="D1410" s="30" t="s">
        <v>3451</v>
      </c>
      <c r="E1410" s="31" t="s">
        <v>3665</v>
      </c>
      <c r="F1410" s="31" t="s">
        <v>3086</v>
      </c>
      <c r="G1410" s="32" t="s">
        <v>4211</v>
      </c>
      <c r="H1410" s="32" t="s">
        <v>4212</v>
      </c>
      <c r="I1410" s="33" t="s">
        <v>4273</v>
      </c>
      <c r="J1410" s="28" t="s">
        <v>1489</v>
      </c>
      <c r="K1410" s="34">
        <v>1785</v>
      </c>
      <c r="L1410" s="64"/>
      <c r="M1410" s="40">
        <v>1606.5</v>
      </c>
      <c r="N1410" s="40">
        <v>1499.4</v>
      </c>
      <c r="O1410" s="40">
        <v>1428</v>
      </c>
      <c r="Y1410">
        <f t="shared" si="21"/>
        <v>0</v>
      </c>
    </row>
    <row r="1411" spans="1:25" ht="32.25" customHeight="1" thickBot="1">
      <c r="A1411" s="27">
        <v>353</v>
      </c>
      <c r="B1411" s="28" t="s">
        <v>1490</v>
      </c>
      <c r="C1411" s="29">
        <v>320</v>
      </c>
      <c r="D1411" s="30" t="s">
        <v>4351</v>
      </c>
      <c r="E1411" s="31" t="s">
        <v>1491</v>
      </c>
      <c r="F1411" s="31"/>
      <c r="G1411" s="32" t="s">
        <v>4211</v>
      </c>
      <c r="H1411" s="32" t="s">
        <v>4212</v>
      </c>
      <c r="I1411" s="33" t="s">
        <v>4310</v>
      </c>
      <c r="J1411" s="28" t="s">
        <v>1492</v>
      </c>
      <c r="K1411" s="34">
        <v>1480</v>
      </c>
      <c r="L1411" s="64"/>
      <c r="M1411" s="40">
        <v>1332</v>
      </c>
      <c r="N1411" s="40">
        <v>1243.2</v>
      </c>
      <c r="O1411" s="40">
        <v>1184</v>
      </c>
      <c r="Y1411">
        <f t="shared" si="21"/>
        <v>0</v>
      </c>
    </row>
    <row r="1412" spans="1:25" ht="21.75" customHeight="1" thickBot="1">
      <c r="A1412" s="27">
        <v>433</v>
      </c>
      <c r="B1412" s="28" t="s">
        <v>1493</v>
      </c>
      <c r="C1412" s="29">
        <v>728</v>
      </c>
      <c r="D1412" s="30" t="s">
        <v>3631</v>
      </c>
      <c r="E1412" s="31" t="s">
        <v>1494</v>
      </c>
      <c r="F1412" s="31" t="s">
        <v>1495</v>
      </c>
      <c r="G1412" s="32" t="s">
        <v>4211</v>
      </c>
      <c r="H1412" s="32" t="s">
        <v>4212</v>
      </c>
      <c r="I1412" s="33" t="s">
        <v>4286</v>
      </c>
      <c r="J1412" s="28" t="s">
        <v>1496</v>
      </c>
      <c r="K1412" s="34">
        <v>2400</v>
      </c>
      <c r="L1412" s="64"/>
      <c r="M1412" s="40">
        <v>2160</v>
      </c>
      <c r="N1412" s="40">
        <v>2016</v>
      </c>
      <c r="O1412" s="40">
        <v>1920</v>
      </c>
      <c r="Y1412">
        <f t="shared" si="21"/>
        <v>0</v>
      </c>
    </row>
    <row r="1413" spans="1:25" ht="21.75" customHeight="1" thickBot="1">
      <c r="A1413" s="27">
        <v>416</v>
      </c>
      <c r="B1413" s="28" t="s">
        <v>1497</v>
      </c>
      <c r="C1413" s="29">
        <v>520</v>
      </c>
      <c r="D1413" s="30" t="s">
        <v>3960</v>
      </c>
      <c r="E1413" s="31" t="s">
        <v>1498</v>
      </c>
      <c r="F1413" s="31" t="s">
        <v>1499</v>
      </c>
      <c r="G1413" s="32" t="s">
        <v>4211</v>
      </c>
      <c r="H1413" s="32" t="s">
        <v>4212</v>
      </c>
      <c r="I1413" s="33" t="s">
        <v>4286</v>
      </c>
      <c r="J1413" s="28" t="s">
        <v>1500</v>
      </c>
      <c r="K1413" s="34">
        <v>1760</v>
      </c>
      <c r="L1413" s="64"/>
      <c r="M1413" s="40">
        <v>1584</v>
      </c>
      <c r="N1413" s="40">
        <v>1478.4</v>
      </c>
      <c r="O1413" s="40">
        <v>1408</v>
      </c>
      <c r="Y1413">
        <f t="shared" si="21"/>
        <v>0</v>
      </c>
    </row>
    <row r="1414" spans="1:25" ht="32.25" customHeight="1" thickBot="1">
      <c r="A1414" s="27">
        <v>2085</v>
      </c>
      <c r="B1414" s="28" t="s">
        <v>1501</v>
      </c>
      <c r="C1414" s="29">
        <v>362</v>
      </c>
      <c r="D1414" s="30" t="s">
        <v>3960</v>
      </c>
      <c r="E1414" s="31"/>
      <c r="F1414" s="31" t="s">
        <v>3086</v>
      </c>
      <c r="G1414" s="32" t="s">
        <v>4211</v>
      </c>
      <c r="H1414" s="32" t="s">
        <v>4212</v>
      </c>
      <c r="I1414" s="33" t="s">
        <v>4227</v>
      </c>
      <c r="J1414" s="28" t="s">
        <v>1502</v>
      </c>
      <c r="K1414" s="34">
        <v>2280</v>
      </c>
      <c r="L1414" s="64"/>
      <c r="M1414" s="40">
        <v>2052</v>
      </c>
      <c r="N1414" s="40">
        <v>1915.2</v>
      </c>
      <c r="O1414" s="40">
        <v>1824</v>
      </c>
      <c r="Y1414">
        <f t="shared" si="21"/>
        <v>0</v>
      </c>
    </row>
    <row r="1415" spans="1:25" ht="21.75" customHeight="1" thickBot="1">
      <c r="A1415" s="27">
        <v>4049</v>
      </c>
      <c r="B1415" s="28" t="s">
        <v>1503</v>
      </c>
      <c r="C1415" s="29">
        <v>360</v>
      </c>
      <c r="D1415" s="30" t="s">
        <v>4712</v>
      </c>
      <c r="E1415" s="31" t="s">
        <v>4726</v>
      </c>
      <c r="F1415" s="31"/>
      <c r="G1415" s="32" t="s">
        <v>4211</v>
      </c>
      <c r="H1415" s="32" t="s">
        <v>4212</v>
      </c>
      <c r="I1415" s="33" t="s">
        <v>4628</v>
      </c>
      <c r="J1415" s="28" t="s">
        <v>1504</v>
      </c>
      <c r="K1415" s="36">
        <v>4763.58</v>
      </c>
      <c r="L1415" s="64"/>
      <c r="M1415" s="40">
        <v>4287.2219999999998</v>
      </c>
      <c r="N1415" s="40">
        <v>4001.4072000000001</v>
      </c>
      <c r="O1415" s="40">
        <v>3810.864</v>
      </c>
      <c r="Y1415">
        <f t="shared" si="21"/>
        <v>0</v>
      </c>
    </row>
    <row r="1416" spans="1:25" ht="21.75" customHeight="1" thickBot="1">
      <c r="A1416" s="27">
        <v>4458</v>
      </c>
      <c r="B1416" s="28" t="s">
        <v>1505</v>
      </c>
      <c r="C1416" s="29">
        <v>348</v>
      </c>
      <c r="D1416" s="37">
        <v>2009</v>
      </c>
      <c r="E1416" s="31" t="s">
        <v>4868</v>
      </c>
      <c r="F1416" s="31"/>
      <c r="G1416" s="32" t="s">
        <v>4211</v>
      </c>
      <c r="H1416" s="32" t="s">
        <v>4212</v>
      </c>
      <c r="I1416" s="33" t="s">
        <v>4273</v>
      </c>
      <c r="J1416" s="28"/>
      <c r="K1416" s="36">
        <v>708.56</v>
      </c>
      <c r="L1416" s="64"/>
      <c r="M1416" s="40">
        <v>637.70399999999995</v>
      </c>
      <c r="N1416" s="40">
        <v>595.19039999999995</v>
      </c>
      <c r="O1416" s="40">
        <v>566.84799999999996</v>
      </c>
      <c r="Y1416">
        <f t="shared" si="21"/>
        <v>0</v>
      </c>
    </row>
    <row r="1417" spans="1:25" ht="16.350000000000001" customHeight="1" thickBot="1">
      <c r="A1417" s="88" t="s">
        <v>1506</v>
      </c>
      <c r="B1417" s="88"/>
      <c r="C1417" s="88"/>
      <c r="D1417" s="88"/>
      <c r="E1417" s="88"/>
      <c r="F1417" s="88"/>
      <c r="G1417" s="88"/>
      <c r="H1417" s="88"/>
      <c r="I1417" s="88"/>
      <c r="L1417" s="63"/>
      <c r="Y1417">
        <f t="shared" si="21"/>
        <v>0</v>
      </c>
    </row>
    <row r="1418" spans="1:25" ht="32.25" customHeight="1" thickBot="1">
      <c r="A1418" s="27">
        <v>131</v>
      </c>
      <c r="B1418" s="28" t="s">
        <v>1507</v>
      </c>
      <c r="C1418" s="29">
        <v>256</v>
      </c>
      <c r="D1418" s="30" t="s">
        <v>3464</v>
      </c>
      <c r="E1418" s="31" t="s">
        <v>1508</v>
      </c>
      <c r="F1418" s="31" t="s">
        <v>1509</v>
      </c>
      <c r="G1418" s="32" t="s">
        <v>4211</v>
      </c>
      <c r="H1418" s="32" t="s">
        <v>4343</v>
      </c>
      <c r="I1418" s="33" t="s">
        <v>4310</v>
      </c>
      <c r="J1418" s="28" t="s">
        <v>1510</v>
      </c>
      <c r="K1418" s="34">
        <v>980</v>
      </c>
      <c r="L1418" s="64"/>
      <c r="M1418" s="40">
        <v>882</v>
      </c>
      <c r="N1418" s="40">
        <v>823.2</v>
      </c>
      <c r="O1418" s="40">
        <v>784</v>
      </c>
      <c r="Y1418">
        <f t="shared" ref="Y1418:Y1481" si="22">PRODUCT(IF(ISBLANK($L1418)=TRUE,0,$L1418),IF(ISBLANK($L1418)=TRUE,0,$K1418))</f>
        <v>0</v>
      </c>
    </row>
    <row r="1419" spans="1:25" ht="21.75" customHeight="1" thickBot="1">
      <c r="A1419" s="27">
        <v>364</v>
      </c>
      <c r="B1419" s="28" t="s">
        <v>1511</v>
      </c>
      <c r="C1419" s="29">
        <v>400</v>
      </c>
      <c r="D1419" s="30" t="s">
        <v>3126</v>
      </c>
      <c r="E1419" s="31" t="s">
        <v>1508</v>
      </c>
      <c r="F1419" s="31" t="s">
        <v>1512</v>
      </c>
      <c r="G1419" s="32" t="s">
        <v>4211</v>
      </c>
      <c r="H1419" s="32" t="s">
        <v>4212</v>
      </c>
      <c r="I1419" s="33" t="s">
        <v>4286</v>
      </c>
      <c r="J1419" s="28" t="s">
        <v>1513</v>
      </c>
      <c r="K1419" s="34">
        <v>1440</v>
      </c>
      <c r="L1419" s="64"/>
      <c r="M1419" s="40">
        <v>1296</v>
      </c>
      <c r="N1419" s="40">
        <v>1209.5999999999999</v>
      </c>
      <c r="O1419" s="40">
        <v>1152</v>
      </c>
      <c r="Y1419">
        <f t="shared" si="22"/>
        <v>0</v>
      </c>
    </row>
    <row r="1420" spans="1:25" ht="32.25" customHeight="1" thickBot="1">
      <c r="A1420" s="27">
        <v>362</v>
      </c>
      <c r="B1420" s="28" t="s">
        <v>1514</v>
      </c>
      <c r="C1420" s="29">
        <v>384</v>
      </c>
      <c r="D1420" s="30" t="s">
        <v>4802</v>
      </c>
      <c r="E1420" s="31" t="s">
        <v>1515</v>
      </c>
      <c r="F1420" s="31" t="s">
        <v>1516</v>
      </c>
      <c r="G1420" s="32" t="s">
        <v>4211</v>
      </c>
      <c r="H1420" s="32" t="s">
        <v>4343</v>
      </c>
      <c r="I1420" s="33" t="s">
        <v>4310</v>
      </c>
      <c r="J1420" s="28" t="s">
        <v>1517</v>
      </c>
      <c r="K1420" s="34">
        <v>1480</v>
      </c>
      <c r="L1420" s="64"/>
      <c r="M1420" s="40">
        <v>1332</v>
      </c>
      <c r="N1420" s="40">
        <v>1243.2</v>
      </c>
      <c r="O1420" s="40">
        <v>1184</v>
      </c>
      <c r="Y1420">
        <f t="shared" si="22"/>
        <v>0</v>
      </c>
    </row>
    <row r="1421" spans="1:25" ht="32.25" customHeight="1" thickBot="1">
      <c r="A1421" s="27">
        <v>4058</v>
      </c>
      <c r="B1421" s="28" t="s">
        <v>1518</v>
      </c>
      <c r="C1421" s="29">
        <v>312</v>
      </c>
      <c r="D1421" s="30" t="s">
        <v>3126</v>
      </c>
      <c r="E1421" s="31" t="s">
        <v>2567</v>
      </c>
      <c r="F1421" s="31" t="s">
        <v>1519</v>
      </c>
      <c r="G1421" s="32" t="s">
        <v>4211</v>
      </c>
      <c r="H1421" s="32" t="s">
        <v>4343</v>
      </c>
      <c r="I1421" s="33" t="s">
        <v>4310</v>
      </c>
      <c r="J1421" s="28" t="s">
        <v>1520</v>
      </c>
      <c r="K1421" s="34">
        <v>1480</v>
      </c>
      <c r="L1421" s="64"/>
      <c r="M1421" s="40">
        <v>1332</v>
      </c>
      <c r="N1421" s="40">
        <v>1243.2</v>
      </c>
      <c r="O1421" s="40">
        <v>1184</v>
      </c>
      <c r="Y1421">
        <f t="shared" si="22"/>
        <v>0</v>
      </c>
    </row>
    <row r="1422" spans="1:25" ht="16.350000000000001" customHeight="1" thickBot="1">
      <c r="A1422" s="88" t="s">
        <v>1521</v>
      </c>
      <c r="B1422" s="88"/>
      <c r="C1422" s="88"/>
      <c r="D1422" s="88"/>
      <c r="E1422" s="88"/>
      <c r="F1422" s="88"/>
      <c r="G1422" s="88"/>
      <c r="H1422" s="88"/>
      <c r="I1422" s="88"/>
      <c r="L1422" s="63"/>
      <c r="Y1422">
        <f t="shared" si="22"/>
        <v>0</v>
      </c>
    </row>
    <row r="1423" spans="1:25" ht="21.75" customHeight="1" thickBot="1">
      <c r="A1423" s="27">
        <v>120</v>
      </c>
      <c r="B1423" s="28" t="s">
        <v>1522</v>
      </c>
      <c r="C1423" s="29">
        <v>196</v>
      </c>
      <c r="D1423" s="30" t="s">
        <v>1523</v>
      </c>
      <c r="E1423" s="31" t="s">
        <v>1524</v>
      </c>
      <c r="F1423" s="31"/>
      <c r="G1423" s="32" t="s">
        <v>4211</v>
      </c>
      <c r="H1423" s="32" t="s">
        <v>4212</v>
      </c>
      <c r="I1423" s="33" t="s">
        <v>4273</v>
      </c>
      <c r="J1423" s="28" t="s">
        <v>1525</v>
      </c>
      <c r="K1423" s="34">
        <v>672</v>
      </c>
      <c r="L1423" s="64"/>
      <c r="M1423" s="40">
        <v>604.79999999999995</v>
      </c>
      <c r="N1423" s="40">
        <v>564.48</v>
      </c>
      <c r="O1423" s="40">
        <v>537.6</v>
      </c>
      <c r="Y1423">
        <f t="shared" si="22"/>
        <v>0</v>
      </c>
    </row>
    <row r="1424" spans="1:25" ht="16.350000000000001" customHeight="1" thickBot="1">
      <c r="A1424" s="88" t="s">
        <v>1526</v>
      </c>
      <c r="B1424" s="88"/>
      <c r="C1424" s="88"/>
      <c r="D1424" s="88"/>
      <c r="E1424" s="88"/>
      <c r="F1424" s="88"/>
      <c r="G1424" s="88"/>
      <c r="H1424" s="88"/>
      <c r="I1424" s="88"/>
      <c r="L1424" s="63"/>
      <c r="Y1424">
        <f t="shared" si="22"/>
        <v>0</v>
      </c>
    </row>
    <row r="1425" spans="1:25" ht="21.75" customHeight="1" thickBot="1">
      <c r="A1425" s="27">
        <v>4323</v>
      </c>
      <c r="B1425" s="28" t="s">
        <v>1527</v>
      </c>
      <c r="C1425" s="29">
        <v>418</v>
      </c>
      <c r="D1425" s="37">
        <v>2008</v>
      </c>
      <c r="E1425" s="31" t="s">
        <v>1528</v>
      </c>
      <c r="F1425" s="31" t="s">
        <v>4219</v>
      </c>
      <c r="G1425" s="32" t="s">
        <v>4211</v>
      </c>
      <c r="H1425" s="32" t="s">
        <v>4212</v>
      </c>
      <c r="I1425" s="33" t="s">
        <v>4278</v>
      </c>
      <c r="J1425" s="28" t="s">
        <v>1529</v>
      </c>
      <c r="K1425" s="36">
        <v>1775.61</v>
      </c>
      <c r="L1425" s="64"/>
      <c r="M1425" s="40">
        <v>1598.049</v>
      </c>
      <c r="N1425" s="40">
        <v>1491.5124000000001</v>
      </c>
      <c r="O1425" s="40">
        <v>1420.4880000000001</v>
      </c>
      <c r="Y1425">
        <f t="shared" si="22"/>
        <v>0</v>
      </c>
    </row>
    <row r="1426" spans="1:25" ht="16.350000000000001" customHeight="1" thickBot="1">
      <c r="A1426" s="88" t="s">
        <v>1530</v>
      </c>
      <c r="B1426" s="88"/>
      <c r="C1426" s="88"/>
      <c r="D1426" s="88"/>
      <c r="E1426" s="88"/>
      <c r="F1426" s="88"/>
      <c r="G1426" s="88"/>
      <c r="H1426" s="88"/>
      <c r="I1426" s="88"/>
      <c r="L1426" s="63"/>
      <c r="Y1426">
        <f t="shared" si="22"/>
        <v>0</v>
      </c>
    </row>
    <row r="1427" spans="1:25" ht="11.25" customHeight="1" thickBot="1">
      <c r="A1427" s="27">
        <v>129</v>
      </c>
      <c r="B1427" s="28" t="s">
        <v>1531</v>
      </c>
      <c r="C1427" s="29">
        <v>172</v>
      </c>
      <c r="D1427" s="30" t="s">
        <v>3892</v>
      </c>
      <c r="E1427" s="31" t="s">
        <v>1532</v>
      </c>
      <c r="F1427" s="31"/>
      <c r="G1427" s="32" t="s">
        <v>4211</v>
      </c>
      <c r="H1427" s="32" t="s">
        <v>4212</v>
      </c>
      <c r="I1427" s="33" t="s">
        <v>4273</v>
      </c>
      <c r="J1427" s="28" t="s">
        <v>1533</v>
      </c>
      <c r="K1427" s="34">
        <v>689</v>
      </c>
      <c r="L1427" s="64"/>
      <c r="M1427" s="40">
        <v>620.1</v>
      </c>
      <c r="N1427" s="40">
        <v>578.76</v>
      </c>
      <c r="O1427" s="40">
        <v>551.20000000000005</v>
      </c>
      <c r="Y1427">
        <f t="shared" si="22"/>
        <v>0</v>
      </c>
    </row>
    <row r="1428" spans="1:25" ht="16.350000000000001" customHeight="1" thickBot="1">
      <c r="A1428" s="88" t="s">
        <v>1534</v>
      </c>
      <c r="B1428" s="88"/>
      <c r="C1428" s="88"/>
      <c r="D1428" s="88"/>
      <c r="E1428" s="88"/>
      <c r="F1428" s="88"/>
      <c r="G1428" s="88"/>
      <c r="H1428" s="88"/>
      <c r="I1428" s="88"/>
      <c r="L1428" s="63"/>
      <c r="Y1428">
        <f t="shared" si="22"/>
        <v>0</v>
      </c>
    </row>
    <row r="1429" spans="1:25" ht="32.25" customHeight="1" thickBot="1">
      <c r="A1429" s="27">
        <v>4984</v>
      </c>
      <c r="B1429" s="28" t="s">
        <v>1535</v>
      </c>
      <c r="C1429" s="29">
        <v>460</v>
      </c>
      <c r="D1429" s="37">
        <v>2011</v>
      </c>
      <c r="E1429" s="31" t="s">
        <v>4862</v>
      </c>
      <c r="F1429" s="31" t="s">
        <v>2385</v>
      </c>
      <c r="G1429" s="32" t="s">
        <v>4211</v>
      </c>
      <c r="H1429" s="32" t="s">
        <v>4212</v>
      </c>
      <c r="I1429" s="33" t="s">
        <v>4278</v>
      </c>
      <c r="J1429" s="28" t="s">
        <v>1536</v>
      </c>
      <c r="K1429" s="36">
        <v>2052.54</v>
      </c>
      <c r="L1429" s="64"/>
      <c r="M1429" s="40">
        <v>1847.2860000000001</v>
      </c>
      <c r="N1429" s="40">
        <v>1724.1335999999999</v>
      </c>
      <c r="O1429" s="40">
        <v>1642.0319999999999</v>
      </c>
      <c r="Y1429">
        <f t="shared" si="22"/>
        <v>0</v>
      </c>
    </row>
    <row r="1430" spans="1:25" ht="32.25" customHeight="1" thickBot="1">
      <c r="A1430" s="27">
        <v>4379</v>
      </c>
      <c r="B1430" s="28" t="s">
        <v>1537</v>
      </c>
      <c r="C1430" s="29">
        <v>424</v>
      </c>
      <c r="D1430" s="30" t="s">
        <v>4536</v>
      </c>
      <c r="E1430" s="31" t="s">
        <v>1491</v>
      </c>
      <c r="F1430" s="31" t="s">
        <v>1538</v>
      </c>
      <c r="G1430" s="32" t="s">
        <v>4211</v>
      </c>
      <c r="H1430" s="32" t="s">
        <v>4212</v>
      </c>
      <c r="I1430" s="33" t="s">
        <v>4310</v>
      </c>
      <c r="J1430" s="28" t="s">
        <v>1539</v>
      </c>
      <c r="K1430" s="34">
        <v>1780</v>
      </c>
      <c r="L1430" s="64"/>
      <c r="M1430" s="40">
        <v>1602</v>
      </c>
      <c r="N1430" s="40">
        <v>1495.2</v>
      </c>
      <c r="O1430" s="40">
        <v>1424</v>
      </c>
      <c r="Y1430">
        <f t="shared" si="22"/>
        <v>0</v>
      </c>
    </row>
    <row r="1431" spans="1:25" ht="16.350000000000001" customHeight="1" thickBot="1">
      <c r="A1431" s="88" t="s">
        <v>1540</v>
      </c>
      <c r="B1431" s="88"/>
      <c r="C1431" s="88"/>
      <c r="D1431" s="88"/>
      <c r="E1431" s="88"/>
      <c r="F1431" s="88"/>
      <c r="G1431" s="88"/>
      <c r="H1431" s="88"/>
      <c r="I1431" s="88"/>
      <c r="L1431" s="63"/>
      <c r="Y1431">
        <f t="shared" si="22"/>
        <v>0</v>
      </c>
    </row>
    <row r="1432" spans="1:25" ht="21.75" customHeight="1" thickBot="1">
      <c r="A1432" s="27">
        <v>4890</v>
      </c>
      <c r="B1432" s="28" t="s">
        <v>1541</v>
      </c>
      <c r="C1432" s="29">
        <v>520</v>
      </c>
      <c r="D1432" s="37">
        <v>2012</v>
      </c>
      <c r="E1432" s="31" t="s">
        <v>1491</v>
      </c>
      <c r="F1432" s="31" t="s">
        <v>4744</v>
      </c>
      <c r="G1432" s="32" t="s">
        <v>4211</v>
      </c>
      <c r="H1432" s="32" t="s">
        <v>4212</v>
      </c>
      <c r="I1432" s="33" t="s">
        <v>4278</v>
      </c>
      <c r="J1432" s="28" t="s">
        <v>1542</v>
      </c>
      <c r="K1432" s="36">
        <v>2264.31</v>
      </c>
      <c r="L1432" s="64"/>
      <c r="M1432" s="40">
        <v>2037.8789999999999</v>
      </c>
      <c r="N1432" s="40">
        <v>1902.0204000000001</v>
      </c>
      <c r="O1432" s="40">
        <v>1811.4480000000001</v>
      </c>
      <c r="Y1432">
        <f t="shared" si="22"/>
        <v>0</v>
      </c>
    </row>
    <row r="1433" spans="1:25" ht="16.350000000000001" customHeight="1" thickBot="1">
      <c r="A1433" s="88" t="s">
        <v>1543</v>
      </c>
      <c r="B1433" s="88"/>
      <c r="C1433" s="88"/>
      <c r="D1433" s="88"/>
      <c r="E1433" s="88"/>
      <c r="F1433" s="88"/>
      <c r="G1433" s="88"/>
      <c r="H1433" s="88"/>
      <c r="I1433" s="88"/>
      <c r="L1433" s="63"/>
      <c r="Y1433">
        <f t="shared" si="22"/>
        <v>0</v>
      </c>
    </row>
    <row r="1434" spans="1:25" ht="21.75" customHeight="1" thickBot="1">
      <c r="A1434" s="27">
        <v>137</v>
      </c>
      <c r="B1434" s="28" t="s">
        <v>1544</v>
      </c>
      <c r="C1434" s="29">
        <v>240</v>
      </c>
      <c r="D1434" s="30" t="s">
        <v>1545</v>
      </c>
      <c r="E1434" s="31" t="s">
        <v>4342</v>
      </c>
      <c r="F1434" s="31"/>
      <c r="G1434" s="32" t="s">
        <v>4211</v>
      </c>
      <c r="H1434" s="32" t="s">
        <v>4212</v>
      </c>
      <c r="I1434" s="33" t="s">
        <v>4533</v>
      </c>
      <c r="J1434" s="28" t="s">
        <v>1546</v>
      </c>
      <c r="K1434" s="43">
        <v>773.5</v>
      </c>
      <c r="L1434" s="64"/>
      <c r="M1434" s="40">
        <v>696.15</v>
      </c>
      <c r="N1434" s="40">
        <v>649.74</v>
      </c>
      <c r="O1434" s="40">
        <v>618.79999999999995</v>
      </c>
      <c r="Y1434">
        <f t="shared" si="22"/>
        <v>0</v>
      </c>
    </row>
    <row r="1435" spans="1:25" ht="16.350000000000001" customHeight="1" thickBot="1">
      <c r="A1435" s="88" t="s">
        <v>1547</v>
      </c>
      <c r="B1435" s="88"/>
      <c r="C1435" s="88"/>
      <c r="D1435" s="88"/>
      <c r="E1435" s="88"/>
      <c r="F1435" s="88"/>
      <c r="G1435" s="88"/>
      <c r="H1435" s="88"/>
      <c r="I1435" s="88"/>
      <c r="L1435" s="63"/>
      <c r="Y1435">
        <f t="shared" si="22"/>
        <v>0</v>
      </c>
    </row>
    <row r="1436" spans="1:25" ht="21.75" customHeight="1" thickBot="1">
      <c r="A1436" s="27">
        <v>1882</v>
      </c>
      <c r="B1436" s="28" t="s">
        <v>1548</v>
      </c>
      <c r="C1436" s="29">
        <v>256</v>
      </c>
      <c r="D1436" s="30" t="s">
        <v>3167</v>
      </c>
      <c r="E1436" s="31" t="s">
        <v>4944</v>
      </c>
      <c r="F1436" s="31"/>
      <c r="G1436" s="32" t="s">
        <v>4211</v>
      </c>
      <c r="H1436" s="32" t="s">
        <v>4212</v>
      </c>
      <c r="I1436" s="33" t="s">
        <v>4533</v>
      </c>
      <c r="J1436" s="28" t="s">
        <v>1549</v>
      </c>
      <c r="K1436" s="43">
        <v>773.5</v>
      </c>
      <c r="L1436" s="64"/>
      <c r="M1436" s="40">
        <v>696.15</v>
      </c>
      <c r="N1436" s="40">
        <v>649.74</v>
      </c>
      <c r="O1436" s="40">
        <v>618.79999999999995</v>
      </c>
      <c r="Y1436">
        <f t="shared" si="22"/>
        <v>0</v>
      </c>
    </row>
    <row r="1437" spans="1:25" ht="21.75" customHeight="1" thickBot="1">
      <c r="A1437" s="27">
        <v>215</v>
      </c>
      <c r="B1437" s="28" t="s">
        <v>1550</v>
      </c>
      <c r="C1437" s="29">
        <v>360</v>
      </c>
      <c r="D1437" s="30" t="s">
        <v>2154</v>
      </c>
      <c r="E1437" s="31" t="s">
        <v>1551</v>
      </c>
      <c r="F1437" s="31" t="s">
        <v>3086</v>
      </c>
      <c r="G1437" s="32" t="s">
        <v>4211</v>
      </c>
      <c r="H1437" s="32" t="s">
        <v>4212</v>
      </c>
      <c r="I1437" s="33" t="s">
        <v>4273</v>
      </c>
      <c r="J1437" s="28" t="s">
        <v>1552</v>
      </c>
      <c r="K1437" s="34">
        <v>1360</v>
      </c>
      <c r="L1437" s="64"/>
      <c r="M1437" s="40">
        <v>1224</v>
      </c>
      <c r="N1437" s="40">
        <v>1142.4000000000001</v>
      </c>
      <c r="O1437" s="40">
        <v>1088</v>
      </c>
      <c r="Y1437">
        <f t="shared" si="22"/>
        <v>0</v>
      </c>
    </row>
    <row r="1438" spans="1:25" ht="21.75" customHeight="1" thickBot="1">
      <c r="A1438" s="27">
        <v>435</v>
      </c>
      <c r="B1438" s="28" t="s">
        <v>1553</v>
      </c>
      <c r="C1438" s="29">
        <v>536</v>
      </c>
      <c r="D1438" s="30" t="s">
        <v>4828</v>
      </c>
      <c r="E1438" s="31" t="s">
        <v>1554</v>
      </c>
      <c r="F1438" s="31" t="s">
        <v>1555</v>
      </c>
      <c r="G1438" s="32" t="s">
        <v>4211</v>
      </c>
      <c r="H1438" s="32" t="s">
        <v>4212</v>
      </c>
      <c r="I1438" s="33" t="s">
        <v>4286</v>
      </c>
      <c r="J1438" s="28" t="s">
        <v>1556</v>
      </c>
      <c r="K1438" s="34">
        <v>960</v>
      </c>
      <c r="L1438" s="64"/>
      <c r="M1438" s="40">
        <v>864</v>
      </c>
      <c r="N1438" s="40">
        <v>806.4</v>
      </c>
      <c r="O1438" s="40">
        <v>768</v>
      </c>
      <c r="Y1438">
        <f t="shared" si="22"/>
        <v>0</v>
      </c>
    </row>
    <row r="1439" spans="1:25" ht="32.25" customHeight="1" thickBot="1">
      <c r="A1439" s="27">
        <v>641</v>
      </c>
      <c r="B1439" s="28" t="s">
        <v>1557</v>
      </c>
      <c r="C1439" s="29">
        <v>408</v>
      </c>
      <c r="D1439" s="30" t="s">
        <v>3182</v>
      </c>
      <c r="E1439" s="31" t="s">
        <v>1558</v>
      </c>
      <c r="F1439" s="31" t="s">
        <v>1559</v>
      </c>
      <c r="G1439" s="32" t="s">
        <v>4211</v>
      </c>
      <c r="H1439" s="32" t="s">
        <v>4343</v>
      </c>
      <c r="I1439" s="33" t="s">
        <v>4310</v>
      </c>
      <c r="J1439" s="28" t="s">
        <v>1560</v>
      </c>
      <c r="K1439" s="34">
        <v>1480</v>
      </c>
      <c r="L1439" s="64"/>
      <c r="M1439" s="40">
        <v>1332</v>
      </c>
      <c r="N1439" s="40">
        <v>1243.2</v>
      </c>
      <c r="O1439" s="40">
        <v>1184</v>
      </c>
      <c r="Y1439">
        <f t="shared" si="22"/>
        <v>0</v>
      </c>
    </row>
    <row r="1440" spans="1:25" ht="21.75" customHeight="1" thickBot="1">
      <c r="A1440" s="27">
        <v>2124</v>
      </c>
      <c r="B1440" s="28" t="s">
        <v>1561</v>
      </c>
      <c r="C1440" s="29">
        <v>296</v>
      </c>
      <c r="D1440" s="30" t="s">
        <v>2266</v>
      </c>
      <c r="E1440" s="31" t="s">
        <v>4635</v>
      </c>
      <c r="F1440" s="31"/>
      <c r="G1440" s="32" t="s">
        <v>4211</v>
      </c>
      <c r="H1440" s="32" t="s">
        <v>4212</v>
      </c>
      <c r="I1440" s="33" t="s">
        <v>1562</v>
      </c>
      <c r="J1440" s="28" t="s">
        <v>1563</v>
      </c>
      <c r="K1440" s="34">
        <v>2310</v>
      </c>
      <c r="L1440" s="64"/>
      <c r="M1440" s="40">
        <v>2079</v>
      </c>
      <c r="N1440" s="40">
        <v>1940.4</v>
      </c>
      <c r="O1440" s="40">
        <v>1848</v>
      </c>
      <c r="Y1440">
        <f t="shared" si="22"/>
        <v>0</v>
      </c>
    </row>
    <row r="1441" spans="1:25" ht="21.75" customHeight="1" thickBot="1">
      <c r="A1441" s="27">
        <v>210</v>
      </c>
      <c r="B1441" s="28" t="s">
        <v>1564</v>
      </c>
      <c r="C1441" s="29">
        <v>160</v>
      </c>
      <c r="D1441" s="30" t="s">
        <v>1565</v>
      </c>
      <c r="E1441" s="31" t="s">
        <v>4876</v>
      </c>
      <c r="F1441" s="31" t="s">
        <v>1566</v>
      </c>
      <c r="G1441" s="32" t="s">
        <v>4211</v>
      </c>
      <c r="H1441" s="32" t="s">
        <v>4212</v>
      </c>
      <c r="I1441" s="33" t="s">
        <v>4273</v>
      </c>
      <c r="J1441" s="28" t="s">
        <v>1567</v>
      </c>
      <c r="K1441" s="34">
        <v>680</v>
      </c>
      <c r="L1441" s="64"/>
      <c r="M1441" s="40">
        <v>612</v>
      </c>
      <c r="N1441" s="40">
        <v>571.20000000000005</v>
      </c>
      <c r="O1441" s="40">
        <v>544</v>
      </c>
      <c r="Y1441">
        <f t="shared" si="22"/>
        <v>0</v>
      </c>
    </row>
    <row r="1442" spans="1:25" ht="32.25" customHeight="1" thickBot="1">
      <c r="A1442" s="27">
        <v>4321</v>
      </c>
      <c r="B1442" s="28" t="s">
        <v>1568</v>
      </c>
      <c r="C1442" s="29">
        <v>392</v>
      </c>
      <c r="D1442" s="30" t="s">
        <v>4360</v>
      </c>
      <c r="E1442" s="31" t="s">
        <v>1558</v>
      </c>
      <c r="F1442" s="31" t="s">
        <v>1569</v>
      </c>
      <c r="G1442" s="32" t="s">
        <v>4211</v>
      </c>
      <c r="H1442" s="32" t="s">
        <v>4212</v>
      </c>
      <c r="I1442" s="33" t="s">
        <v>4310</v>
      </c>
      <c r="J1442" s="28" t="s">
        <v>1570</v>
      </c>
      <c r="K1442" s="34">
        <v>1480</v>
      </c>
      <c r="L1442" s="64"/>
      <c r="M1442" s="40">
        <v>1332</v>
      </c>
      <c r="N1442" s="40">
        <v>1243.2</v>
      </c>
      <c r="O1442" s="40">
        <v>1184</v>
      </c>
      <c r="Y1442">
        <f t="shared" si="22"/>
        <v>0</v>
      </c>
    </row>
    <row r="1443" spans="1:25" ht="16.350000000000001" customHeight="1" thickBot="1">
      <c r="A1443" s="88" t="s">
        <v>1571</v>
      </c>
      <c r="B1443" s="88"/>
      <c r="C1443" s="88"/>
      <c r="D1443" s="88"/>
      <c r="E1443" s="88"/>
      <c r="F1443" s="88"/>
      <c r="G1443" s="88"/>
      <c r="H1443" s="88"/>
      <c r="I1443" s="88"/>
      <c r="L1443" s="63"/>
      <c r="Y1443">
        <f t="shared" si="22"/>
        <v>0</v>
      </c>
    </row>
    <row r="1444" spans="1:25" ht="21.75" customHeight="1" thickBot="1">
      <c r="A1444" s="27">
        <v>3658</v>
      </c>
      <c r="B1444" s="28" t="s">
        <v>2647</v>
      </c>
      <c r="C1444" s="29">
        <v>392</v>
      </c>
      <c r="D1444" s="30" t="s">
        <v>3631</v>
      </c>
      <c r="E1444" s="31" t="s">
        <v>4219</v>
      </c>
      <c r="F1444" s="31"/>
      <c r="G1444" s="32" t="s">
        <v>4211</v>
      </c>
      <c r="H1444" s="32" t="s">
        <v>4212</v>
      </c>
      <c r="I1444" s="33" t="s">
        <v>4213</v>
      </c>
      <c r="J1444" s="28" t="s">
        <v>2648</v>
      </c>
      <c r="K1444" s="34">
        <v>1680</v>
      </c>
      <c r="L1444" s="64"/>
      <c r="M1444" s="40">
        <v>1512</v>
      </c>
      <c r="N1444" s="40">
        <v>1411.2</v>
      </c>
      <c r="O1444" s="40">
        <v>1344</v>
      </c>
      <c r="Y1444">
        <f t="shared" si="22"/>
        <v>0</v>
      </c>
    </row>
    <row r="1445" spans="1:25" ht="32.25" customHeight="1" thickBot="1">
      <c r="A1445" s="27">
        <v>4797</v>
      </c>
      <c r="B1445" s="28" t="s">
        <v>2641</v>
      </c>
      <c r="C1445" s="29">
        <v>584</v>
      </c>
      <c r="D1445" s="30" t="s">
        <v>2642</v>
      </c>
      <c r="E1445" s="31" t="s">
        <v>4219</v>
      </c>
      <c r="F1445" s="31" t="s">
        <v>4240</v>
      </c>
      <c r="G1445" s="32" t="s">
        <v>4211</v>
      </c>
      <c r="H1445" s="32" t="s">
        <v>4212</v>
      </c>
      <c r="I1445" s="33" t="s">
        <v>4286</v>
      </c>
      <c r="J1445" s="28" t="s">
        <v>2643</v>
      </c>
      <c r="K1445" s="34">
        <v>1340</v>
      </c>
      <c r="L1445" s="64"/>
      <c r="M1445" s="40">
        <v>1206</v>
      </c>
      <c r="N1445" s="40">
        <v>1125.5999999999999</v>
      </c>
      <c r="O1445" s="40">
        <v>1072</v>
      </c>
      <c r="Y1445">
        <f t="shared" si="22"/>
        <v>0</v>
      </c>
    </row>
    <row r="1446" spans="1:25" ht="32.25" customHeight="1" thickBot="1">
      <c r="A1446" s="27">
        <v>4473</v>
      </c>
      <c r="B1446" s="28" t="s">
        <v>2644</v>
      </c>
      <c r="C1446" s="29">
        <v>376</v>
      </c>
      <c r="D1446" s="30" t="s">
        <v>2642</v>
      </c>
      <c r="E1446" s="31"/>
      <c r="F1446" s="31" t="s">
        <v>2645</v>
      </c>
      <c r="G1446" s="32" t="s">
        <v>4211</v>
      </c>
      <c r="H1446" s="32" t="s">
        <v>4343</v>
      </c>
      <c r="I1446" s="33" t="s">
        <v>4663</v>
      </c>
      <c r="J1446" s="28" t="s">
        <v>2646</v>
      </c>
      <c r="K1446" s="34">
        <v>1240</v>
      </c>
      <c r="L1446" s="64"/>
      <c r="M1446" s="40">
        <v>1116</v>
      </c>
      <c r="N1446" s="40">
        <v>1041.5999999999999</v>
      </c>
      <c r="O1446" s="40">
        <v>992</v>
      </c>
      <c r="Y1446">
        <f t="shared" si="22"/>
        <v>0</v>
      </c>
    </row>
    <row r="1447" spans="1:25" ht="21.75" customHeight="1" thickBot="1">
      <c r="A1447" s="27">
        <v>4946</v>
      </c>
      <c r="B1447" s="28" t="s">
        <v>1572</v>
      </c>
      <c r="C1447" s="29">
        <v>422</v>
      </c>
      <c r="D1447" s="37">
        <v>2014</v>
      </c>
      <c r="E1447" s="31"/>
      <c r="F1447" s="31" t="s">
        <v>4613</v>
      </c>
      <c r="G1447" s="32" t="s">
        <v>4211</v>
      </c>
      <c r="H1447" s="32" t="s">
        <v>4212</v>
      </c>
      <c r="I1447" s="33" t="s">
        <v>4278</v>
      </c>
      <c r="J1447" s="28" t="s">
        <v>1573</v>
      </c>
      <c r="K1447" s="36">
        <v>1889.64</v>
      </c>
      <c r="L1447" s="64"/>
      <c r="M1447" s="40">
        <v>1700.6759999999999</v>
      </c>
      <c r="N1447" s="40">
        <v>1587.2976000000001</v>
      </c>
      <c r="O1447" s="40">
        <v>1511.712</v>
      </c>
      <c r="Y1447">
        <f t="shared" si="22"/>
        <v>0</v>
      </c>
    </row>
    <row r="1448" spans="1:25" ht="16.350000000000001" customHeight="1" thickBot="1">
      <c r="A1448" s="88" t="s">
        <v>1574</v>
      </c>
      <c r="B1448" s="88"/>
      <c r="C1448" s="88"/>
      <c r="D1448" s="88"/>
      <c r="E1448" s="88"/>
      <c r="F1448" s="88"/>
      <c r="G1448" s="88"/>
      <c r="H1448" s="88"/>
      <c r="I1448" s="88"/>
      <c r="L1448" s="63"/>
      <c r="Y1448">
        <f t="shared" si="22"/>
        <v>0</v>
      </c>
    </row>
    <row r="1449" spans="1:25" ht="21.75" customHeight="1" thickBot="1">
      <c r="A1449" s="27">
        <v>416</v>
      </c>
      <c r="B1449" s="28" t="s">
        <v>1497</v>
      </c>
      <c r="C1449" s="29">
        <v>520</v>
      </c>
      <c r="D1449" s="30" t="s">
        <v>3960</v>
      </c>
      <c r="E1449" s="31" t="s">
        <v>1498</v>
      </c>
      <c r="F1449" s="31" t="s">
        <v>1499</v>
      </c>
      <c r="G1449" s="32" t="s">
        <v>4211</v>
      </c>
      <c r="H1449" s="32" t="s">
        <v>4212</v>
      </c>
      <c r="I1449" s="33" t="s">
        <v>4286</v>
      </c>
      <c r="J1449" s="28" t="s">
        <v>1500</v>
      </c>
      <c r="K1449" s="34">
        <v>1760</v>
      </c>
      <c r="L1449" s="64"/>
      <c r="M1449" s="40">
        <v>1584</v>
      </c>
      <c r="N1449" s="40">
        <v>1478.4</v>
      </c>
      <c r="O1449" s="40">
        <v>1408</v>
      </c>
      <c r="Y1449">
        <f t="shared" si="22"/>
        <v>0</v>
      </c>
    </row>
    <row r="1450" spans="1:25" ht="21.75" customHeight="1" thickBot="1">
      <c r="A1450" s="27">
        <v>2189</v>
      </c>
      <c r="B1450" s="28" t="s">
        <v>1488</v>
      </c>
      <c r="C1450" s="29">
        <v>540</v>
      </c>
      <c r="D1450" s="30" t="s">
        <v>3451</v>
      </c>
      <c r="E1450" s="31" t="s">
        <v>3665</v>
      </c>
      <c r="F1450" s="31" t="s">
        <v>3086</v>
      </c>
      <c r="G1450" s="32" t="s">
        <v>4211</v>
      </c>
      <c r="H1450" s="32" t="s">
        <v>4212</v>
      </c>
      <c r="I1450" s="33" t="s">
        <v>4273</v>
      </c>
      <c r="J1450" s="28" t="s">
        <v>1489</v>
      </c>
      <c r="K1450" s="34">
        <v>1785</v>
      </c>
      <c r="L1450" s="64"/>
      <c r="M1450" s="40">
        <v>1606.5</v>
      </c>
      <c r="N1450" s="40">
        <v>1499.4</v>
      </c>
      <c r="O1450" s="40">
        <v>1428</v>
      </c>
      <c r="Y1450">
        <f t="shared" si="22"/>
        <v>0</v>
      </c>
    </row>
    <row r="1451" spans="1:25" ht="21.75" customHeight="1" thickBot="1">
      <c r="A1451" s="27">
        <v>4926</v>
      </c>
      <c r="B1451" s="28" t="s">
        <v>1575</v>
      </c>
      <c r="C1451" s="29">
        <v>546</v>
      </c>
      <c r="D1451" s="37">
        <v>2012</v>
      </c>
      <c r="E1451" s="31" t="s">
        <v>1491</v>
      </c>
      <c r="F1451" s="31" t="s">
        <v>4315</v>
      </c>
      <c r="G1451" s="32" t="s">
        <v>4211</v>
      </c>
      <c r="H1451" s="32" t="s">
        <v>4212</v>
      </c>
      <c r="I1451" s="33" t="s">
        <v>4278</v>
      </c>
      <c r="J1451" s="28" t="s">
        <v>1576</v>
      </c>
      <c r="K1451" s="36">
        <v>2085.12</v>
      </c>
      <c r="L1451" s="64"/>
      <c r="M1451" s="40">
        <v>1876.6079999999999</v>
      </c>
      <c r="N1451" s="40">
        <v>1751.5008</v>
      </c>
      <c r="O1451" s="40">
        <v>1668.096</v>
      </c>
      <c r="Y1451">
        <f t="shared" si="22"/>
        <v>0</v>
      </c>
    </row>
    <row r="1452" spans="1:25" ht="21.75" customHeight="1" thickBot="1">
      <c r="A1452" s="27">
        <v>322</v>
      </c>
      <c r="B1452" s="28" t="s">
        <v>1577</v>
      </c>
      <c r="C1452" s="29">
        <v>576</v>
      </c>
      <c r="D1452" s="30" t="s">
        <v>2586</v>
      </c>
      <c r="E1452" s="31" t="s">
        <v>1578</v>
      </c>
      <c r="F1452" s="31" t="s">
        <v>1579</v>
      </c>
      <c r="G1452" s="32" t="s">
        <v>4211</v>
      </c>
      <c r="H1452" s="32" t="s">
        <v>4212</v>
      </c>
      <c r="I1452" s="33" t="s">
        <v>4286</v>
      </c>
      <c r="J1452" s="28" t="s">
        <v>1580</v>
      </c>
      <c r="K1452" s="34">
        <v>1950</v>
      </c>
      <c r="L1452" s="64"/>
      <c r="M1452" s="40">
        <v>1755</v>
      </c>
      <c r="N1452" s="40">
        <v>1638</v>
      </c>
      <c r="O1452" s="40">
        <v>1560</v>
      </c>
      <c r="Y1452">
        <f t="shared" si="22"/>
        <v>0</v>
      </c>
    </row>
    <row r="1453" spans="1:25" ht="32.25" customHeight="1" thickBot="1">
      <c r="A1453" s="27">
        <v>4605</v>
      </c>
      <c r="B1453" s="28" t="s">
        <v>1581</v>
      </c>
      <c r="C1453" s="29">
        <v>376</v>
      </c>
      <c r="D1453" s="30" t="s">
        <v>3670</v>
      </c>
      <c r="E1453" s="31" t="s">
        <v>1582</v>
      </c>
      <c r="F1453" s="31" t="s">
        <v>4321</v>
      </c>
      <c r="G1453" s="32" t="s">
        <v>4211</v>
      </c>
      <c r="H1453" s="32" t="s">
        <v>4212</v>
      </c>
      <c r="I1453" s="33" t="s">
        <v>4310</v>
      </c>
      <c r="J1453" s="28" t="s">
        <v>1583</v>
      </c>
      <c r="K1453" s="34">
        <v>1980</v>
      </c>
      <c r="L1453" s="64"/>
      <c r="M1453" s="40">
        <v>1782</v>
      </c>
      <c r="N1453" s="40">
        <v>1663.2</v>
      </c>
      <c r="O1453" s="40">
        <v>1584</v>
      </c>
      <c r="Y1453">
        <f t="shared" si="22"/>
        <v>0</v>
      </c>
    </row>
    <row r="1454" spans="1:25" ht="15" customHeight="1" thickBot="1">
      <c r="A1454" s="76" t="s">
        <v>1584</v>
      </c>
      <c r="B1454" s="76"/>
      <c r="C1454" s="76"/>
      <c r="D1454" s="76"/>
      <c r="E1454" s="76"/>
      <c r="F1454" s="76"/>
      <c r="G1454" s="76"/>
      <c r="H1454" s="76"/>
      <c r="I1454" s="76"/>
      <c r="L1454" s="63"/>
      <c r="Y1454">
        <f t="shared" si="22"/>
        <v>0</v>
      </c>
    </row>
    <row r="1455" spans="1:25" ht="11.25" customHeight="1" thickBot="1">
      <c r="A1455" s="27">
        <v>841</v>
      </c>
      <c r="B1455" s="28" t="s">
        <v>1585</v>
      </c>
      <c r="C1455" s="29">
        <v>152</v>
      </c>
      <c r="D1455" s="30"/>
      <c r="E1455" s="31"/>
      <c r="F1455" s="31"/>
      <c r="G1455" s="32" t="s">
        <v>4481</v>
      </c>
      <c r="H1455" s="32" t="s">
        <v>4212</v>
      </c>
      <c r="I1455" s="33" t="s">
        <v>4989</v>
      </c>
      <c r="J1455" s="28" t="s">
        <v>1586</v>
      </c>
      <c r="K1455" s="34">
        <v>1750</v>
      </c>
      <c r="L1455" s="64"/>
      <c r="M1455" s="40">
        <v>1575</v>
      </c>
      <c r="N1455" s="40">
        <v>1470</v>
      </c>
      <c r="O1455" s="40">
        <v>1400</v>
      </c>
      <c r="Y1455">
        <f t="shared" si="22"/>
        <v>0</v>
      </c>
    </row>
    <row r="1456" spans="1:25" ht="15" customHeight="1">
      <c r="A1456" s="76" t="s">
        <v>1587</v>
      </c>
      <c r="B1456" s="76"/>
      <c r="C1456" s="76"/>
      <c r="D1456" s="76"/>
      <c r="E1456" s="76"/>
      <c r="F1456" s="76"/>
      <c r="G1456" s="76"/>
      <c r="H1456" s="76"/>
      <c r="I1456" s="76"/>
      <c r="L1456" s="63"/>
      <c r="Y1456">
        <f t="shared" si="22"/>
        <v>0</v>
      </c>
    </row>
    <row r="1457" spans="1:25" ht="16.350000000000001" customHeight="1" thickBot="1">
      <c r="A1457" s="88" t="s">
        <v>1588</v>
      </c>
      <c r="B1457" s="88"/>
      <c r="C1457" s="88"/>
      <c r="D1457" s="88"/>
      <c r="E1457" s="88"/>
      <c r="F1457" s="88"/>
      <c r="G1457" s="88"/>
      <c r="H1457" s="88"/>
      <c r="I1457" s="88"/>
      <c r="L1457" s="63"/>
      <c r="Y1457">
        <f t="shared" si="22"/>
        <v>0</v>
      </c>
    </row>
    <row r="1458" spans="1:25" ht="21.75" customHeight="1" thickBot="1">
      <c r="A1458" s="27">
        <v>4866</v>
      </c>
      <c r="B1458" s="28" t="s">
        <v>1589</v>
      </c>
      <c r="C1458" s="29">
        <v>518</v>
      </c>
      <c r="D1458" s="37">
        <v>2013</v>
      </c>
      <c r="E1458" s="31" t="s">
        <v>1590</v>
      </c>
      <c r="F1458" s="31" t="s">
        <v>4726</v>
      </c>
      <c r="G1458" s="32" t="s">
        <v>4211</v>
      </c>
      <c r="H1458" s="32" t="s">
        <v>4212</v>
      </c>
      <c r="I1458" s="33" t="s">
        <v>4278</v>
      </c>
      <c r="J1458" s="28" t="s">
        <v>1591</v>
      </c>
      <c r="K1458" s="36">
        <v>1889.64</v>
      </c>
      <c r="L1458" s="64"/>
      <c r="M1458" s="40">
        <v>1700.6759999999999</v>
      </c>
      <c r="N1458" s="40">
        <v>1587.2976000000001</v>
      </c>
      <c r="O1458" s="40">
        <v>1511.712</v>
      </c>
      <c r="Y1458">
        <f t="shared" si="22"/>
        <v>0</v>
      </c>
    </row>
    <row r="1459" spans="1:25" ht="16.350000000000001" customHeight="1" thickBot="1">
      <c r="A1459" s="88" t="s">
        <v>1592</v>
      </c>
      <c r="B1459" s="88"/>
      <c r="C1459" s="88"/>
      <c r="D1459" s="88"/>
      <c r="E1459" s="88"/>
      <c r="F1459" s="88"/>
      <c r="G1459" s="88"/>
      <c r="H1459" s="88"/>
      <c r="I1459" s="88"/>
      <c r="L1459" s="63"/>
      <c r="Y1459">
        <f t="shared" si="22"/>
        <v>0</v>
      </c>
    </row>
    <row r="1460" spans="1:25" ht="32.25" customHeight="1" thickBot="1">
      <c r="A1460" s="27">
        <v>3387</v>
      </c>
      <c r="B1460" s="28" t="s">
        <v>1593</v>
      </c>
      <c r="C1460" s="29">
        <v>454</v>
      </c>
      <c r="D1460" s="30" t="s">
        <v>3495</v>
      </c>
      <c r="E1460" s="31" t="s">
        <v>1594</v>
      </c>
      <c r="F1460" s="31" t="s">
        <v>1595</v>
      </c>
      <c r="G1460" s="32" t="s">
        <v>4211</v>
      </c>
      <c r="H1460" s="32" t="s">
        <v>4212</v>
      </c>
      <c r="I1460" s="33" t="s">
        <v>4227</v>
      </c>
      <c r="J1460" s="28" t="s">
        <v>1596</v>
      </c>
      <c r="K1460" s="34">
        <v>2480</v>
      </c>
      <c r="L1460" s="64"/>
      <c r="M1460" s="40">
        <v>2232</v>
      </c>
      <c r="N1460" s="40">
        <v>2083.1999999999998</v>
      </c>
      <c r="O1460" s="40">
        <v>1984</v>
      </c>
      <c r="Y1460">
        <f t="shared" si="22"/>
        <v>0</v>
      </c>
    </row>
    <row r="1461" spans="1:25" ht="21.75" customHeight="1" thickBot="1">
      <c r="A1461" s="27">
        <v>459</v>
      </c>
      <c r="B1461" s="28" t="s">
        <v>1597</v>
      </c>
      <c r="C1461" s="29">
        <v>376</v>
      </c>
      <c r="D1461" s="30" t="s">
        <v>3495</v>
      </c>
      <c r="E1461" s="31" t="s">
        <v>1598</v>
      </c>
      <c r="F1461" s="31" t="s">
        <v>1599</v>
      </c>
      <c r="G1461" s="32" t="s">
        <v>4211</v>
      </c>
      <c r="H1461" s="32" t="s">
        <v>4212</v>
      </c>
      <c r="I1461" s="33" t="s">
        <v>4286</v>
      </c>
      <c r="J1461" s="28" t="s">
        <v>1600</v>
      </c>
      <c r="K1461" s="34">
        <v>1360</v>
      </c>
      <c r="L1461" s="64"/>
      <c r="M1461" s="40">
        <v>1224</v>
      </c>
      <c r="N1461" s="40">
        <v>1142.4000000000001</v>
      </c>
      <c r="O1461" s="40">
        <v>1088</v>
      </c>
      <c r="Y1461">
        <f t="shared" si="22"/>
        <v>0</v>
      </c>
    </row>
    <row r="1462" spans="1:25" ht="16.350000000000001" customHeight="1" thickBot="1">
      <c r="A1462" s="88" t="s">
        <v>1601</v>
      </c>
      <c r="B1462" s="88"/>
      <c r="C1462" s="88"/>
      <c r="D1462" s="88"/>
      <c r="E1462" s="88"/>
      <c r="F1462" s="88"/>
      <c r="G1462" s="88"/>
      <c r="H1462" s="88"/>
      <c r="I1462" s="88"/>
      <c r="L1462" s="63"/>
      <c r="Y1462">
        <f t="shared" si="22"/>
        <v>0</v>
      </c>
    </row>
    <row r="1463" spans="1:25" ht="21.75" customHeight="1" thickBot="1">
      <c r="A1463" s="27">
        <v>3936</v>
      </c>
      <c r="B1463" s="28" t="s">
        <v>1602</v>
      </c>
      <c r="C1463" s="29">
        <v>464</v>
      </c>
      <c r="D1463" s="30" t="s">
        <v>4266</v>
      </c>
      <c r="E1463" s="31" t="s">
        <v>4726</v>
      </c>
      <c r="F1463" s="31" t="s">
        <v>4726</v>
      </c>
      <c r="G1463" s="32" t="s">
        <v>4211</v>
      </c>
      <c r="H1463" s="32" t="s">
        <v>4212</v>
      </c>
      <c r="I1463" s="33" t="s">
        <v>4286</v>
      </c>
      <c r="J1463" s="28" t="s">
        <v>1603</v>
      </c>
      <c r="K1463" s="34">
        <v>1060</v>
      </c>
      <c r="L1463" s="64"/>
      <c r="M1463" s="40">
        <v>954</v>
      </c>
      <c r="N1463" s="40">
        <v>890.4</v>
      </c>
      <c r="O1463" s="40">
        <v>848</v>
      </c>
      <c r="Y1463">
        <f t="shared" si="22"/>
        <v>0</v>
      </c>
    </row>
    <row r="1464" spans="1:25" ht="16.350000000000001" customHeight="1" thickBot="1">
      <c r="A1464" s="88" t="s">
        <v>1604</v>
      </c>
      <c r="B1464" s="88"/>
      <c r="C1464" s="88"/>
      <c r="D1464" s="88"/>
      <c r="E1464" s="88"/>
      <c r="F1464" s="88"/>
      <c r="G1464" s="88"/>
      <c r="H1464" s="88"/>
      <c r="I1464" s="88"/>
      <c r="L1464" s="63"/>
      <c r="Y1464">
        <f t="shared" si="22"/>
        <v>0</v>
      </c>
    </row>
    <row r="1465" spans="1:25" ht="21.75" customHeight="1" thickBot="1">
      <c r="A1465" s="27">
        <v>4875</v>
      </c>
      <c r="B1465" s="28" t="s">
        <v>1605</v>
      </c>
      <c r="C1465" s="29">
        <v>528</v>
      </c>
      <c r="D1465" s="37">
        <v>2012</v>
      </c>
      <c r="E1465" s="31" t="s">
        <v>1606</v>
      </c>
      <c r="F1465" s="31" t="s">
        <v>4726</v>
      </c>
      <c r="G1465" s="32" t="s">
        <v>4211</v>
      </c>
      <c r="H1465" s="32" t="s">
        <v>4212</v>
      </c>
      <c r="I1465" s="33" t="s">
        <v>4278</v>
      </c>
      <c r="J1465" s="28" t="s">
        <v>1607</v>
      </c>
      <c r="K1465" s="36">
        <v>1889.64</v>
      </c>
      <c r="L1465" s="64"/>
      <c r="M1465" s="40">
        <v>1700.6759999999999</v>
      </c>
      <c r="N1465" s="40">
        <v>1587.2976000000001</v>
      </c>
      <c r="O1465" s="40">
        <v>1511.712</v>
      </c>
      <c r="Y1465">
        <f t="shared" si="22"/>
        <v>0</v>
      </c>
    </row>
    <row r="1466" spans="1:25" ht="16.350000000000001" customHeight="1" thickBot="1">
      <c r="A1466" s="88" t="s">
        <v>1608</v>
      </c>
      <c r="B1466" s="88"/>
      <c r="C1466" s="88"/>
      <c r="D1466" s="88"/>
      <c r="E1466" s="88"/>
      <c r="F1466" s="88"/>
      <c r="G1466" s="88"/>
      <c r="H1466" s="88"/>
      <c r="I1466" s="88"/>
      <c r="L1466" s="63"/>
      <c r="Y1466">
        <f t="shared" si="22"/>
        <v>0</v>
      </c>
    </row>
    <row r="1467" spans="1:25" ht="21.75" customHeight="1" thickBot="1">
      <c r="A1467" s="27">
        <v>4661</v>
      </c>
      <c r="B1467" s="28" t="s">
        <v>1609</v>
      </c>
      <c r="C1467" s="29">
        <v>398</v>
      </c>
      <c r="D1467" s="37">
        <v>2009</v>
      </c>
      <c r="E1467" s="31" t="s">
        <v>4613</v>
      </c>
      <c r="F1467" s="31" t="s">
        <v>4315</v>
      </c>
      <c r="G1467" s="32" t="s">
        <v>4211</v>
      </c>
      <c r="H1467" s="32" t="s">
        <v>4212</v>
      </c>
      <c r="I1467" s="33" t="s">
        <v>4278</v>
      </c>
      <c r="J1467" s="28" t="s">
        <v>1610</v>
      </c>
      <c r="K1467" s="36">
        <v>2019.96</v>
      </c>
      <c r="L1467" s="64"/>
      <c r="M1467" s="40">
        <v>1817.9639999999999</v>
      </c>
      <c r="N1467" s="40">
        <v>1696.7664</v>
      </c>
      <c r="O1467" s="40">
        <v>1615.9680000000001</v>
      </c>
      <c r="Y1467">
        <f t="shared" si="22"/>
        <v>0</v>
      </c>
    </row>
    <row r="1468" spans="1:25" ht="16.350000000000001" customHeight="1" thickBot="1">
      <c r="A1468" s="88" t="s">
        <v>1611</v>
      </c>
      <c r="B1468" s="88"/>
      <c r="C1468" s="88"/>
      <c r="D1468" s="88"/>
      <c r="E1468" s="88"/>
      <c r="F1468" s="88"/>
      <c r="G1468" s="88"/>
      <c r="H1468" s="88"/>
      <c r="I1468" s="88"/>
      <c r="L1468" s="63"/>
      <c r="Y1468">
        <f t="shared" si="22"/>
        <v>0</v>
      </c>
    </row>
    <row r="1469" spans="1:25" ht="32.25" customHeight="1" thickBot="1">
      <c r="A1469" s="27">
        <v>4927</v>
      </c>
      <c r="B1469" s="28" t="s">
        <v>1612</v>
      </c>
      <c r="C1469" s="29">
        <v>434</v>
      </c>
      <c r="D1469" s="30" t="s">
        <v>1613</v>
      </c>
      <c r="E1469" s="31" t="s">
        <v>1590</v>
      </c>
      <c r="F1469" s="31" t="s">
        <v>4613</v>
      </c>
      <c r="G1469" s="32" t="s">
        <v>4211</v>
      </c>
      <c r="H1469" s="32" t="s">
        <v>4212</v>
      </c>
      <c r="I1469" s="33" t="s">
        <v>4278</v>
      </c>
      <c r="J1469" s="28" t="s">
        <v>1614</v>
      </c>
      <c r="K1469" s="36">
        <v>1726.74</v>
      </c>
      <c r="L1469" s="64"/>
      <c r="M1469" s="40">
        <v>1554.066</v>
      </c>
      <c r="N1469" s="40">
        <v>1450.4616000000001</v>
      </c>
      <c r="O1469" s="40">
        <v>1381.3920000000001</v>
      </c>
      <c r="Y1469">
        <f t="shared" si="22"/>
        <v>0</v>
      </c>
    </row>
    <row r="1470" spans="1:25" ht="16.350000000000001" customHeight="1" thickBot="1">
      <c r="A1470" s="88" t="s">
        <v>1615</v>
      </c>
      <c r="B1470" s="88"/>
      <c r="C1470" s="88"/>
      <c r="D1470" s="88"/>
      <c r="E1470" s="88"/>
      <c r="F1470" s="88"/>
      <c r="G1470" s="88"/>
      <c r="H1470" s="88"/>
      <c r="I1470" s="88"/>
      <c r="L1470" s="63"/>
      <c r="Y1470">
        <f t="shared" si="22"/>
        <v>0</v>
      </c>
    </row>
    <row r="1471" spans="1:25" ht="21.75" customHeight="1" thickBot="1">
      <c r="A1471" s="27">
        <v>2217</v>
      </c>
      <c r="B1471" s="28" t="s">
        <v>1616</v>
      </c>
      <c r="C1471" s="29">
        <v>368</v>
      </c>
      <c r="D1471" s="30" t="s">
        <v>4341</v>
      </c>
      <c r="E1471" s="31" t="s">
        <v>4884</v>
      </c>
      <c r="F1471" s="31" t="s">
        <v>1617</v>
      </c>
      <c r="G1471" s="32" t="s">
        <v>4211</v>
      </c>
      <c r="H1471" s="32" t="s">
        <v>4343</v>
      </c>
      <c r="I1471" s="33" t="s">
        <v>4310</v>
      </c>
      <c r="J1471" s="28" t="s">
        <v>1618</v>
      </c>
      <c r="K1471" s="34">
        <v>1480</v>
      </c>
      <c r="L1471" s="64"/>
      <c r="M1471" s="40">
        <v>1332</v>
      </c>
      <c r="N1471" s="40">
        <v>1243.2</v>
      </c>
      <c r="O1471" s="40">
        <v>1184</v>
      </c>
      <c r="Y1471">
        <f t="shared" si="22"/>
        <v>0</v>
      </c>
    </row>
    <row r="1472" spans="1:25" ht="21.75" customHeight="1" thickBot="1">
      <c r="A1472" s="27">
        <v>463</v>
      </c>
      <c r="B1472" s="28" t="s">
        <v>1619</v>
      </c>
      <c r="C1472" s="29">
        <v>360</v>
      </c>
      <c r="D1472" s="30" t="s">
        <v>4564</v>
      </c>
      <c r="E1472" s="31" t="s">
        <v>4884</v>
      </c>
      <c r="F1472" s="31" t="s">
        <v>4884</v>
      </c>
      <c r="G1472" s="32" t="s">
        <v>4211</v>
      </c>
      <c r="H1472" s="32" t="s">
        <v>4212</v>
      </c>
      <c r="I1472" s="33" t="s">
        <v>4286</v>
      </c>
      <c r="J1472" s="28" t="s">
        <v>1620</v>
      </c>
      <c r="K1472" s="34">
        <v>1360</v>
      </c>
      <c r="L1472" s="64"/>
      <c r="M1472" s="40">
        <v>1224</v>
      </c>
      <c r="N1472" s="40">
        <v>1142.4000000000001</v>
      </c>
      <c r="O1472" s="40">
        <v>1088</v>
      </c>
      <c r="Y1472">
        <f t="shared" si="22"/>
        <v>0</v>
      </c>
    </row>
    <row r="1473" spans="1:25" ht="16.350000000000001" customHeight="1" thickBot="1">
      <c r="A1473" s="88" t="s">
        <v>1621</v>
      </c>
      <c r="B1473" s="88"/>
      <c r="C1473" s="88"/>
      <c r="D1473" s="88"/>
      <c r="E1473" s="88"/>
      <c r="F1473" s="88"/>
      <c r="G1473" s="88"/>
      <c r="H1473" s="88"/>
      <c r="I1473" s="88"/>
      <c r="L1473" s="63"/>
      <c r="Y1473">
        <f t="shared" si="22"/>
        <v>0</v>
      </c>
    </row>
    <row r="1474" spans="1:25" ht="21.75" customHeight="1" thickBot="1">
      <c r="A1474" s="27">
        <v>4947</v>
      </c>
      <c r="B1474" s="28" t="s">
        <v>1622</v>
      </c>
      <c r="C1474" s="29">
        <v>466</v>
      </c>
      <c r="D1474" s="37">
        <v>2008</v>
      </c>
      <c r="E1474" s="31" t="s">
        <v>4726</v>
      </c>
      <c r="F1474" s="31" t="s">
        <v>4315</v>
      </c>
      <c r="G1474" s="32" t="s">
        <v>4211</v>
      </c>
      <c r="H1474" s="32" t="s">
        <v>4212</v>
      </c>
      <c r="I1474" s="33" t="s">
        <v>4278</v>
      </c>
      <c r="J1474" s="28" t="s">
        <v>1623</v>
      </c>
      <c r="K1474" s="36">
        <v>1335.78</v>
      </c>
      <c r="L1474" s="64"/>
      <c r="M1474" s="40">
        <v>1202.202</v>
      </c>
      <c r="N1474" s="40">
        <v>1122.0552</v>
      </c>
      <c r="O1474" s="40">
        <v>1068.624</v>
      </c>
      <c r="Y1474">
        <f t="shared" si="22"/>
        <v>0</v>
      </c>
    </row>
    <row r="1475" spans="1:25" ht="21.75" customHeight="1" thickBot="1">
      <c r="A1475" s="27">
        <v>4290</v>
      </c>
      <c r="B1475" s="28" t="s">
        <v>1624</v>
      </c>
      <c r="C1475" s="29">
        <v>320</v>
      </c>
      <c r="D1475" s="30" t="s">
        <v>3708</v>
      </c>
      <c r="E1475" s="31" t="s">
        <v>4613</v>
      </c>
      <c r="F1475" s="31"/>
      <c r="G1475" s="32" t="s">
        <v>4211</v>
      </c>
      <c r="H1475" s="32" t="s">
        <v>4212</v>
      </c>
      <c r="I1475" s="33" t="s">
        <v>4628</v>
      </c>
      <c r="J1475" s="28" t="s">
        <v>1625</v>
      </c>
      <c r="K1475" s="36">
        <v>3526.23</v>
      </c>
      <c r="L1475" s="64"/>
      <c r="M1475" s="40">
        <v>3173.607</v>
      </c>
      <c r="N1475" s="40">
        <v>2962.0331999999999</v>
      </c>
      <c r="O1475" s="40">
        <v>2820.9839999999999</v>
      </c>
      <c r="Y1475">
        <f t="shared" si="22"/>
        <v>0</v>
      </c>
    </row>
    <row r="1476" spans="1:25" ht="21.75" customHeight="1" thickBot="1">
      <c r="A1476" s="27">
        <v>4310</v>
      </c>
      <c r="B1476" s="28" t="s">
        <v>1626</v>
      </c>
      <c r="C1476" s="29">
        <v>320</v>
      </c>
      <c r="D1476" s="30" t="s">
        <v>3708</v>
      </c>
      <c r="E1476" s="31" t="s">
        <v>4613</v>
      </c>
      <c r="F1476" s="31"/>
      <c r="G1476" s="32" t="s">
        <v>4211</v>
      </c>
      <c r="H1476" s="32" t="s">
        <v>4212</v>
      </c>
      <c r="I1476" s="33" t="s">
        <v>4628</v>
      </c>
      <c r="J1476" s="28" t="s">
        <v>1627</v>
      </c>
      <c r="K1476" s="36">
        <v>4703.28</v>
      </c>
      <c r="L1476" s="64"/>
      <c r="M1476" s="40">
        <v>4232.9520000000002</v>
      </c>
      <c r="N1476" s="40">
        <v>3950.7552000000001</v>
      </c>
      <c r="O1476" s="40">
        <v>3762.6239999999998</v>
      </c>
      <c r="Y1476">
        <f t="shared" si="22"/>
        <v>0</v>
      </c>
    </row>
    <row r="1477" spans="1:25" ht="21.75" customHeight="1" thickBot="1">
      <c r="A1477" s="27">
        <v>3937</v>
      </c>
      <c r="B1477" s="28" t="s">
        <v>1628</v>
      </c>
      <c r="C1477" s="29">
        <v>400</v>
      </c>
      <c r="D1477" s="30" t="s">
        <v>3708</v>
      </c>
      <c r="E1477" s="31" t="s">
        <v>4868</v>
      </c>
      <c r="F1477" s="31" t="s">
        <v>4613</v>
      </c>
      <c r="G1477" s="32" t="s">
        <v>4211</v>
      </c>
      <c r="H1477" s="32" t="s">
        <v>4212</v>
      </c>
      <c r="I1477" s="33" t="s">
        <v>4286</v>
      </c>
      <c r="J1477" s="28" t="s">
        <v>1629</v>
      </c>
      <c r="K1477" s="34">
        <v>1050</v>
      </c>
      <c r="L1477" s="64"/>
      <c r="M1477" s="40">
        <v>945</v>
      </c>
      <c r="N1477" s="40">
        <v>882</v>
      </c>
      <c r="O1477" s="40">
        <v>840</v>
      </c>
      <c r="Y1477">
        <f t="shared" si="22"/>
        <v>0</v>
      </c>
    </row>
    <row r="1478" spans="1:25" ht="21.75" customHeight="1" thickBot="1">
      <c r="A1478" s="27">
        <v>4359</v>
      </c>
      <c r="B1478" s="28" t="s">
        <v>1630</v>
      </c>
      <c r="C1478" s="29">
        <v>496</v>
      </c>
      <c r="D1478" s="52">
        <v>2007</v>
      </c>
      <c r="E1478" s="31" t="s">
        <v>1631</v>
      </c>
      <c r="F1478" s="31"/>
      <c r="G1478" s="32" t="s">
        <v>4211</v>
      </c>
      <c r="H1478" s="32" t="s">
        <v>4212</v>
      </c>
      <c r="I1478" s="33" t="s">
        <v>4668</v>
      </c>
      <c r="J1478" s="28" t="s">
        <v>1632</v>
      </c>
      <c r="K1478" s="36">
        <v>1516.48</v>
      </c>
      <c r="L1478" s="64"/>
      <c r="M1478" s="40">
        <v>1364.8320000000001</v>
      </c>
      <c r="N1478" s="40">
        <v>1273.8432</v>
      </c>
      <c r="O1478" s="40">
        <v>1213.184</v>
      </c>
      <c r="Y1478">
        <f t="shared" si="22"/>
        <v>0</v>
      </c>
    </row>
    <row r="1479" spans="1:25" ht="16.350000000000001" customHeight="1" thickBot="1">
      <c r="A1479" s="88" t="s">
        <v>1633</v>
      </c>
      <c r="B1479" s="88"/>
      <c r="C1479" s="88"/>
      <c r="D1479" s="88"/>
      <c r="E1479" s="88"/>
      <c r="F1479" s="88"/>
      <c r="G1479" s="88"/>
      <c r="H1479" s="88"/>
      <c r="I1479" s="88"/>
      <c r="L1479" s="63"/>
      <c r="Y1479">
        <f t="shared" si="22"/>
        <v>0</v>
      </c>
    </row>
    <row r="1480" spans="1:25" ht="21.75" customHeight="1" thickBot="1">
      <c r="A1480" s="18">
        <v>5311</v>
      </c>
      <c r="B1480" s="19" t="s">
        <v>4849</v>
      </c>
      <c r="C1480" s="20">
        <v>800</v>
      </c>
      <c r="D1480" s="26" t="s">
        <v>4593</v>
      </c>
      <c r="E1480" s="22" t="s">
        <v>4226</v>
      </c>
      <c r="F1480" s="22" t="s">
        <v>4690</v>
      </c>
      <c r="G1480" s="23" t="s">
        <v>4211</v>
      </c>
      <c r="H1480" s="23" t="s">
        <v>4212</v>
      </c>
      <c r="I1480" s="24" t="s">
        <v>4286</v>
      </c>
      <c r="J1480" s="19" t="s">
        <v>4850</v>
      </c>
      <c r="K1480" s="25">
        <v>1820</v>
      </c>
      <c r="L1480" s="64"/>
      <c r="M1480" s="47">
        <v>1638</v>
      </c>
      <c r="N1480" s="47">
        <v>1528.8</v>
      </c>
      <c r="O1480" s="47">
        <v>1456</v>
      </c>
      <c r="Y1480">
        <f t="shared" si="22"/>
        <v>0</v>
      </c>
    </row>
    <row r="1481" spans="1:25" ht="32.25" customHeight="1" thickBot="1">
      <c r="A1481" s="27">
        <v>4585</v>
      </c>
      <c r="B1481" s="28" t="s">
        <v>4851</v>
      </c>
      <c r="C1481" s="29">
        <v>616</v>
      </c>
      <c r="D1481" s="30" t="s">
        <v>4852</v>
      </c>
      <c r="E1481" s="31" t="s">
        <v>4610</v>
      </c>
      <c r="F1481" s="31"/>
      <c r="G1481" s="32" t="s">
        <v>4211</v>
      </c>
      <c r="H1481" s="32" t="s">
        <v>4212</v>
      </c>
      <c r="I1481" s="33" t="s">
        <v>4227</v>
      </c>
      <c r="J1481" s="28" t="s">
        <v>4853</v>
      </c>
      <c r="K1481" s="34">
        <v>2980</v>
      </c>
      <c r="L1481" s="64"/>
      <c r="M1481" s="40">
        <v>2682</v>
      </c>
      <c r="N1481" s="40">
        <v>2503.1999999999998</v>
      </c>
      <c r="O1481" s="40">
        <v>2384</v>
      </c>
      <c r="Y1481">
        <f t="shared" si="22"/>
        <v>0</v>
      </c>
    </row>
    <row r="1482" spans="1:25" ht="16.350000000000001" customHeight="1" thickBot="1">
      <c r="A1482" s="88" t="s">
        <v>1634</v>
      </c>
      <c r="B1482" s="88"/>
      <c r="C1482" s="88"/>
      <c r="D1482" s="88"/>
      <c r="E1482" s="88"/>
      <c r="F1482" s="88"/>
      <c r="G1482" s="88"/>
      <c r="H1482" s="88"/>
      <c r="I1482" s="88"/>
      <c r="L1482" s="63"/>
      <c r="Y1482">
        <f t="shared" ref="Y1482:Y1545" si="23">PRODUCT(IF(ISBLANK($L1482)=TRUE,0,$L1482),IF(ISBLANK($L1482)=TRUE,0,$K1482))</f>
        <v>0</v>
      </c>
    </row>
    <row r="1483" spans="1:25" ht="21.75" customHeight="1" thickBot="1">
      <c r="A1483" s="27">
        <v>4948</v>
      </c>
      <c r="B1483" s="28" t="s">
        <v>4873</v>
      </c>
      <c r="C1483" s="29">
        <v>474</v>
      </c>
      <c r="D1483" s="37">
        <v>2012</v>
      </c>
      <c r="E1483" s="31" t="s">
        <v>4315</v>
      </c>
      <c r="F1483" s="31"/>
      <c r="G1483" s="32" t="s">
        <v>4211</v>
      </c>
      <c r="H1483" s="32" t="s">
        <v>4212</v>
      </c>
      <c r="I1483" s="33" t="s">
        <v>4278</v>
      </c>
      <c r="J1483" s="28" t="s">
        <v>4874</v>
      </c>
      <c r="K1483" s="36">
        <v>1433.52</v>
      </c>
      <c r="L1483" s="64"/>
      <c r="M1483" s="40">
        <v>1290.1679999999999</v>
      </c>
      <c r="N1483" s="40">
        <v>1204.1568</v>
      </c>
      <c r="O1483" s="40">
        <v>1146.816</v>
      </c>
      <c r="Y1483">
        <f t="shared" si="23"/>
        <v>0</v>
      </c>
    </row>
    <row r="1484" spans="1:25" ht="16.350000000000001" customHeight="1" thickBot="1">
      <c r="A1484" s="88" t="s">
        <v>1635</v>
      </c>
      <c r="B1484" s="88"/>
      <c r="C1484" s="88"/>
      <c r="D1484" s="88"/>
      <c r="E1484" s="88"/>
      <c r="F1484" s="88"/>
      <c r="G1484" s="88"/>
      <c r="H1484" s="88"/>
      <c r="I1484" s="88"/>
      <c r="L1484" s="63"/>
      <c r="Y1484">
        <f t="shared" si="23"/>
        <v>0</v>
      </c>
    </row>
    <row r="1485" spans="1:25" ht="32.25" customHeight="1" thickBot="1">
      <c r="A1485" s="27">
        <v>1878</v>
      </c>
      <c r="B1485" s="28" t="s">
        <v>1636</v>
      </c>
      <c r="C1485" s="29">
        <v>416</v>
      </c>
      <c r="D1485" s="30" t="s">
        <v>3396</v>
      </c>
      <c r="E1485" s="31" t="s">
        <v>4342</v>
      </c>
      <c r="F1485" s="31" t="s">
        <v>3702</v>
      </c>
      <c r="G1485" s="32" t="s">
        <v>4211</v>
      </c>
      <c r="H1485" s="32" t="s">
        <v>4343</v>
      </c>
      <c r="I1485" s="33" t="s">
        <v>4310</v>
      </c>
      <c r="J1485" s="28" t="s">
        <v>1637</v>
      </c>
      <c r="K1485" s="34">
        <v>1480</v>
      </c>
      <c r="L1485" s="64"/>
      <c r="M1485" s="40">
        <v>1332</v>
      </c>
      <c r="N1485" s="40">
        <v>1243.2</v>
      </c>
      <c r="O1485" s="40">
        <v>1184</v>
      </c>
      <c r="Y1485">
        <f t="shared" si="23"/>
        <v>0</v>
      </c>
    </row>
    <row r="1486" spans="1:25" ht="16.350000000000001" customHeight="1" thickBot="1">
      <c r="A1486" s="88" t="s">
        <v>1638</v>
      </c>
      <c r="B1486" s="88"/>
      <c r="C1486" s="88"/>
      <c r="D1486" s="88"/>
      <c r="E1486" s="88"/>
      <c r="F1486" s="88"/>
      <c r="G1486" s="88"/>
      <c r="H1486" s="88"/>
      <c r="I1486" s="88"/>
      <c r="L1486" s="63"/>
      <c r="Y1486">
        <f t="shared" si="23"/>
        <v>0</v>
      </c>
    </row>
    <row r="1487" spans="1:25" ht="21.75" customHeight="1" thickBot="1">
      <c r="A1487" s="27">
        <v>4231</v>
      </c>
      <c r="B1487" s="28" t="s">
        <v>1639</v>
      </c>
      <c r="C1487" s="29">
        <v>760</v>
      </c>
      <c r="D1487" s="30" t="s">
        <v>4387</v>
      </c>
      <c r="E1487" s="31" t="s">
        <v>1640</v>
      </c>
      <c r="F1487" s="31" t="s">
        <v>1641</v>
      </c>
      <c r="G1487" s="32" t="s">
        <v>4211</v>
      </c>
      <c r="H1487" s="32" t="s">
        <v>4212</v>
      </c>
      <c r="I1487" s="33" t="s">
        <v>4286</v>
      </c>
      <c r="J1487" s="28" t="s">
        <v>1642</v>
      </c>
      <c r="K1487" s="34">
        <v>2550</v>
      </c>
      <c r="L1487" s="64"/>
      <c r="M1487" s="40">
        <v>2295</v>
      </c>
      <c r="N1487" s="40">
        <v>2142</v>
      </c>
      <c r="O1487" s="40">
        <v>2040</v>
      </c>
      <c r="Y1487">
        <f t="shared" si="23"/>
        <v>0</v>
      </c>
    </row>
    <row r="1488" spans="1:25" ht="16.350000000000001" customHeight="1" thickBot="1">
      <c r="A1488" s="88" t="s">
        <v>1643</v>
      </c>
      <c r="B1488" s="88"/>
      <c r="C1488" s="88"/>
      <c r="D1488" s="88"/>
      <c r="E1488" s="88"/>
      <c r="F1488" s="88"/>
      <c r="G1488" s="88"/>
      <c r="H1488" s="88"/>
      <c r="I1488" s="88"/>
      <c r="L1488" s="63"/>
      <c r="Y1488">
        <f t="shared" si="23"/>
        <v>0</v>
      </c>
    </row>
    <row r="1489" spans="1:25" ht="21.75" customHeight="1" thickBot="1">
      <c r="A1489" s="27">
        <v>441</v>
      </c>
      <c r="B1489" s="28" t="s">
        <v>1644</v>
      </c>
      <c r="C1489" s="29">
        <v>240</v>
      </c>
      <c r="D1489" s="30" t="s">
        <v>1645</v>
      </c>
      <c r="E1489" s="31" t="s">
        <v>1646</v>
      </c>
      <c r="F1489" s="31" t="s">
        <v>1647</v>
      </c>
      <c r="G1489" s="32" t="s">
        <v>4211</v>
      </c>
      <c r="H1489" s="32"/>
      <c r="I1489" s="33" t="s">
        <v>4663</v>
      </c>
      <c r="J1489" s="28" t="s">
        <v>1648</v>
      </c>
      <c r="K1489" s="34">
        <v>330</v>
      </c>
      <c r="L1489" s="64"/>
      <c r="M1489" s="40">
        <v>297</v>
      </c>
      <c r="N1489" s="40">
        <v>277.2</v>
      </c>
      <c r="O1489" s="40">
        <v>264</v>
      </c>
      <c r="Y1489">
        <f t="shared" si="23"/>
        <v>0</v>
      </c>
    </row>
    <row r="1490" spans="1:25" ht="16.350000000000001" customHeight="1" thickBot="1">
      <c r="A1490" s="88" t="s">
        <v>1649</v>
      </c>
      <c r="B1490" s="88"/>
      <c r="C1490" s="88"/>
      <c r="D1490" s="88"/>
      <c r="E1490" s="88"/>
      <c r="F1490" s="88"/>
      <c r="G1490" s="88"/>
      <c r="H1490" s="88"/>
      <c r="I1490" s="88"/>
      <c r="L1490" s="63"/>
      <c r="Y1490">
        <f t="shared" si="23"/>
        <v>0</v>
      </c>
    </row>
    <row r="1491" spans="1:25" ht="21.75" customHeight="1" thickBot="1">
      <c r="A1491" s="27">
        <v>5178</v>
      </c>
      <c r="B1491" s="28" t="s">
        <v>4908</v>
      </c>
      <c r="C1491" s="29">
        <v>368</v>
      </c>
      <c r="D1491" s="37">
        <v>2014</v>
      </c>
      <c r="E1491" s="31"/>
      <c r="F1491" s="31" t="s">
        <v>4909</v>
      </c>
      <c r="G1491" s="32" t="s">
        <v>4211</v>
      </c>
      <c r="H1491" s="32" t="s">
        <v>4212</v>
      </c>
      <c r="I1491" s="33" t="s">
        <v>4278</v>
      </c>
      <c r="J1491" s="28" t="s">
        <v>4910</v>
      </c>
      <c r="K1491" s="36">
        <v>1922.22</v>
      </c>
      <c r="L1491" s="64"/>
      <c r="M1491" s="40">
        <v>1729.998</v>
      </c>
      <c r="N1491" s="40">
        <v>1614.6648</v>
      </c>
      <c r="O1491" s="40">
        <v>1537.7760000000001</v>
      </c>
      <c r="Y1491">
        <f t="shared" si="23"/>
        <v>0</v>
      </c>
    </row>
    <row r="1492" spans="1:25" ht="32.25" customHeight="1" thickBot="1">
      <c r="A1492" s="27">
        <v>491</v>
      </c>
      <c r="B1492" s="28" t="s">
        <v>4911</v>
      </c>
      <c r="C1492" s="29">
        <v>320</v>
      </c>
      <c r="D1492" s="30" t="s">
        <v>4684</v>
      </c>
      <c r="E1492" s="31" t="s">
        <v>4342</v>
      </c>
      <c r="F1492" s="31" t="s">
        <v>4912</v>
      </c>
      <c r="G1492" s="32" t="s">
        <v>4211</v>
      </c>
      <c r="H1492" s="32" t="s">
        <v>4343</v>
      </c>
      <c r="I1492" s="33" t="s">
        <v>4310</v>
      </c>
      <c r="J1492" s="28" t="s">
        <v>4913</v>
      </c>
      <c r="K1492" s="34">
        <v>1480</v>
      </c>
      <c r="L1492" s="64"/>
      <c r="M1492" s="40">
        <v>1332</v>
      </c>
      <c r="N1492" s="40">
        <v>1243.2</v>
      </c>
      <c r="O1492" s="40">
        <v>1184</v>
      </c>
      <c r="Y1492">
        <f t="shared" si="23"/>
        <v>0</v>
      </c>
    </row>
    <row r="1493" spans="1:25" ht="32.25" customHeight="1" thickBot="1">
      <c r="A1493" s="27">
        <v>4939</v>
      </c>
      <c r="B1493" s="28" t="s">
        <v>4904</v>
      </c>
      <c r="C1493" s="29">
        <v>308</v>
      </c>
      <c r="D1493" s="30" t="s">
        <v>4905</v>
      </c>
      <c r="E1493" s="31" t="s">
        <v>4219</v>
      </c>
      <c r="F1493" s="31" t="s">
        <v>4906</v>
      </c>
      <c r="G1493" s="32" t="s">
        <v>4211</v>
      </c>
      <c r="H1493" s="32" t="s">
        <v>4212</v>
      </c>
      <c r="I1493" s="33" t="s">
        <v>4278</v>
      </c>
      <c r="J1493" s="28" t="s">
        <v>4907</v>
      </c>
      <c r="K1493" s="36">
        <v>1596.42</v>
      </c>
      <c r="L1493" s="64"/>
      <c r="M1493" s="40">
        <v>1436.778</v>
      </c>
      <c r="N1493" s="40">
        <v>1340.9928</v>
      </c>
      <c r="O1493" s="40">
        <v>1277.136</v>
      </c>
      <c r="Y1493">
        <f t="shared" si="23"/>
        <v>0</v>
      </c>
    </row>
    <row r="1494" spans="1:25" ht="32.25" customHeight="1" thickBot="1">
      <c r="A1494" s="27">
        <v>4056</v>
      </c>
      <c r="B1494" s="28" t="s">
        <v>4914</v>
      </c>
      <c r="C1494" s="29">
        <v>640</v>
      </c>
      <c r="D1494" s="45">
        <v>2002</v>
      </c>
      <c r="E1494" s="31" t="s">
        <v>4219</v>
      </c>
      <c r="F1494" s="31" t="s">
        <v>4915</v>
      </c>
      <c r="G1494" s="32" t="s">
        <v>4211</v>
      </c>
      <c r="H1494" s="32" t="s">
        <v>4212</v>
      </c>
      <c r="I1494" s="33" t="s">
        <v>4286</v>
      </c>
      <c r="J1494" s="28" t="s">
        <v>4916</v>
      </c>
      <c r="K1494" s="34">
        <v>2220</v>
      </c>
      <c r="L1494" s="64"/>
      <c r="M1494" s="40">
        <v>1998</v>
      </c>
      <c r="N1494" s="40">
        <v>1864.8</v>
      </c>
      <c r="O1494" s="40">
        <v>1776</v>
      </c>
      <c r="Y1494">
        <f t="shared" si="23"/>
        <v>0</v>
      </c>
    </row>
    <row r="1495" spans="1:25" ht="21.75" customHeight="1" thickBot="1">
      <c r="A1495" s="27">
        <v>1866</v>
      </c>
      <c r="B1495" s="28" t="s">
        <v>4922</v>
      </c>
      <c r="C1495" s="29">
        <v>240</v>
      </c>
      <c r="D1495" s="30" t="s">
        <v>4923</v>
      </c>
      <c r="E1495" s="31" t="s">
        <v>4219</v>
      </c>
      <c r="F1495" s="31" t="s">
        <v>4924</v>
      </c>
      <c r="G1495" s="32" t="s">
        <v>4211</v>
      </c>
      <c r="H1495" s="32" t="s">
        <v>4343</v>
      </c>
      <c r="I1495" s="33" t="s">
        <v>4663</v>
      </c>
      <c r="J1495" s="28" t="s">
        <v>4925</v>
      </c>
      <c r="K1495" s="34">
        <v>500</v>
      </c>
      <c r="L1495" s="64"/>
      <c r="M1495" s="40">
        <v>450</v>
      </c>
      <c r="N1495" s="40">
        <v>420</v>
      </c>
      <c r="O1495" s="40">
        <v>400</v>
      </c>
      <c r="Y1495">
        <f t="shared" si="23"/>
        <v>0</v>
      </c>
    </row>
    <row r="1496" spans="1:25" ht="21.75" customHeight="1" thickBot="1">
      <c r="A1496" s="27">
        <v>4031</v>
      </c>
      <c r="B1496" s="28" t="s">
        <v>4917</v>
      </c>
      <c r="C1496" s="29">
        <v>344</v>
      </c>
      <c r="D1496" s="37">
        <v>2006</v>
      </c>
      <c r="E1496" s="31"/>
      <c r="F1496" s="31" t="s">
        <v>4909</v>
      </c>
      <c r="G1496" s="32" t="s">
        <v>4211</v>
      </c>
      <c r="H1496" s="32" t="s">
        <v>4212</v>
      </c>
      <c r="I1496" s="33" t="s">
        <v>4278</v>
      </c>
      <c r="J1496" s="28" t="s">
        <v>4918</v>
      </c>
      <c r="K1496" s="36">
        <v>1726.74</v>
      </c>
      <c r="L1496" s="64"/>
      <c r="M1496" s="40">
        <v>1554.066</v>
      </c>
      <c r="N1496" s="40">
        <v>1450.4616000000001</v>
      </c>
      <c r="O1496" s="40">
        <v>1381.3920000000001</v>
      </c>
      <c r="Y1496">
        <f t="shared" si="23"/>
        <v>0</v>
      </c>
    </row>
    <row r="1497" spans="1:25" ht="21.75" customHeight="1" thickBot="1">
      <c r="A1497" s="27">
        <v>3864</v>
      </c>
      <c r="B1497" s="28" t="s">
        <v>4901</v>
      </c>
      <c r="C1497" s="29">
        <v>320</v>
      </c>
      <c r="D1497" s="37">
        <v>2006</v>
      </c>
      <c r="E1497" s="31"/>
      <c r="F1497" s="31" t="s">
        <v>4902</v>
      </c>
      <c r="G1497" s="32" t="s">
        <v>4211</v>
      </c>
      <c r="H1497" s="32" t="s">
        <v>4212</v>
      </c>
      <c r="I1497" s="33" t="s">
        <v>4273</v>
      </c>
      <c r="J1497" s="28" t="s">
        <v>4903</v>
      </c>
      <c r="K1497" s="36">
        <v>1320.73</v>
      </c>
      <c r="L1497" s="64"/>
      <c r="M1497" s="40">
        <v>1188.6569999999999</v>
      </c>
      <c r="N1497" s="40">
        <v>1109.4132</v>
      </c>
      <c r="O1497" s="40">
        <v>1056.5840000000001</v>
      </c>
      <c r="Y1497">
        <f t="shared" si="23"/>
        <v>0</v>
      </c>
    </row>
    <row r="1498" spans="1:25" ht="21.75" customHeight="1" thickBot="1">
      <c r="A1498" s="27">
        <v>4093</v>
      </c>
      <c r="B1498" s="28" t="s">
        <v>4919</v>
      </c>
      <c r="C1498" s="29">
        <v>400</v>
      </c>
      <c r="D1498" s="37">
        <v>2006</v>
      </c>
      <c r="E1498" s="31"/>
      <c r="F1498" s="31" t="s">
        <v>4920</v>
      </c>
      <c r="G1498" s="32" t="s">
        <v>4211</v>
      </c>
      <c r="H1498" s="32" t="s">
        <v>4212</v>
      </c>
      <c r="I1498" s="33" t="s">
        <v>4286</v>
      </c>
      <c r="J1498" s="28" t="s">
        <v>4921</v>
      </c>
      <c r="K1498" s="34">
        <v>1440</v>
      </c>
      <c r="L1498" s="64"/>
      <c r="M1498" s="40">
        <v>1296</v>
      </c>
      <c r="N1498" s="40">
        <v>1209.5999999999999</v>
      </c>
      <c r="O1498" s="40">
        <v>1152</v>
      </c>
      <c r="Y1498">
        <f t="shared" si="23"/>
        <v>0</v>
      </c>
    </row>
    <row r="1499" spans="1:25" ht="16.350000000000001" customHeight="1" thickBot="1">
      <c r="A1499" s="88" t="s">
        <v>1650</v>
      </c>
      <c r="B1499" s="88"/>
      <c r="C1499" s="88"/>
      <c r="D1499" s="88"/>
      <c r="E1499" s="88"/>
      <c r="F1499" s="88"/>
      <c r="G1499" s="88"/>
      <c r="H1499" s="88"/>
      <c r="I1499" s="88"/>
      <c r="L1499" s="63"/>
      <c r="Y1499">
        <f t="shared" si="23"/>
        <v>0</v>
      </c>
    </row>
    <row r="1500" spans="1:25" ht="32.25" customHeight="1" thickBot="1">
      <c r="A1500" s="27">
        <v>4135</v>
      </c>
      <c r="B1500" s="28" t="s">
        <v>4929</v>
      </c>
      <c r="C1500" s="29">
        <v>378</v>
      </c>
      <c r="D1500" s="37">
        <v>2007</v>
      </c>
      <c r="E1500" s="31"/>
      <c r="F1500" s="31" t="s">
        <v>4315</v>
      </c>
      <c r="G1500" s="32" t="s">
        <v>4211</v>
      </c>
      <c r="H1500" s="32" t="s">
        <v>4343</v>
      </c>
      <c r="I1500" s="33" t="s">
        <v>4663</v>
      </c>
      <c r="J1500" s="28" t="s">
        <v>4930</v>
      </c>
      <c r="K1500" s="34">
        <v>1320</v>
      </c>
      <c r="L1500" s="64"/>
      <c r="M1500" s="40">
        <v>1188</v>
      </c>
      <c r="N1500" s="40">
        <v>1108.8</v>
      </c>
      <c r="O1500" s="40">
        <v>1056</v>
      </c>
      <c r="Y1500">
        <f t="shared" si="23"/>
        <v>0</v>
      </c>
    </row>
    <row r="1501" spans="1:25" ht="21.75" customHeight="1" thickBot="1">
      <c r="A1501" s="27">
        <v>4090</v>
      </c>
      <c r="B1501" s="28" t="s">
        <v>4927</v>
      </c>
      <c r="C1501" s="29">
        <v>438</v>
      </c>
      <c r="D1501" s="37">
        <v>2007</v>
      </c>
      <c r="E1501" s="31" t="s">
        <v>4219</v>
      </c>
      <c r="F1501" s="31" t="s">
        <v>4315</v>
      </c>
      <c r="G1501" s="32" t="s">
        <v>4211</v>
      </c>
      <c r="H1501" s="32" t="s">
        <v>4212</v>
      </c>
      <c r="I1501" s="33" t="s">
        <v>4278</v>
      </c>
      <c r="J1501" s="28" t="s">
        <v>4928</v>
      </c>
      <c r="K1501" s="36">
        <v>1987.38</v>
      </c>
      <c r="L1501" s="64"/>
      <c r="M1501" s="40">
        <v>1788.6420000000001</v>
      </c>
      <c r="N1501" s="40">
        <v>1669.3992000000001</v>
      </c>
      <c r="O1501" s="40">
        <v>1589.904</v>
      </c>
      <c r="Y1501">
        <f t="shared" si="23"/>
        <v>0</v>
      </c>
    </row>
    <row r="1502" spans="1:25" ht="16.350000000000001" customHeight="1" thickBot="1">
      <c r="A1502" s="88" t="s">
        <v>1651</v>
      </c>
      <c r="B1502" s="88"/>
      <c r="C1502" s="88"/>
      <c r="D1502" s="88"/>
      <c r="E1502" s="88"/>
      <c r="F1502" s="88"/>
      <c r="G1502" s="88"/>
      <c r="H1502" s="88"/>
      <c r="I1502" s="88"/>
      <c r="L1502" s="63"/>
      <c r="Y1502">
        <f t="shared" si="23"/>
        <v>0</v>
      </c>
    </row>
    <row r="1503" spans="1:25" ht="32.25" customHeight="1" thickBot="1">
      <c r="A1503" s="27">
        <v>2218</v>
      </c>
      <c r="B1503" s="28" t="s">
        <v>4830</v>
      </c>
      <c r="C1503" s="29">
        <v>416</v>
      </c>
      <c r="D1503" s="30" t="s">
        <v>4831</v>
      </c>
      <c r="E1503" s="31" t="s">
        <v>4726</v>
      </c>
      <c r="F1503" s="31" t="s">
        <v>4832</v>
      </c>
      <c r="G1503" s="32" t="s">
        <v>4211</v>
      </c>
      <c r="H1503" s="32" t="s">
        <v>4212</v>
      </c>
      <c r="I1503" s="33" t="s">
        <v>4310</v>
      </c>
      <c r="J1503" s="28" t="s">
        <v>4833</v>
      </c>
      <c r="K1503" s="34">
        <v>1440</v>
      </c>
      <c r="L1503" s="64"/>
      <c r="M1503" s="40">
        <v>1296</v>
      </c>
      <c r="N1503" s="40">
        <v>1209.5999999999999</v>
      </c>
      <c r="O1503" s="40">
        <v>1152</v>
      </c>
      <c r="Y1503">
        <f t="shared" si="23"/>
        <v>0</v>
      </c>
    </row>
    <row r="1504" spans="1:25" ht="21.75" customHeight="1" thickBot="1">
      <c r="A1504" s="27">
        <v>3892</v>
      </c>
      <c r="B1504" s="28" t="s">
        <v>4834</v>
      </c>
      <c r="C1504" s="29">
        <v>428</v>
      </c>
      <c r="D1504" s="30" t="s">
        <v>4835</v>
      </c>
      <c r="E1504" s="31" t="s">
        <v>4613</v>
      </c>
      <c r="F1504" s="31" t="s">
        <v>4613</v>
      </c>
      <c r="G1504" s="32" t="s">
        <v>4211</v>
      </c>
      <c r="H1504" s="32" t="s">
        <v>4212</v>
      </c>
      <c r="I1504" s="33" t="s">
        <v>4278</v>
      </c>
      <c r="J1504" s="28" t="s">
        <v>4836</v>
      </c>
      <c r="K1504" s="36">
        <v>1694.16</v>
      </c>
      <c r="L1504" s="64"/>
      <c r="M1504" s="40">
        <v>1524.7439999999999</v>
      </c>
      <c r="N1504" s="40">
        <v>1423.0944</v>
      </c>
      <c r="O1504" s="40">
        <v>1355.328</v>
      </c>
      <c r="Y1504">
        <f t="shared" si="23"/>
        <v>0</v>
      </c>
    </row>
    <row r="1505" spans="1:25" ht="21.75" customHeight="1" thickBot="1">
      <c r="A1505" s="27">
        <v>4869</v>
      </c>
      <c r="B1505" s="28" t="s">
        <v>4839</v>
      </c>
      <c r="C1505" s="29">
        <v>420</v>
      </c>
      <c r="D1505" s="30" t="s">
        <v>4840</v>
      </c>
      <c r="E1505" s="31"/>
      <c r="F1505" s="31" t="s">
        <v>4841</v>
      </c>
      <c r="G1505" s="32" t="s">
        <v>4211</v>
      </c>
      <c r="H1505" s="32" t="s">
        <v>4343</v>
      </c>
      <c r="I1505" s="33" t="s">
        <v>4663</v>
      </c>
      <c r="J1505" s="28" t="s">
        <v>4842</v>
      </c>
      <c r="K1505" s="34">
        <v>1320</v>
      </c>
      <c r="L1505" s="64"/>
      <c r="M1505" s="40">
        <v>1188</v>
      </c>
      <c r="N1505" s="40">
        <v>1108.8</v>
      </c>
      <c r="O1505" s="40">
        <v>1056</v>
      </c>
      <c r="Y1505">
        <f t="shared" si="23"/>
        <v>0</v>
      </c>
    </row>
    <row r="1506" spans="1:25" ht="21.75" customHeight="1" thickBot="1">
      <c r="A1506" s="27">
        <v>4222</v>
      </c>
      <c r="B1506" s="28" t="s">
        <v>4837</v>
      </c>
      <c r="C1506" s="29">
        <v>392</v>
      </c>
      <c r="D1506" s="37">
        <v>2008</v>
      </c>
      <c r="E1506" s="31" t="s">
        <v>4613</v>
      </c>
      <c r="F1506" s="31" t="s">
        <v>4613</v>
      </c>
      <c r="G1506" s="32" t="s">
        <v>4211</v>
      </c>
      <c r="H1506" s="32" t="s">
        <v>4343</v>
      </c>
      <c r="I1506" s="33" t="s">
        <v>4663</v>
      </c>
      <c r="J1506" s="28" t="s">
        <v>4838</v>
      </c>
      <c r="K1506" s="34">
        <v>1320</v>
      </c>
      <c r="L1506" s="64"/>
      <c r="M1506" s="40">
        <v>1188</v>
      </c>
      <c r="N1506" s="40">
        <v>1108.8</v>
      </c>
      <c r="O1506" s="40">
        <v>1056</v>
      </c>
      <c r="Y1506">
        <f t="shared" si="23"/>
        <v>0</v>
      </c>
    </row>
    <row r="1507" spans="1:25" ht="21.75" customHeight="1" thickBot="1">
      <c r="A1507" s="27">
        <v>3978</v>
      </c>
      <c r="B1507" s="28" t="s">
        <v>4827</v>
      </c>
      <c r="C1507" s="29">
        <v>308</v>
      </c>
      <c r="D1507" s="30" t="s">
        <v>4828</v>
      </c>
      <c r="E1507" s="31" t="s">
        <v>4824</v>
      </c>
      <c r="F1507" s="31" t="s">
        <v>4825</v>
      </c>
      <c r="G1507" s="32" t="s">
        <v>4211</v>
      </c>
      <c r="H1507" s="32" t="s">
        <v>4212</v>
      </c>
      <c r="I1507" s="33" t="s">
        <v>4273</v>
      </c>
      <c r="J1507" s="28" t="s">
        <v>4829</v>
      </c>
      <c r="K1507" s="34">
        <v>1215</v>
      </c>
      <c r="L1507" s="64"/>
      <c r="M1507" s="40">
        <v>1093.5</v>
      </c>
      <c r="N1507" s="40">
        <v>1020.6</v>
      </c>
      <c r="O1507" s="40">
        <v>972</v>
      </c>
      <c r="Y1507">
        <f t="shared" si="23"/>
        <v>0</v>
      </c>
    </row>
    <row r="1508" spans="1:25" ht="32.25" customHeight="1" thickBot="1">
      <c r="A1508" s="27">
        <v>4136</v>
      </c>
      <c r="B1508" s="28" t="s">
        <v>4819</v>
      </c>
      <c r="C1508" s="29">
        <v>408</v>
      </c>
      <c r="D1508" s="30" t="s">
        <v>4820</v>
      </c>
      <c r="E1508" s="31" t="s">
        <v>4613</v>
      </c>
      <c r="F1508" s="31" t="s">
        <v>4613</v>
      </c>
      <c r="G1508" s="32" t="s">
        <v>4211</v>
      </c>
      <c r="H1508" s="32" t="s">
        <v>4212</v>
      </c>
      <c r="I1508" s="33" t="s">
        <v>4286</v>
      </c>
      <c r="J1508" s="28" t="s">
        <v>4821</v>
      </c>
      <c r="K1508" s="34">
        <v>1400</v>
      </c>
      <c r="L1508" s="64"/>
      <c r="M1508" s="40">
        <v>1260</v>
      </c>
      <c r="N1508" s="40">
        <v>1176</v>
      </c>
      <c r="O1508" s="40">
        <v>1120</v>
      </c>
      <c r="Y1508">
        <f t="shared" si="23"/>
        <v>0</v>
      </c>
    </row>
    <row r="1509" spans="1:25" ht="21.75" customHeight="1" thickBot="1">
      <c r="A1509" s="27">
        <v>4066</v>
      </c>
      <c r="B1509" s="28" t="s">
        <v>4815</v>
      </c>
      <c r="C1509" s="29">
        <v>512</v>
      </c>
      <c r="D1509" s="30" t="s">
        <v>4806</v>
      </c>
      <c r="E1509" s="31" t="s">
        <v>4816</v>
      </c>
      <c r="F1509" s="31" t="s">
        <v>4817</v>
      </c>
      <c r="G1509" s="32" t="s">
        <v>4211</v>
      </c>
      <c r="H1509" s="32" t="s">
        <v>4212</v>
      </c>
      <c r="I1509" s="33" t="s">
        <v>4286</v>
      </c>
      <c r="J1509" s="28" t="s">
        <v>4818</v>
      </c>
      <c r="K1509" s="34">
        <v>660</v>
      </c>
      <c r="L1509" s="64"/>
      <c r="M1509" s="40">
        <v>594</v>
      </c>
      <c r="N1509" s="40">
        <v>554.4</v>
      </c>
      <c r="O1509" s="40">
        <v>528</v>
      </c>
      <c r="Y1509">
        <f t="shared" si="23"/>
        <v>0</v>
      </c>
    </row>
    <row r="1510" spans="1:25" ht="21.75" customHeight="1" thickBot="1">
      <c r="A1510" s="27">
        <v>4091</v>
      </c>
      <c r="B1510" s="28" t="s">
        <v>4822</v>
      </c>
      <c r="C1510" s="29">
        <v>504</v>
      </c>
      <c r="D1510" s="30" t="s">
        <v>4823</v>
      </c>
      <c r="E1510" s="31" t="s">
        <v>4824</v>
      </c>
      <c r="F1510" s="31" t="s">
        <v>4825</v>
      </c>
      <c r="G1510" s="32" t="s">
        <v>4211</v>
      </c>
      <c r="H1510" s="32" t="s">
        <v>4212</v>
      </c>
      <c r="I1510" s="33" t="s">
        <v>4286</v>
      </c>
      <c r="J1510" s="28" t="s">
        <v>4826</v>
      </c>
      <c r="K1510" s="34">
        <v>1760</v>
      </c>
      <c r="L1510" s="64"/>
      <c r="M1510" s="40">
        <v>1584</v>
      </c>
      <c r="N1510" s="40">
        <v>1478.4</v>
      </c>
      <c r="O1510" s="40">
        <v>1408</v>
      </c>
      <c r="Y1510">
        <f t="shared" si="23"/>
        <v>0</v>
      </c>
    </row>
    <row r="1511" spans="1:25" ht="15" customHeight="1" thickBot="1">
      <c r="A1511" s="76" t="s">
        <v>1652</v>
      </c>
      <c r="B1511" s="76"/>
      <c r="C1511" s="76"/>
      <c r="D1511" s="76"/>
      <c r="E1511" s="76"/>
      <c r="F1511" s="76"/>
      <c r="G1511" s="76"/>
      <c r="H1511" s="76"/>
      <c r="I1511" s="76"/>
      <c r="L1511" s="63"/>
      <c r="Y1511">
        <f t="shared" si="23"/>
        <v>0</v>
      </c>
    </row>
    <row r="1512" spans="1:25" ht="21.75" customHeight="1" thickBot="1">
      <c r="A1512" s="27">
        <v>5238</v>
      </c>
      <c r="B1512" s="28" t="s">
        <v>1653</v>
      </c>
      <c r="C1512" s="29">
        <v>454</v>
      </c>
      <c r="D1512" s="30" t="s">
        <v>1654</v>
      </c>
      <c r="E1512" s="31" t="s">
        <v>1655</v>
      </c>
      <c r="F1512" s="31" t="s">
        <v>1656</v>
      </c>
      <c r="G1512" s="32" t="s">
        <v>4211</v>
      </c>
      <c r="H1512" s="32" t="s">
        <v>4212</v>
      </c>
      <c r="I1512" s="33" t="s">
        <v>4278</v>
      </c>
      <c r="J1512" s="28" t="s">
        <v>1657</v>
      </c>
      <c r="K1512" s="36">
        <v>2899.62</v>
      </c>
      <c r="L1512" s="64"/>
      <c r="M1512" s="40">
        <v>2609.6579999999999</v>
      </c>
      <c r="N1512" s="40">
        <v>2435.6808000000001</v>
      </c>
      <c r="O1512" s="40">
        <v>2319.6959999999999</v>
      </c>
      <c r="Y1512">
        <f t="shared" si="23"/>
        <v>0</v>
      </c>
    </row>
    <row r="1513" spans="1:25" ht="32.25" customHeight="1" thickBot="1">
      <c r="A1513" s="27">
        <v>4636</v>
      </c>
      <c r="B1513" s="28" t="s">
        <v>1658</v>
      </c>
      <c r="C1513" s="29">
        <v>654</v>
      </c>
      <c r="D1513" s="30" t="s">
        <v>4823</v>
      </c>
      <c r="E1513" s="31" t="s">
        <v>1659</v>
      </c>
      <c r="F1513" s="31"/>
      <c r="G1513" s="32" t="s">
        <v>4211</v>
      </c>
      <c r="H1513" s="32" t="s">
        <v>4212</v>
      </c>
      <c r="I1513" s="33" t="s">
        <v>4227</v>
      </c>
      <c r="J1513" s="28" t="s">
        <v>1660</v>
      </c>
      <c r="K1513" s="34">
        <v>3980</v>
      </c>
      <c r="L1513" s="64"/>
      <c r="M1513" s="40">
        <v>3582</v>
      </c>
      <c r="N1513" s="40">
        <v>3343.2</v>
      </c>
      <c r="O1513" s="40">
        <v>3184</v>
      </c>
      <c r="Y1513">
        <f t="shared" si="23"/>
        <v>0</v>
      </c>
    </row>
    <row r="1514" spans="1:25" ht="21.75" customHeight="1" thickBot="1">
      <c r="A1514" s="27">
        <v>4292</v>
      </c>
      <c r="B1514" s="28" t="s">
        <v>1661</v>
      </c>
      <c r="C1514" s="29">
        <v>414</v>
      </c>
      <c r="D1514" s="37">
        <v>2007</v>
      </c>
      <c r="E1514" s="31" t="s">
        <v>1662</v>
      </c>
      <c r="F1514" s="31"/>
      <c r="G1514" s="32" t="s">
        <v>4211</v>
      </c>
      <c r="H1514" s="32" t="s">
        <v>4343</v>
      </c>
      <c r="I1514" s="33" t="s">
        <v>4278</v>
      </c>
      <c r="J1514" s="28" t="s">
        <v>1663</v>
      </c>
      <c r="K1514" s="36">
        <v>2573.8200000000002</v>
      </c>
      <c r="L1514" s="64"/>
      <c r="M1514" s="40">
        <v>2316.4380000000001</v>
      </c>
      <c r="N1514" s="40">
        <v>2162.0088000000001</v>
      </c>
      <c r="O1514" s="40">
        <v>2059.056</v>
      </c>
      <c r="Y1514">
        <f t="shared" si="23"/>
        <v>0</v>
      </c>
    </row>
    <row r="1515" spans="1:25" ht="15" customHeight="1">
      <c r="A1515" s="76" t="s">
        <v>1664</v>
      </c>
      <c r="B1515" s="76"/>
      <c r="C1515" s="76"/>
      <c r="D1515" s="76"/>
      <c r="E1515" s="76"/>
      <c r="F1515" s="76"/>
      <c r="G1515" s="76"/>
      <c r="H1515" s="76"/>
      <c r="I1515" s="76"/>
      <c r="L1515" s="63"/>
      <c r="Y1515">
        <f t="shared" si="23"/>
        <v>0</v>
      </c>
    </row>
    <row r="1516" spans="1:25" ht="16.350000000000001" customHeight="1" thickBot="1">
      <c r="A1516" s="88" t="s">
        <v>1665</v>
      </c>
      <c r="B1516" s="88"/>
      <c r="C1516" s="88"/>
      <c r="D1516" s="88"/>
      <c r="E1516" s="88"/>
      <c r="F1516" s="88"/>
      <c r="G1516" s="88"/>
      <c r="H1516" s="88"/>
      <c r="I1516" s="88"/>
      <c r="L1516" s="63"/>
      <c r="Y1516">
        <f t="shared" si="23"/>
        <v>0</v>
      </c>
    </row>
    <row r="1517" spans="1:25" ht="21.75" customHeight="1" thickBot="1">
      <c r="A1517" s="18">
        <v>5291</v>
      </c>
      <c r="B1517" s="19" t="s">
        <v>1666</v>
      </c>
      <c r="C1517" s="20">
        <v>330</v>
      </c>
      <c r="D1517" s="21">
        <v>2019</v>
      </c>
      <c r="E1517" s="22" t="s">
        <v>2385</v>
      </c>
      <c r="F1517" s="22"/>
      <c r="G1517" s="23" t="s">
        <v>4211</v>
      </c>
      <c r="H1517" s="23" t="s">
        <v>4212</v>
      </c>
      <c r="I1517" s="24" t="s">
        <v>4668</v>
      </c>
      <c r="J1517" s="19" t="s">
        <v>1667</v>
      </c>
      <c r="K1517" s="25">
        <v>2700</v>
      </c>
      <c r="L1517" s="64"/>
      <c r="M1517" s="47">
        <v>2430</v>
      </c>
      <c r="N1517" s="47">
        <v>2268</v>
      </c>
      <c r="O1517" s="47">
        <v>2160</v>
      </c>
      <c r="Y1517">
        <f t="shared" si="23"/>
        <v>0</v>
      </c>
    </row>
    <row r="1518" spans="1:25" ht="16.350000000000001" customHeight="1" thickBot="1">
      <c r="A1518" s="88" t="s">
        <v>1668</v>
      </c>
      <c r="B1518" s="88"/>
      <c r="C1518" s="88"/>
      <c r="D1518" s="88"/>
      <c r="E1518" s="88"/>
      <c r="F1518" s="88"/>
      <c r="G1518" s="88"/>
      <c r="H1518" s="88"/>
      <c r="I1518" s="88"/>
      <c r="L1518" s="63"/>
      <c r="Y1518">
        <f t="shared" si="23"/>
        <v>0</v>
      </c>
    </row>
    <row r="1519" spans="1:25" ht="21.75" customHeight="1" thickBot="1">
      <c r="A1519" s="27">
        <v>4372</v>
      </c>
      <c r="B1519" s="28" t="s">
        <v>1669</v>
      </c>
      <c r="C1519" s="29">
        <v>356</v>
      </c>
      <c r="D1519" s="37">
        <v>2005</v>
      </c>
      <c r="E1519" s="31" t="s">
        <v>3575</v>
      </c>
      <c r="F1519" s="31" t="s">
        <v>4216</v>
      </c>
      <c r="G1519" s="32" t="s">
        <v>4211</v>
      </c>
      <c r="H1519" s="32" t="s">
        <v>4212</v>
      </c>
      <c r="I1519" s="33" t="s">
        <v>4278</v>
      </c>
      <c r="J1519" s="28"/>
      <c r="K1519" s="36">
        <v>1172.8800000000001</v>
      </c>
      <c r="L1519" s="64"/>
      <c r="M1519" s="40">
        <v>1055.5920000000001</v>
      </c>
      <c r="N1519" s="40">
        <v>985.2192</v>
      </c>
      <c r="O1519" s="40">
        <v>938.30399999999997</v>
      </c>
      <c r="Y1519">
        <f t="shared" si="23"/>
        <v>0</v>
      </c>
    </row>
    <row r="1520" spans="1:25" ht="16.350000000000001" customHeight="1" thickBot="1">
      <c r="A1520" s="88" t="s">
        <v>1670</v>
      </c>
      <c r="B1520" s="88"/>
      <c r="C1520" s="88"/>
      <c r="D1520" s="88"/>
      <c r="E1520" s="88"/>
      <c r="F1520" s="88"/>
      <c r="G1520" s="88"/>
      <c r="H1520" s="88"/>
      <c r="I1520" s="88"/>
      <c r="L1520" s="63"/>
      <c r="Y1520">
        <f t="shared" si="23"/>
        <v>0</v>
      </c>
    </row>
    <row r="1521" spans="1:25" ht="32.25" customHeight="1" thickBot="1">
      <c r="A1521" s="27">
        <v>2526</v>
      </c>
      <c r="B1521" s="28" t="s">
        <v>1671</v>
      </c>
      <c r="C1521" s="29">
        <v>340</v>
      </c>
      <c r="D1521" s="30" t="s">
        <v>4705</v>
      </c>
      <c r="E1521" s="31" t="s">
        <v>4862</v>
      </c>
      <c r="F1521" s="31"/>
      <c r="G1521" s="32" t="s">
        <v>4211</v>
      </c>
      <c r="H1521" s="32" t="s">
        <v>4212</v>
      </c>
      <c r="I1521" s="33" t="s">
        <v>4227</v>
      </c>
      <c r="J1521" s="28" t="s">
        <v>1672</v>
      </c>
      <c r="K1521" s="34">
        <v>2280</v>
      </c>
      <c r="L1521" s="64"/>
      <c r="M1521" s="40">
        <v>2052</v>
      </c>
      <c r="N1521" s="40">
        <v>1915.2</v>
      </c>
      <c r="O1521" s="40">
        <v>1824</v>
      </c>
      <c r="Y1521">
        <f t="shared" si="23"/>
        <v>0</v>
      </c>
    </row>
    <row r="1522" spans="1:25" ht="16.350000000000001" customHeight="1" thickBot="1">
      <c r="A1522" s="88" t="s">
        <v>1673</v>
      </c>
      <c r="B1522" s="88"/>
      <c r="C1522" s="88"/>
      <c r="D1522" s="88"/>
      <c r="E1522" s="88"/>
      <c r="F1522" s="88"/>
      <c r="G1522" s="88"/>
      <c r="H1522" s="88"/>
      <c r="I1522" s="88"/>
      <c r="L1522" s="63"/>
      <c r="Y1522">
        <f t="shared" si="23"/>
        <v>0</v>
      </c>
    </row>
    <row r="1523" spans="1:25" ht="21.75" customHeight="1" thickBot="1">
      <c r="A1523" s="27">
        <v>4770</v>
      </c>
      <c r="B1523" s="28" t="s">
        <v>1674</v>
      </c>
      <c r="C1523" s="29">
        <v>448</v>
      </c>
      <c r="D1523" s="37">
        <v>2011</v>
      </c>
      <c r="E1523" s="31" t="s">
        <v>4315</v>
      </c>
      <c r="F1523" s="31" t="s">
        <v>4216</v>
      </c>
      <c r="G1523" s="32" t="s">
        <v>4211</v>
      </c>
      <c r="H1523" s="32" t="s">
        <v>4212</v>
      </c>
      <c r="I1523" s="33" t="s">
        <v>4668</v>
      </c>
      <c r="J1523" s="28" t="s">
        <v>1675</v>
      </c>
      <c r="K1523" s="36">
        <v>1642.83</v>
      </c>
      <c r="L1523" s="64"/>
      <c r="M1523" s="40">
        <v>1478.547</v>
      </c>
      <c r="N1523" s="40">
        <v>1379.9772</v>
      </c>
      <c r="O1523" s="40">
        <v>1314.2639999999999</v>
      </c>
      <c r="Y1523">
        <f t="shared" si="23"/>
        <v>0</v>
      </c>
    </row>
    <row r="1524" spans="1:25" ht="32.25" customHeight="1" thickBot="1">
      <c r="A1524" s="27">
        <v>4966</v>
      </c>
      <c r="B1524" s="28" t="s">
        <v>1676</v>
      </c>
      <c r="C1524" s="29">
        <v>352</v>
      </c>
      <c r="D1524" s="37">
        <v>2015</v>
      </c>
      <c r="E1524" s="31" t="s">
        <v>4315</v>
      </c>
      <c r="F1524" s="31" t="s">
        <v>4216</v>
      </c>
      <c r="G1524" s="32" t="s">
        <v>4211</v>
      </c>
      <c r="H1524" s="32" t="s">
        <v>4212</v>
      </c>
      <c r="I1524" s="33" t="s">
        <v>4668</v>
      </c>
      <c r="J1524" s="28" t="s">
        <v>1677</v>
      </c>
      <c r="K1524" s="36">
        <v>1642.83</v>
      </c>
      <c r="L1524" s="64"/>
      <c r="M1524" s="40">
        <v>1478.547</v>
      </c>
      <c r="N1524" s="40">
        <v>1379.9772</v>
      </c>
      <c r="O1524" s="40">
        <v>1314.2639999999999</v>
      </c>
      <c r="Y1524">
        <f t="shared" si="23"/>
        <v>0</v>
      </c>
    </row>
    <row r="1525" spans="1:25" ht="32.25" customHeight="1" thickBot="1">
      <c r="A1525" s="27">
        <v>5159</v>
      </c>
      <c r="B1525" s="28" t="s">
        <v>1678</v>
      </c>
      <c r="C1525" s="29">
        <v>414</v>
      </c>
      <c r="D1525" s="37">
        <v>2015</v>
      </c>
      <c r="E1525" s="31" t="s">
        <v>4315</v>
      </c>
      <c r="F1525" s="31" t="s">
        <v>4216</v>
      </c>
      <c r="G1525" s="32" t="s">
        <v>4211</v>
      </c>
      <c r="H1525" s="32" t="s">
        <v>4212</v>
      </c>
      <c r="I1525" s="33" t="s">
        <v>4668</v>
      </c>
      <c r="J1525" s="28" t="s">
        <v>1679</v>
      </c>
      <c r="K1525" s="36">
        <v>1769.17</v>
      </c>
      <c r="L1525" s="64"/>
      <c r="M1525" s="40">
        <v>1592.2529999999999</v>
      </c>
      <c r="N1525" s="40">
        <v>1486.1027999999999</v>
      </c>
      <c r="O1525" s="40">
        <v>1415.336</v>
      </c>
      <c r="Y1525">
        <f t="shared" si="23"/>
        <v>0</v>
      </c>
    </row>
    <row r="1526" spans="1:25" ht="21.75" customHeight="1" thickBot="1">
      <c r="A1526" s="27">
        <v>4563</v>
      </c>
      <c r="B1526" s="28" t="s">
        <v>1680</v>
      </c>
      <c r="C1526" s="29">
        <v>416</v>
      </c>
      <c r="D1526" s="37">
        <v>2011</v>
      </c>
      <c r="E1526" s="31" t="s">
        <v>4315</v>
      </c>
      <c r="F1526" s="31" t="s">
        <v>4216</v>
      </c>
      <c r="G1526" s="32" t="s">
        <v>4211</v>
      </c>
      <c r="H1526" s="32" t="s">
        <v>4212</v>
      </c>
      <c r="I1526" s="33" t="s">
        <v>4668</v>
      </c>
      <c r="J1526" s="28" t="s">
        <v>1681</v>
      </c>
      <c r="K1526" s="36">
        <v>1516.48</v>
      </c>
      <c r="L1526" s="64"/>
      <c r="M1526" s="40">
        <v>1364.8320000000001</v>
      </c>
      <c r="N1526" s="40">
        <v>1273.8432</v>
      </c>
      <c r="O1526" s="40">
        <v>1213.184</v>
      </c>
      <c r="Y1526">
        <f t="shared" si="23"/>
        <v>0</v>
      </c>
    </row>
    <row r="1527" spans="1:25" ht="21.75" customHeight="1" thickBot="1">
      <c r="A1527" s="27">
        <v>4874</v>
      </c>
      <c r="B1527" s="28" t="s">
        <v>1682</v>
      </c>
      <c r="C1527" s="29">
        <v>412</v>
      </c>
      <c r="D1527" s="37">
        <v>2010</v>
      </c>
      <c r="E1527" s="31" t="s">
        <v>4889</v>
      </c>
      <c r="F1527" s="31" t="s">
        <v>4216</v>
      </c>
      <c r="G1527" s="32" t="s">
        <v>4211</v>
      </c>
      <c r="H1527" s="32" t="s">
        <v>4212</v>
      </c>
      <c r="I1527" s="33" t="s">
        <v>4213</v>
      </c>
      <c r="J1527" s="28" t="s">
        <v>1683</v>
      </c>
      <c r="K1527" s="34">
        <v>2750</v>
      </c>
      <c r="L1527" s="64"/>
      <c r="M1527" s="40">
        <v>2475</v>
      </c>
      <c r="N1527" s="40">
        <v>2310</v>
      </c>
      <c r="O1527" s="40">
        <v>2200</v>
      </c>
      <c r="Y1527">
        <f t="shared" si="23"/>
        <v>0</v>
      </c>
    </row>
    <row r="1528" spans="1:25" ht="16.350000000000001" customHeight="1" thickBot="1">
      <c r="A1528" s="88" t="s">
        <v>1684</v>
      </c>
      <c r="B1528" s="88"/>
      <c r="C1528" s="88"/>
      <c r="D1528" s="88"/>
      <c r="E1528" s="88"/>
      <c r="F1528" s="88"/>
      <c r="G1528" s="88"/>
      <c r="H1528" s="88"/>
      <c r="I1528" s="88"/>
      <c r="L1528" s="63"/>
      <c r="Y1528">
        <f t="shared" si="23"/>
        <v>0</v>
      </c>
    </row>
    <row r="1529" spans="1:25" ht="21.75" customHeight="1" thickBot="1">
      <c r="A1529" s="27">
        <v>4615</v>
      </c>
      <c r="B1529" s="28" t="s">
        <v>1685</v>
      </c>
      <c r="C1529" s="29">
        <v>414</v>
      </c>
      <c r="D1529" s="30" t="s">
        <v>1686</v>
      </c>
      <c r="E1529" s="31" t="s">
        <v>4315</v>
      </c>
      <c r="F1529" s="31"/>
      <c r="G1529" s="32" t="s">
        <v>4211</v>
      </c>
      <c r="H1529" s="32" t="s">
        <v>4212</v>
      </c>
      <c r="I1529" s="33" t="s">
        <v>4668</v>
      </c>
      <c r="J1529" s="28" t="s">
        <v>1687</v>
      </c>
      <c r="K1529" s="36">
        <v>1642.83</v>
      </c>
      <c r="L1529" s="64"/>
      <c r="M1529" s="40">
        <v>1478.547</v>
      </c>
      <c r="N1529" s="40">
        <v>1379.9772</v>
      </c>
      <c r="O1529" s="40">
        <v>1314.2639999999999</v>
      </c>
      <c r="Y1529">
        <f t="shared" si="23"/>
        <v>0</v>
      </c>
    </row>
    <row r="1530" spans="1:25" ht="21.75" customHeight="1" thickBot="1">
      <c r="A1530" s="27">
        <v>4825</v>
      </c>
      <c r="B1530" s="28" t="s">
        <v>1688</v>
      </c>
      <c r="C1530" s="29">
        <v>330</v>
      </c>
      <c r="D1530" s="30" t="s">
        <v>1686</v>
      </c>
      <c r="E1530" s="31" t="s">
        <v>4889</v>
      </c>
      <c r="F1530" s="31" t="s">
        <v>1689</v>
      </c>
      <c r="G1530" s="32" t="s">
        <v>4211</v>
      </c>
      <c r="H1530" s="32" t="s">
        <v>4212</v>
      </c>
      <c r="I1530" s="33" t="s">
        <v>4278</v>
      </c>
      <c r="J1530" s="28" t="s">
        <v>1690</v>
      </c>
      <c r="K1530" s="36">
        <v>1726.74</v>
      </c>
      <c r="L1530" s="64"/>
      <c r="M1530" s="40">
        <v>1554.066</v>
      </c>
      <c r="N1530" s="40">
        <v>1450.4616000000001</v>
      </c>
      <c r="O1530" s="40">
        <v>1381.3920000000001</v>
      </c>
      <c r="Y1530">
        <f t="shared" si="23"/>
        <v>0</v>
      </c>
    </row>
    <row r="1531" spans="1:25" ht="21.75" customHeight="1" thickBot="1">
      <c r="A1531" s="27">
        <v>4472</v>
      </c>
      <c r="B1531" s="28" t="s">
        <v>1691</v>
      </c>
      <c r="C1531" s="29">
        <v>704</v>
      </c>
      <c r="D1531" s="30" t="s">
        <v>1686</v>
      </c>
      <c r="E1531" s="31" t="s">
        <v>4315</v>
      </c>
      <c r="F1531" s="31" t="s">
        <v>4216</v>
      </c>
      <c r="G1531" s="32" t="s">
        <v>4211</v>
      </c>
      <c r="H1531" s="32" t="s">
        <v>4212</v>
      </c>
      <c r="I1531" s="33" t="s">
        <v>4286</v>
      </c>
      <c r="J1531" s="28" t="s">
        <v>1692</v>
      </c>
      <c r="K1531" s="34">
        <v>2110</v>
      </c>
      <c r="L1531" s="64"/>
      <c r="M1531" s="40">
        <v>1899</v>
      </c>
      <c r="N1531" s="40">
        <v>1772.4</v>
      </c>
      <c r="O1531" s="40">
        <v>1688</v>
      </c>
      <c r="Y1531">
        <f t="shared" si="23"/>
        <v>0</v>
      </c>
    </row>
    <row r="1532" spans="1:25" ht="16.350000000000001" customHeight="1" thickBot="1">
      <c r="A1532" s="88" t="s">
        <v>1693</v>
      </c>
      <c r="B1532" s="88"/>
      <c r="C1532" s="88"/>
      <c r="D1532" s="88"/>
      <c r="E1532" s="88"/>
      <c r="F1532" s="88"/>
      <c r="G1532" s="88"/>
      <c r="H1532" s="88"/>
      <c r="I1532" s="88"/>
      <c r="L1532" s="63"/>
      <c r="Y1532">
        <f t="shared" si="23"/>
        <v>0</v>
      </c>
    </row>
    <row r="1533" spans="1:25" ht="21.75" customHeight="1" thickBot="1">
      <c r="A1533" s="27">
        <v>3514</v>
      </c>
      <c r="B1533" s="28" t="s">
        <v>1694</v>
      </c>
      <c r="C1533" s="29">
        <v>784</v>
      </c>
      <c r="D1533" s="30" t="s">
        <v>1695</v>
      </c>
      <c r="E1533" s="31" t="s">
        <v>4073</v>
      </c>
      <c r="F1533" s="31" t="s">
        <v>1696</v>
      </c>
      <c r="G1533" s="32" t="s">
        <v>4211</v>
      </c>
      <c r="H1533" s="32" t="s">
        <v>4212</v>
      </c>
      <c r="I1533" s="33" t="s">
        <v>4286</v>
      </c>
      <c r="J1533" s="28" t="s">
        <v>1697</v>
      </c>
      <c r="K1533" s="34">
        <v>2380</v>
      </c>
      <c r="L1533" s="64"/>
      <c r="M1533" s="40">
        <v>2142</v>
      </c>
      <c r="N1533" s="40">
        <v>1999.2</v>
      </c>
      <c r="O1533" s="40">
        <v>1904</v>
      </c>
      <c r="Y1533">
        <f t="shared" si="23"/>
        <v>0</v>
      </c>
    </row>
    <row r="1534" spans="1:25" ht="21.75" customHeight="1" thickBot="1">
      <c r="A1534" s="27">
        <v>4784</v>
      </c>
      <c r="B1534" s="28" t="s">
        <v>1698</v>
      </c>
      <c r="C1534" s="29">
        <v>344</v>
      </c>
      <c r="D1534" s="37">
        <v>2007</v>
      </c>
      <c r="E1534" s="31" t="s">
        <v>4613</v>
      </c>
      <c r="F1534" s="31" t="s">
        <v>4216</v>
      </c>
      <c r="G1534" s="32" t="s">
        <v>4211</v>
      </c>
      <c r="H1534" s="32" t="s">
        <v>4212</v>
      </c>
      <c r="I1534" s="33" t="s">
        <v>4278</v>
      </c>
      <c r="J1534" s="28" t="s">
        <v>1699</v>
      </c>
      <c r="K1534" s="36">
        <v>1531.26</v>
      </c>
      <c r="L1534" s="64"/>
      <c r="M1534" s="40">
        <v>1378.134</v>
      </c>
      <c r="N1534" s="40">
        <v>1286.2583999999999</v>
      </c>
      <c r="O1534" s="40">
        <v>1225.008</v>
      </c>
      <c r="Y1534">
        <f t="shared" si="23"/>
        <v>0</v>
      </c>
    </row>
    <row r="1535" spans="1:25" ht="21.75" customHeight="1" thickBot="1">
      <c r="A1535" s="27">
        <v>4390</v>
      </c>
      <c r="B1535" s="28" t="s">
        <v>1700</v>
      </c>
      <c r="C1535" s="29">
        <v>356</v>
      </c>
      <c r="D1535" s="37">
        <v>2007</v>
      </c>
      <c r="E1535" s="31" t="s">
        <v>4613</v>
      </c>
      <c r="F1535" s="31"/>
      <c r="G1535" s="32" t="s">
        <v>4211</v>
      </c>
      <c r="H1535" s="32" t="s">
        <v>4212</v>
      </c>
      <c r="I1535" s="33" t="s">
        <v>4273</v>
      </c>
      <c r="J1535" s="28" t="s">
        <v>1701</v>
      </c>
      <c r="K1535" s="34">
        <v>816</v>
      </c>
      <c r="L1535" s="64"/>
      <c r="M1535" s="40">
        <v>734.4</v>
      </c>
      <c r="N1535" s="40">
        <v>685.44</v>
      </c>
      <c r="O1535" s="40">
        <v>652.79999999999995</v>
      </c>
      <c r="Y1535">
        <f t="shared" si="23"/>
        <v>0</v>
      </c>
    </row>
    <row r="1536" spans="1:25" ht="21.75" customHeight="1" thickBot="1">
      <c r="A1536" s="27">
        <v>4813</v>
      </c>
      <c r="B1536" s="28" t="s">
        <v>1702</v>
      </c>
      <c r="C1536" s="29">
        <v>600</v>
      </c>
      <c r="D1536" s="37">
        <v>2008</v>
      </c>
      <c r="E1536" s="31" t="s">
        <v>4613</v>
      </c>
      <c r="F1536" s="31" t="s">
        <v>4216</v>
      </c>
      <c r="G1536" s="32" t="s">
        <v>4211</v>
      </c>
      <c r="H1536" s="32" t="s">
        <v>4212</v>
      </c>
      <c r="I1536" s="33" t="s">
        <v>4286</v>
      </c>
      <c r="J1536" s="28" t="s">
        <v>1703</v>
      </c>
      <c r="K1536" s="34">
        <v>1900</v>
      </c>
      <c r="L1536" s="64"/>
      <c r="M1536" s="40">
        <v>1710</v>
      </c>
      <c r="N1536" s="40">
        <v>1596</v>
      </c>
      <c r="O1536" s="40">
        <v>1520</v>
      </c>
      <c r="Y1536">
        <f t="shared" si="23"/>
        <v>0</v>
      </c>
    </row>
    <row r="1537" spans="1:25" ht="16.350000000000001" customHeight="1" thickBot="1">
      <c r="A1537" s="88" t="s">
        <v>1704</v>
      </c>
      <c r="B1537" s="88"/>
      <c r="C1537" s="88"/>
      <c r="D1537" s="88"/>
      <c r="E1537" s="88"/>
      <c r="F1537" s="88"/>
      <c r="G1537" s="88"/>
      <c r="H1537" s="88"/>
      <c r="I1537" s="88"/>
      <c r="L1537" s="63"/>
      <c r="Y1537">
        <f t="shared" si="23"/>
        <v>0</v>
      </c>
    </row>
    <row r="1538" spans="1:25" ht="21.75" customHeight="1" thickBot="1">
      <c r="A1538" s="27">
        <v>4962</v>
      </c>
      <c r="B1538" s="28" t="s">
        <v>1705</v>
      </c>
      <c r="C1538" s="29">
        <v>420</v>
      </c>
      <c r="D1538" s="37">
        <v>2016</v>
      </c>
      <c r="E1538" s="31" t="s">
        <v>4315</v>
      </c>
      <c r="F1538" s="31"/>
      <c r="G1538" s="32" t="s">
        <v>4211</v>
      </c>
      <c r="H1538" s="32" t="s">
        <v>4212</v>
      </c>
      <c r="I1538" s="33" t="s">
        <v>4278</v>
      </c>
      <c r="J1538" s="28" t="s">
        <v>1706</v>
      </c>
      <c r="K1538" s="36">
        <v>2215.44</v>
      </c>
      <c r="L1538" s="64"/>
      <c r="M1538" s="40">
        <v>1993.896</v>
      </c>
      <c r="N1538" s="40">
        <v>1860.9695999999999</v>
      </c>
      <c r="O1538" s="40">
        <v>1772.3520000000001</v>
      </c>
      <c r="Y1538">
        <f t="shared" si="23"/>
        <v>0</v>
      </c>
    </row>
    <row r="1539" spans="1:25" ht="21.75" customHeight="1" thickBot="1">
      <c r="A1539" s="27">
        <v>4998</v>
      </c>
      <c r="B1539" s="28" t="s">
        <v>1707</v>
      </c>
      <c r="C1539" s="29">
        <v>366</v>
      </c>
      <c r="D1539" s="37">
        <v>2016</v>
      </c>
      <c r="E1539" s="31" t="s">
        <v>4315</v>
      </c>
      <c r="F1539" s="31"/>
      <c r="G1539" s="32" t="s">
        <v>4211</v>
      </c>
      <c r="H1539" s="32" t="s">
        <v>4212</v>
      </c>
      <c r="I1539" s="33" t="s">
        <v>4668</v>
      </c>
      <c r="J1539" s="28" t="s">
        <v>1708</v>
      </c>
      <c r="K1539" s="36">
        <v>1516.48</v>
      </c>
      <c r="L1539" s="64"/>
      <c r="M1539" s="40">
        <v>1364.8320000000001</v>
      </c>
      <c r="N1539" s="40">
        <v>1273.8432</v>
      </c>
      <c r="O1539" s="40">
        <v>1213.184</v>
      </c>
      <c r="Y1539">
        <f t="shared" si="23"/>
        <v>0</v>
      </c>
    </row>
    <row r="1540" spans="1:25" ht="21.75" customHeight="1" thickBot="1">
      <c r="A1540" s="27">
        <v>5158</v>
      </c>
      <c r="B1540" s="28" t="s">
        <v>1709</v>
      </c>
      <c r="C1540" s="29">
        <v>432</v>
      </c>
      <c r="D1540" s="37">
        <v>2016</v>
      </c>
      <c r="E1540" s="31" t="s">
        <v>4315</v>
      </c>
      <c r="F1540" s="31"/>
      <c r="G1540" s="32" t="s">
        <v>4211</v>
      </c>
      <c r="H1540" s="32" t="s">
        <v>4212</v>
      </c>
      <c r="I1540" s="33" t="s">
        <v>4668</v>
      </c>
      <c r="J1540" s="28" t="s">
        <v>1710</v>
      </c>
      <c r="K1540" s="36">
        <v>1895.51</v>
      </c>
      <c r="L1540" s="64"/>
      <c r="M1540" s="40">
        <v>1705.9590000000001</v>
      </c>
      <c r="N1540" s="40">
        <v>1592.2284</v>
      </c>
      <c r="O1540" s="40">
        <v>1516.4079999999999</v>
      </c>
      <c r="Y1540">
        <f t="shared" si="23"/>
        <v>0</v>
      </c>
    </row>
    <row r="1541" spans="1:25" ht="16.350000000000001" customHeight="1" thickBot="1">
      <c r="A1541" s="88" t="s">
        <v>1711</v>
      </c>
      <c r="B1541" s="88"/>
      <c r="C1541" s="88"/>
      <c r="D1541" s="88"/>
      <c r="E1541" s="88"/>
      <c r="F1541" s="88"/>
      <c r="G1541" s="88"/>
      <c r="H1541" s="88"/>
      <c r="I1541" s="88"/>
      <c r="L1541" s="63"/>
      <c r="Y1541">
        <f t="shared" si="23"/>
        <v>0</v>
      </c>
    </row>
    <row r="1542" spans="1:25" ht="21.75" customHeight="1" thickBot="1">
      <c r="A1542" s="27">
        <v>4645</v>
      </c>
      <c r="B1542" s="28" t="s">
        <v>1712</v>
      </c>
      <c r="C1542" s="29">
        <v>400</v>
      </c>
      <c r="D1542" s="30" t="s">
        <v>1713</v>
      </c>
      <c r="E1542" s="31" t="s">
        <v>4811</v>
      </c>
      <c r="F1542" s="31" t="s">
        <v>4219</v>
      </c>
      <c r="G1542" s="32" t="s">
        <v>4211</v>
      </c>
      <c r="H1542" s="32" t="s">
        <v>4212</v>
      </c>
      <c r="I1542" s="33" t="s">
        <v>4213</v>
      </c>
      <c r="J1542" s="28" t="s">
        <v>1714</v>
      </c>
      <c r="K1542" s="34">
        <v>1780</v>
      </c>
      <c r="L1542" s="64"/>
      <c r="M1542" s="40">
        <v>1602</v>
      </c>
      <c r="N1542" s="40">
        <v>1495.2</v>
      </c>
      <c r="O1542" s="40">
        <v>1424</v>
      </c>
      <c r="Y1542">
        <f t="shared" si="23"/>
        <v>0</v>
      </c>
    </row>
    <row r="1543" spans="1:25" ht="16.350000000000001" customHeight="1" thickBot="1">
      <c r="A1543" s="88" t="s">
        <v>1715</v>
      </c>
      <c r="B1543" s="88"/>
      <c r="C1543" s="88"/>
      <c r="D1543" s="88"/>
      <c r="E1543" s="88"/>
      <c r="F1543" s="88"/>
      <c r="G1543" s="88"/>
      <c r="H1543" s="88"/>
      <c r="I1543" s="88"/>
      <c r="L1543" s="63"/>
      <c r="Y1543">
        <f t="shared" si="23"/>
        <v>0</v>
      </c>
    </row>
    <row r="1544" spans="1:25" ht="21.75" customHeight="1" thickBot="1">
      <c r="A1544" s="27">
        <v>4680</v>
      </c>
      <c r="B1544" s="28" t="s">
        <v>1716</v>
      </c>
      <c r="C1544" s="29">
        <v>364</v>
      </c>
      <c r="D1544" s="30" t="s">
        <v>3924</v>
      </c>
      <c r="E1544" s="31" t="s">
        <v>1717</v>
      </c>
      <c r="F1544" s="31"/>
      <c r="G1544" s="32" t="s">
        <v>4211</v>
      </c>
      <c r="H1544" s="32" t="s">
        <v>4212</v>
      </c>
      <c r="I1544" s="33" t="s">
        <v>1718</v>
      </c>
      <c r="J1544" s="28" t="s">
        <v>1719</v>
      </c>
      <c r="K1544" s="43">
        <v>773.5</v>
      </c>
      <c r="L1544" s="64"/>
      <c r="M1544" s="40">
        <v>696.15</v>
      </c>
      <c r="N1544" s="40">
        <v>649.74</v>
      </c>
      <c r="O1544" s="40">
        <v>618.79999999999995</v>
      </c>
      <c r="Y1544">
        <f t="shared" si="23"/>
        <v>0</v>
      </c>
    </row>
    <row r="1545" spans="1:25" ht="16.350000000000001" customHeight="1" thickBot="1">
      <c r="A1545" s="88" t="s">
        <v>1720</v>
      </c>
      <c r="B1545" s="88"/>
      <c r="C1545" s="88"/>
      <c r="D1545" s="88"/>
      <c r="E1545" s="88"/>
      <c r="F1545" s="88"/>
      <c r="G1545" s="88"/>
      <c r="H1545" s="88"/>
      <c r="I1545" s="88"/>
      <c r="L1545" s="63"/>
      <c r="Y1545">
        <f t="shared" si="23"/>
        <v>0</v>
      </c>
    </row>
    <row r="1546" spans="1:25" ht="21.75" customHeight="1" thickBot="1">
      <c r="A1546" s="27">
        <v>4779</v>
      </c>
      <c r="B1546" s="28" t="s">
        <v>1721</v>
      </c>
      <c r="C1546" s="29">
        <v>328</v>
      </c>
      <c r="D1546" s="37">
        <v>2014</v>
      </c>
      <c r="E1546" s="31" t="s">
        <v>1722</v>
      </c>
      <c r="F1546" s="31"/>
      <c r="G1546" s="32" t="s">
        <v>4211</v>
      </c>
      <c r="H1546" s="32" t="s">
        <v>4212</v>
      </c>
      <c r="I1546" s="33" t="s">
        <v>4628</v>
      </c>
      <c r="J1546" s="28" t="s">
        <v>1723</v>
      </c>
      <c r="K1546" s="36">
        <v>4534.4399999999996</v>
      </c>
      <c r="L1546" s="64"/>
      <c r="M1546" s="40">
        <v>4080.9960000000001</v>
      </c>
      <c r="N1546" s="40">
        <v>3808.9295999999999</v>
      </c>
      <c r="O1546" s="40">
        <v>3627.5520000000001</v>
      </c>
      <c r="Y1546">
        <f t="shared" ref="Y1546:Y1609" si="24">PRODUCT(IF(ISBLANK($L1546)=TRUE,0,$L1546),IF(ISBLANK($L1546)=TRUE,0,$K1546))</f>
        <v>0</v>
      </c>
    </row>
    <row r="1547" spans="1:25" ht="32.25" customHeight="1" thickBot="1">
      <c r="A1547" s="27">
        <v>5162</v>
      </c>
      <c r="B1547" s="28" t="s">
        <v>1724</v>
      </c>
      <c r="C1547" s="29">
        <v>478</v>
      </c>
      <c r="D1547" s="37">
        <v>2014</v>
      </c>
      <c r="E1547" s="31" t="s">
        <v>4613</v>
      </c>
      <c r="F1547" s="31"/>
      <c r="G1547" s="32" t="s">
        <v>4211</v>
      </c>
      <c r="H1547" s="32" t="s">
        <v>4212</v>
      </c>
      <c r="I1547" s="33" t="s">
        <v>4668</v>
      </c>
      <c r="J1547" s="28" t="s">
        <v>1725</v>
      </c>
      <c r="K1547" s="36">
        <v>1314.09</v>
      </c>
      <c r="L1547" s="64"/>
      <c r="M1547" s="40">
        <v>1182.681</v>
      </c>
      <c r="N1547" s="40">
        <v>1103.8356000000001</v>
      </c>
      <c r="O1547" s="40">
        <v>1051.2719999999999</v>
      </c>
      <c r="Y1547">
        <f t="shared" si="24"/>
        <v>0</v>
      </c>
    </row>
    <row r="1548" spans="1:25" ht="21.75" customHeight="1" thickBot="1">
      <c r="A1548" s="27">
        <v>5270</v>
      </c>
      <c r="B1548" s="28" t="s">
        <v>1726</v>
      </c>
      <c r="C1548" s="29">
        <v>408</v>
      </c>
      <c r="D1548" s="30" t="s">
        <v>1727</v>
      </c>
      <c r="E1548" s="31" t="s">
        <v>4726</v>
      </c>
      <c r="F1548" s="31"/>
      <c r="G1548" s="32" t="s">
        <v>4211</v>
      </c>
      <c r="H1548" s="32" t="s">
        <v>4212</v>
      </c>
      <c r="I1548" s="33" t="s">
        <v>4213</v>
      </c>
      <c r="J1548" s="28" t="s">
        <v>1728</v>
      </c>
      <c r="K1548" s="34">
        <v>2100</v>
      </c>
      <c r="L1548" s="64"/>
      <c r="M1548" s="40">
        <v>1890</v>
      </c>
      <c r="N1548" s="40">
        <v>1764</v>
      </c>
      <c r="O1548" s="40">
        <v>1680</v>
      </c>
      <c r="Y1548">
        <f t="shared" si="24"/>
        <v>0</v>
      </c>
    </row>
    <row r="1549" spans="1:25" ht="21.75" customHeight="1" thickBot="1">
      <c r="A1549" s="27">
        <v>3852</v>
      </c>
      <c r="B1549" s="28" t="s">
        <v>1729</v>
      </c>
      <c r="C1549" s="29">
        <v>400</v>
      </c>
      <c r="D1549" s="30" t="s">
        <v>1730</v>
      </c>
      <c r="E1549" s="31" t="s">
        <v>4868</v>
      </c>
      <c r="F1549" s="31" t="s">
        <v>4216</v>
      </c>
      <c r="G1549" s="32" t="s">
        <v>4211</v>
      </c>
      <c r="H1549" s="32" t="s">
        <v>4212</v>
      </c>
      <c r="I1549" s="33" t="s">
        <v>4278</v>
      </c>
      <c r="J1549" s="28" t="s">
        <v>1731</v>
      </c>
      <c r="K1549" s="36">
        <v>1335.78</v>
      </c>
      <c r="L1549" s="64"/>
      <c r="M1549" s="40">
        <v>1202.202</v>
      </c>
      <c r="N1549" s="40">
        <v>1122.0552</v>
      </c>
      <c r="O1549" s="40">
        <v>1068.624</v>
      </c>
      <c r="Y1549">
        <f t="shared" si="24"/>
        <v>0</v>
      </c>
    </row>
    <row r="1550" spans="1:25" ht="21.75" customHeight="1" thickBot="1">
      <c r="A1550" s="27">
        <v>3798</v>
      </c>
      <c r="B1550" s="28" t="s">
        <v>1732</v>
      </c>
      <c r="C1550" s="29">
        <v>336</v>
      </c>
      <c r="D1550" s="30" t="s">
        <v>4418</v>
      </c>
      <c r="E1550" s="31" t="s">
        <v>4726</v>
      </c>
      <c r="F1550" s="31"/>
      <c r="G1550" s="32" t="s">
        <v>4211</v>
      </c>
      <c r="H1550" s="32" t="s">
        <v>4212</v>
      </c>
      <c r="I1550" s="33" t="s">
        <v>4668</v>
      </c>
      <c r="J1550" s="28" t="s">
        <v>1733</v>
      </c>
      <c r="K1550" s="36">
        <v>1074.0899999999999</v>
      </c>
      <c r="L1550" s="64"/>
      <c r="M1550" s="40">
        <v>966.68100000000004</v>
      </c>
      <c r="N1550" s="40">
        <v>902.23559999999998</v>
      </c>
      <c r="O1550" s="40">
        <v>859.27200000000005</v>
      </c>
      <c r="Y1550">
        <f t="shared" si="24"/>
        <v>0</v>
      </c>
    </row>
    <row r="1551" spans="1:25" ht="21.75" customHeight="1" thickBot="1">
      <c r="A1551" s="27">
        <v>4844</v>
      </c>
      <c r="B1551" s="28" t="s">
        <v>1734</v>
      </c>
      <c r="C1551" s="29">
        <v>384</v>
      </c>
      <c r="D1551" s="37">
        <v>2014</v>
      </c>
      <c r="E1551" s="31" t="s">
        <v>1735</v>
      </c>
      <c r="F1551" s="31"/>
      <c r="G1551" s="32" t="s">
        <v>4211</v>
      </c>
      <c r="H1551" s="32" t="s">
        <v>4212</v>
      </c>
      <c r="I1551" s="33" t="s">
        <v>4668</v>
      </c>
      <c r="J1551" s="28" t="s">
        <v>1736</v>
      </c>
      <c r="K1551" s="34">
        <v>2700</v>
      </c>
      <c r="L1551" s="64"/>
      <c r="M1551" s="40">
        <v>2430</v>
      </c>
      <c r="N1551" s="40">
        <v>2268</v>
      </c>
      <c r="O1551" s="40">
        <v>2160</v>
      </c>
      <c r="Y1551">
        <f t="shared" si="24"/>
        <v>0</v>
      </c>
    </row>
    <row r="1552" spans="1:25" ht="21.75" customHeight="1" thickBot="1">
      <c r="A1552" s="27">
        <v>4630</v>
      </c>
      <c r="B1552" s="28" t="s">
        <v>1737</v>
      </c>
      <c r="C1552" s="29">
        <v>408</v>
      </c>
      <c r="D1552" s="30" t="s">
        <v>1738</v>
      </c>
      <c r="E1552" s="31" t="s">
        <v>4726</v>
      </c>
      <c r="F1552" s="31"/>
      <c r="G1552" s="32" t="s">
        <v>4211</v>
      </c>
      <c r="H1552" s="32" t="s">
        <v>4212</v>
      </c>
      <c r="I1552" s="33" t="s">
        <v>4213</v>
      </c>
      <c r="J1552" s="28" t="s">
        <v>1739</v>
      </c>
      <c r="K1552" s="34">
        <v>2750</v>
      </c>
      <c r="L1552" s="64"/>
      <c r="M1552" s="40">
        <v>2475</v>
      </c>
      <c r="N1552" s="40">
        <v>2310</v>
      </c>
      <c r="O1552" s="40">
        <v>2200</v>
      </c>
      <c r="Y1552">
        <f t="shared" si="24"/>
        <v>0</v>
      </c>
    </row>
    <row r="1553" spans="1:25" ht="21.75" customHeight="1" thickBot="1">
      <c r="A1553" s="27">
        <v>4744</v>
      </c>
      <c r="B1553" s="28" t="s">
        <v>1740</v>
      </c>
      <c r="C1553" s="29">
        <v>432</v>
      </c>
      <c r="D1553" s="30" t="s">
        <v>4418</v>
      </c>
      <c r="E1553" s="31" t="s">
        <v>4868</v>
      </c>
      <c r="F1553" s="31"/>
      <c r="G1553" s="32" t="s">
        <v>4211</v>
      </c>
      <c r="H1553" s="32" t="s">
        <v>4212</v>
      </c>
      <c r="I1553" s="33" t="s">
        <v>4668</v>
      </c>
      <c r="J1553" s="28" t="s">
        <v>1741</v>
      </c>
      <c r="K1553" s="36">
        <v>1642.83</v>
      </c>
      <c r="L1553" s="64"/>
      <c r="M1553" s="40">
        <v>1478.547</v>
      </c>
      <c r="N1553" s="40">
        <v>1379.9772</v>
      </c>
      <c r="O1553" s="40">
        <v>1314.2639999999999</v>
      </c>
      <c r="Y1553">
        <f t="shared" si="24"/>
        <v>0</v>
      </c>
    </row>
    <row r="1554" spans="1:25" ht="21.75" customHeight="1" thickBot="1">
      <c r="A1554" s="27">
        <v>4836</v>
      </c>
      <c r="B1554" s="28" t="s">
        <v>1742</v>
      </c>
      <c r="C1554" s="29">
        <v>474</v>
      </c>
      <c r="D1554" s="37">
        <v>2012</v>
      </c>
      <c r="E1554" s="31" t="s">
        <v>1590</v>
      </c>
      <c r="F1554" s="31" t="s">
        <v>4216</v>
      </c>
      <c r="G1554" s="32" t="s">
        <v>4211</v>
      </c>
      <c r="H1554" s="32" t="s">
        <v>4212</v>
      </c>
      <c r="I1554" s="33" t="s">
        <v>4278</v>
      </c>
      <c r="J1554" s="28" t="s">
        <v>1743</v>
      </c>
      <c r="K1554" s="36">
        <v>1433.52</v>
      </c>
      <c r="L1554" s="64"/>
      <c r="M1554" s="40">
        <v>1290.1679999999999</v>
      </c>
      <c r="N1554" s="40">
        <v>1204.1568</v>
      </c>
      <c r="O1554" s="40">
        <v>1146.816</v>
      </c>
      <c r="Y1554">
        <f t="shared" si="24"/>
        <v>0</v>
      </c>
    </row>
    <row r="1555" spans="1:25" ht="21.75" customHeight="1" thickBot="1">
      <c r="A1555" s="27">
        <v>4301</v>
      </c>
      <c r="B1555" s="28" t="s">
        <v>1744</v>
      </c>
      <c r="C1555" s="29">
        <v>256</v>
      </c>
      <c r="D1555" s="30" t="s">
        <v>4418</v>
      </c>
      <c r="E1555" s="31" t="s">
        <v>4726</v>
      </c>
      <c r="F1555" s="31"/>
      <c r="G1555" s="32" t="s">
        <v>4211</v>
      </c>
      <c r="H1555" s="32" t="s">
        <v>4212</v>
      </c>
      <c r="I1555" s="33" t="s">
        <v>4668</v>
      </c>
      <c r="J1555" s="28" t="s">
        <v>1745</v>
      </c>
      <c r="K1555" s="36">
        <v>1137.27</v>
      </c>
      <c r="L1555" s="64"/>
      <c r="M1555" s="40">
        <v>1023.543</v>
      </c>
      <c r="N1555" s="40">
        <v>955.30679999999995</v>
      </c>
      <c r="O1555" s="40">
        <v>909.81600000000003</v>
      </c>
      <c r="Y1555">
        <f t="shared" si="24"/>
        <v>0</v>
      </c>
    </row>
    <row r="1556" spans="1:25" ht="21.75" customHeight="1" thickBot="1">
      <c r="A1556" s="27">
        <v>4217</v>
      </c>
      <c r="B1556" s="28" t="s">
        <v>1746</v>
      </c>
      <c r="C1556" s="29">
        <v>352</v>
      </c>
      <c r="D1556" s="30" t="s">
        <v>4418</v>
      </c>
      <c r="E1556" s="31" t="s">
        <v>4868</v>
      </c>
      <c r="F1556" s="31"/>
      <c r="G1556" s="32" t="s">
        <v>4211</v>
      </c>
      <c r="H1556" s="32" t="s">
        <v>4212</v>
      </c>
      <c r="I1556" s="33" t="s">
        <v>4668</v>
      </c>
      <c r="J1556" s="28" t="s">
        <v>1747</v>
      </c>
      <c r="K1556" s="36">
        <v>1263.6199999999999</v>
      </c>
      <c r="L1556" s="64"/>
      <c r="M1556" s="40">
        <v>1137.258</v>
      </c>
      <c r="N1556" s="40">
        <v>1061.4408000000001</v>
      </c>
      <c r="O1556" s="40">
        <v>1010.896</v>
      </c>
      <c r="Y1556">
        <f t="shared" si="24"/>
        <v>0</v>
      </c>
    </row>
    <row r="1557" spans="1:25" ht="16.350000000000001" customHeight="1" thickBot="1">
      <c r="A1557" s="88" t="s">
        <v>1748</v>
      </c>
      <c r="B1557" s="88"/>
      <c r="C1557" s="88"/>
      <c r="D1557" s="88"/>
      <c r="E1557" s="88"/>
      <c r="F1557" s="88"/>
      <c r="G1557" s="88"/>
      <c r="H1557" s="88"/>
      <c r="I1557" s="88"/>
      <c r="L1557" s="63"/>
      <c r="Y1557">
        <f t="shared" si="24"/>
        <v>0</v>
      </c>
    </row>
    <row r="1558" spans="1:25" ht="32.25" customHeight="1" thickBot="1">
      <c r="A1558" s="27">
        <v>2230</v>
      </c>
      <c r="B1558" s="28" t="s">
        <v>1749</v>
      </c>
      <c r="C1558" s="29">
        <v>832</v>
      </c>
      <c r="D1558" s="30" t="s">
        <v>1750</v>
      </c>
      <c r="E1558" s="31"/>
      <c r="F1558" s="31" t="s">
        <v>1751</v>
      </c>
      <c r="G1558" s="32" t="s">
        <v>4211</v>
      </c>
      <c r="H1558" s="32" t="s">
        <v>4212</v>
      </c>
      <c r="I1558" s="33" t="s">
        <v>4286</v>
      </c>
      <c r="J1558" s="28" t="s">
        <v>1752</v>
      </c>
      <c r="K1558" s="34">
        <v>2700</v>
      </c>
      <c r="L1558" s="64"/>
      <c r="M1558" s="40">
        <v>2430</v>
      </c>
      <c r="N1558" s="40">
        <v>2268</v>
      </c>
      <c r="O1558" s="40">
        <v>2160</v>
      </c>
      <c r="Y1558">
        <f t="shared" si="24"/>
        <v>0</v>
      </c>
    </row>
    <row r="1559" spans="1:25" ht="21.75" customHeight="1" thickBot="1">
      <c r="A1559" s="27">
        <v>2820</v>
      </c>
      <c r="B1559" s="28" t="s">
        <v>1753</v>
      </c>
      <c r="C1559" s="29">
        <v>480</v>
      </c>
      <c r="D1559" s="30"/>
      <c r="E1559" s="31"/>
      <c r="F1559" s="31"/>
      <c r="G1559" s="32" t="s">
        <v>4211</v>
      </c>
      <c r="H1559" s="32" t="s">
        <v>4343</v>
      </c>
      <c r="I1559" s="33" t="s">
        <v>4471</v>
      </c>
      <c r="J1559" s="28" t="s">
        <v>1754</v>
      </c>
      <c r="K1559" s="34">
        <v>1750</v>
      </c>
      <c r="L1559" s="64"/>
      <c r="M1559" s="40">
        <v>1575</v>
      </c>
      <c r="N1559" s="40">
        <v>1470</v>
      </c>
      <c r="O1559" s="40">
        <v>1400</v>
      </c>
      <c r="Y1559">
        <f t="shared" si="24"/>
        <v>0</v>
      </c>
    </row>
    <row r="1560" spans="1:25" ht="21.75" customHeight="1" thickBot="1">
      <c r="A1560" s="27">
        <v>2719</v>
      </c>
      <c r="B1560" s="28" t="s">
        <v>1755</v>
      </c>
      <c r="C1560" s="29">
        <v>480</v>
      </c>
      <c r="D1560" s="30"/>
      <c r="E1560" s="31"/>
      <c r="F1560" s="31"/>
      <c r="G1560" s="32" t="s">
        <v>4211</v>
      </c>
      <c r="H1560" s="32" t="s">
        <v>4343</v>
      </c>
      <c r="I1560" s="33" t="s">
        <v>4471</v>
      </c>
      <c r="J1560" s="28" t="s">
        <v>1756</v>
      </c>
      <c r="K1560" s="34">
        <v>2030</v>
      </c>
      <c r="L1560" s="64"/>
      <c r="M1560" s="40">
        <v>1827</v>
      </c>
      <c r="N1560" s="40">
        <v>1705.2</v>
      </c>
      <c r="O1560" s="40">
        <v>1624</v>
      </c>
      <c r="Y1560">
        <f t="shared" si="24"/>
        <v>0</v>
      </c>
    </row>
    <row r="1561" spans="1:25" ht="11.25" customHeight="1" thickBot="1">
      <c r="A1561" s="27">
        <v>811</v>
      </c>
      <c r="B1561" s="28" t="s">
        <v>1757</v>
      </c>
      <c r="C1561" s="29">
        <v>480</v>
      </c>
      <c r="D1561" s="30"/>
      <c r="E1561" s="31"/>
      <c r="F1561" s="31" t="s">
        <v>1758</v>
      </c>
      <c r="G1561" s="32" t="s">
        <v>4481</v>
      </c>
      <c r="H1561" s="32"/>
      <c r="I1561" s="33" t="s">
        <v>4471</v>
      </c>
      <c r="J1561" s="28" t="s">
        <v>1759</v>
      </c>
      <c r="K1561" s="34">
        <v>3500</v>
      </c>
      <c r="L1561" s="64"/>
      <c r="M1561" s="40">
        <v>3150</v>
      </c>
      <c r="N1561" s="40">
        <v>2940</v>
      </c>
      <c r="O1561" s="40">
        <v>2800</v>
      </c>
      <c r="Y1561">
        <f t="shared" si="24"/>
        <v>0</v>
      </c>
    </row>
    <row r="1562" spans="1:25" ht="16.350000000000001" customHeight="1" thickBot="1">
      <c r="A1562" s="88" t="s">
        <v>1760</v>
      </c>
      <c r="B1562" s="88"/>
      <c r="C1562" s="88"/>
      <c r="D1562" s="88"/>
      <c r="E1562" s="88"/>
      <c r="F1562" s="88"/>
      <c r="G1562" s="88"/>
      <c r="H1562" s="88"/>
      <c r="I1562" s="88"/>
      <c r="L1562" s="63"/>
      <c r="Y1562">
        <f t="shared" si="24"/>
        <v>0</v>
      </c>
    </row>
    <row r="1563" spans="1:25" ht="21.75" customHeight="1" thickBot="1">
      <c r="A1563" s="27">
        <v>5109</v>
      </c>
      <c r="B1563" s="28" t="s">
        <v>1761</v>
      </c>
      <c r="C1563" s="29">
        <v>326</v>
      </c>
      <c r="D1563" s="30"/>
      <c r="E1563" s="31"/>
      <c r="F1563" s="31" t="s">
        <v>1762</v>
      </c>
      <c r="G1563" s="32" t="s">
        <v>4211</v>
      </c>
      <c r="H1563" s="32" t="s">
        <v>4212</v>
      </c>
      <c r="I1563" s="33" t="s">
        <v>3548</v>
      </c>
      <c r="J1563" s="28" t="s">
        <v>1763</v>
      </c>
      <c r="K1563" s="34">
        <v>3150</v>
      </c>
      <c r="L1563" s="64"/>
      <c r="M1563" s="40">
        <v>2835</v>
      </c>
      <c r="N1563" s="40">
        <v>2646</v>
      </c>
      <c r="O1563" s="40">
        <v>2520</v>
      </c>
      <c r="Y1563">
        <f t="shared" si="24"/>
        <v>0</v>
      </c>
    </row>
    <row r="1564" spans="1:25" ht="11.25" customHeight="1" thickBot="1">
      <c r="A1564" s="27">
        <v>2924</v>
      </c>
      <c r="B1564" s="28" t="s">
        <v>1764</v>
      </c>
      <c r="C1564" s="29">
        <v>136</v>
      </c>
      <c r="D1564" s="30"/>
      <c r="E1564" s="31"/>
      <c r="F1564" s="31"/>
      <c r="G1564" s="32" t="s">
        <v>4211</v>
      </c>
      <c r="H1564" s="32" t="s">
        <v>4212</v>
      </c>
      <c r="I1564" s="33" t="s">
        <v>4989</v>
      </c>
      <c r="J1564" s="28" t="s">
        <v>1765</v>
      </c>
      <c r="K1564" s="34">
        <v>1610</v>
      </c>
      <c r="L1564" s="64"/>
      <c r="M1564" s="40">
        <v>1449</v>
      </c>
      <c r="N1564" s="40">
        <v>1352.4</v>
      </c>
      <c r="O1564" s="40">
        <v>1288</v>
      </c>
      <c r="Y1564">
        <f t="shared" si="24"/>
        <v>0</v>
      </c>
    </row>
    <row r="1565" spans="1:25" ht="16.350000000000001" customHeight="1" thickBot="1">
      <c r="A1565" s="88" t="s">
        <v>1766</v>
      </c>
      <c r="B1565" s="88"/>
      <c r="C1565" s="88"/>
      <c r="D1565" s="88"/>
      <c r="E1565" s="88"/>
      <c r="F1565" s="88"/>
      <c r="G1565" s="88"/>
      <c r="H1565" s="88"/>
      <c r="I1565" s="88"/>
      <c r="L1565" s="63"/>
      <c r="Y1565">
        <f t="shared" si="24"/>
        <v>0</v>
      </c>
    </row>
    <row r="1566" spans="1:25" ht="21.75" customHeight="1" thickBot="1">
      <c r="A1566" s="27">
        <v>4580</v>
      </c>
      <c r="B1566" s="28" t="s">
        <v>2547</v>
      </c>
      <c r="C1566" s="29">
        <v>336</v>
      </c>
      <c r="D1566" s="30" t="s">
        <v>2548</v>
      </c>
      <c r="E1566" s="31"/>
      <c r="F1566" s="31" t="s">
        <v>4811</v>
      </c>
      <c r="G1566" s="32" t="s">
        <v>4211</v>
      </c>
      <c r="H1566" s="32" t="s">
        <v>4343</v>
      </c>
      <c r="I1566" s="33" t="s">
        <v>4663</v>
      </c>
      <c r="J1566" s="28" t="s">
        <v>2549</v>
      </c>
      <c r="K1566" s="34">
        <v>1240</v>
      </c>
      <c r="L1566" s="64"/>
      <c r="M1566" s="40">
        <v>1116</v>
      </c>
      <c r="N1566" s="40">
        <v>1041.5999999999999</v>
      </c>
      <c r="O1566" s="40">
        <v>992</v>
      </c>
      <c r="Y1566">
        <f t="shared" si="24"/>
        <v>0</v>
      </c>
    </row>
    <row r="1567" spans="1:25" ht="16.350000000000001" customHeight="1" thickBot="1">
      <c r="A1567" s="88" t="s">
        <v>1767</v>
      </c>
      <c r="B1567" s="88"/>
      <c r="C1567" s="88"/>
      <c r="D1567" s="88"/>
      <c r="E1567" s="88"/>
      <c r="F1567" s="88"/>
      <c r="G1567" s="88"/>
      <c r="H1567" s="88"/>
      <c r="I1567" s="88"/>
      <c r="L1567" s="63"/>
      <c r="Y1567">
        <f t="shared" si="24"/>
        <v>0</v>
      </c>
    </row>
    <row r="1568" spans="1:25" ht="21.75" customHeight="1" thickBot="1">
      <c r="A1568" s="27">
        <v>4615</v>
      </c>
      <c r="B1568" s="28" t="s">
        <v>1685</v>
      </c>
      <c r="C1568" s="29">
        <v>414</v>
      </c>
      <c r="D1568" s="30" t="s">
        <v>1686</v>
      </c>
      <c r="E1568" s="31" t="s">
        <v>4315</v>
      </c>
      <c r="F1568" s="31"/>
      <c r="G1568" s="32" t="s">
        <v>4211</v>
      </c>
      <c r="H1568" s="32" t="s">
        <v>4212</v>
      </c>
      <c r="I1568" s="33" t="s">
        <v>4668</v>
      </c>
      <c r="J1568" s="28" t="s">
        <v>1687</v>
      </c>
      <c r="K1568" s="36">
        <v>1642.83</v>
      </c>
      <c r="L1568" s="64"/>
      <c r="M1568" s="40">
        <v>1478.547</v>
      </c>
      <c r="N1568" s="40">
        <v>1379.9772</v>
      </c>
      <c r="O1568" s="40">
        <v>1314.2639999999999</v>
      </c>
      <c r="Y1568">
        <f t="shared" si="24"/>
        <v>0</v>
      </c>
    </row>
    <row r="1569" spans="1:25" ht="32.25" customHeight="1" thickBot="1">
      <c r="A1569" s="27">
        <v>1013</v>
      </c>
      <c r="B1569" s="28" t="s">
        <v>1768</v>
      </c>
      <c r="C1569" s="29">
        <v>440</v>
      </c>
      <c r="D1569" s="30" t="s">
        <v>3396</v>
      </c>
      <c r="E1569" s="31" t="s">
        <v>4884</v>
      </c>
      <c r="F1569" s="31" t="s">
        <v>4321</v>
      </c>
      <c r="G1569" s="32" t="s">
        <v>4211</v>
      </c>
      <c r="H1569" s="32" t="s">
        <v>4343</v>
      </c>
      <c r="I1569" s="33" t="s">
        <v>4310</v>
      </c>
      <c r="J1569" s="28" t="s">
        <v>1769</v>
      </c>
      <c r="K1569" s="34">
        <v>1980</v>
      </c>
      <c r="L1569" s="64"/>
      <c r="M1569" s="40">
        <v>1782</v>
      </c>
      <c r="N1569" s="40">
        <v>1663.2</v>
      </c>
      <c r="O1569" s="40">
        <v>1584</v>
      </c>
      <c r="Y1569">
        <f t="shared" si="24"/>
        <v>0</v>
      </c>
    </row>
    <row r="1570" spans="1:25" ht="32.25" customHeight="1" thickBot="1">
      <c r="A1570" s="27">
        <v>2958</v>
      </c>
      <c r="B1570" s="28" t="s">
        <v>1770</v>
      </c>
      <c r="C1570" s="29">
        <v>392</v>
      </c>
      <c r="D1570" s="30" t="s">
        <v>3182</v>
      </c>
      <c r="E1570" s="31" t="s">
        <v>4726</v>
      </c>
      <c r="F1570" s="31" t="s">
        <v>1771</v>
      </c>
      <c r="G1570" s="32" t="s">
        <v>4211</v>
      </c>
      <c r="H1570" s="32" t="s">
        <v>4343</v>
      </c>
      <c r="I1570" s="33" t="s">
        <v>4310</v>
      </c>
      <c r="J1570" s="28" t="s">
        <v>1772</v>
      </c>
      <c r="K1570" s="34">
        <v>1780</v>
      </c>
      <c r="L1570" s="64"/>
      <c r="M1570" s="40">
        <v>1602</v>
      </c>
      <c r="N1570" s="40">
        <v>1495.2</v>
      </c>
      <c r="O1570" s="40">
        <v>1424</v>
      </c>
      <c r="Y1570">
        <f t="shared" si="24"/>
        <v>0</v>
      </c>
    </row>
    <row r="1571" spans="1:25" ht="21.75" customHeight="1" thickBot="1">
      <c r="A1571" s="27">
        <v>4642</v>
      </c>
      <c r="B1571" s="28" t="s">
        <v>1773</v>
      </c>
      <c r="C1571" s="29">
        <v>400</v>
      </c>
      <c r="D1571" s="55">
        <v>2008</v>
      </c>
      <c r="E1571" s="31" t="s">
        <v>4315</v>
      </c>
      <c r="F1571" s="31"/>
      <c r="G1571" s="32" t="s">
        <v>4211</v>
      </c>
      <c r="H1571" s="32" t="s">
        <v>4212</v>
      </c>
      <c r="I1571" s="33" t="s">
        <v>4213</v>
      </c>
      <c r="J1571" s="28" t="s">
        <v>1774</v>
      </c>
      <c r="K1571" s="34">
        <v>1680</v>
      </c>
      <c r="L1571" s="64"/>
      <c r="M1571" s="40">
        <v>1512</v>
      </c>
      <c r="N1571" s="40">
        <v>1411.2</v>
      </c>
      <c r="O1571" s="40">
        <v>1344</v>
      </c>
      <c r="Y1571">
        <f t="shared" si="24"/>
        <v>0</v>
      </c>
    </row>
    <row r="1572" spans="1:25" ht="21.75" customHeight="1" thickBot="1">
      <c r="A1572" s="27">
        <v>812</v>
      </c>
      <c r="B1572" s="28" t="s">
        <v>1775</v>
      </c>
      <c r="C1572" s="29">
        <v>292</v>
      </c>
      <c r="D1572" s="30" t="s">
        <v>1776</v>
      </c>
      <c r="E1572" s="31" t="s">
        <v>1777</v>
      </c>
      <c r="F1572" s="31" t="s">
        <v>1778</v>
      </c>
      <c r="G1572" s="32" t="s">
        <v>4211</v>
      </c>
      <c r="H1572" s="32" t="s">
        <v>4212</v>
      </c>
      <c r="I1572" s="33" t="s">
        <v>4273</v>
      </c>
      <c r="J1572" s="28" t="s">
        <v>1779</v>
      </c>
      <c r="K1572" s="34">
        <v>995</v>
      </c>
      <c r="L1572" s="64"/>
      <c r="M1572" s="40">
        <v>895.5</v>
      </c>
      <c r="N1572" s="40">
        <v>835.8</v>
      </c>
      <c r="O1572" s="40">
        <v>796</v>
      </c>
      <c r="Y1572">
        <f t="shared" si="24"/>
        <v>0</v>
      </c>
    </row>
    <row r="1573" spans="1:25" ht="16.350000000000001" customHeight="1" thickBot="1">
      <c r="A1573" s="88" t="s">
        <v>1780</v>
      </c>
      <c r="B1573" s="88"/>
      <c r="C1573" s="88"/>
      <c r="D1573" s="88"/>
      <c r="E1573" s="88"/>
      <c r="F1573" s="88"/>
      <c r="G1573" s="88"/>
      <c r="H1573" s="88"/>
      <c r="I1573" s="88"/>
      <c r="L1573" s="63"/>
      <c r="Y1573">
        <f t="shared" si="24"/>
        <v>0</v>
      </c>
    </row>
    <row r="1574" spans="1:25" ht="21.75" customHeight="1" thickBot="1">
      <c r="A1574" s="27">
        <v>4986</v>
      </c>
      <c r="B1574" s="28" t="s">
        <v>1781</v>
      </c>
      <c r="C1574" s="29">
        <v>256</v>
      </c>
      <c r="D1574" s="30"/>
      <c r="E1574" s="31"/>
      <c r="F1574" s="31"/>
      <c r="G1574" s="32" t="s">
        <v>4481</v>
      </c>
      <c r="H1574" s="32" t="s">
        <v>4212</v>
      </c>
      <c r="I1574" s="33" t="s">
        <v>4471</v>
      </c>
      <c r="J1574" s="28" t="s">
        <v>1782</v>
      </c>
      <c r="K1574" s="34">
        <v>1666</v>
      </c>
      <c r="L1574" s="64"/>
      <c r="M1574" s="40">
        <v>1499.4</v>
      </c>
      <c r="N1574" s="40">
        <v>1399.44</v>
      </c>
      <c r="O1574" s="40">
        <v>1332.8</v>
      </c>
      <c r="Y1574">
        <f t="shared" si="24"/>
        <v>0</v>
      </c>
    </row>
    <row r="1575" spans="1:25" ht="21.75" customHeight="1" thickBot="1">
      <c r="A1575" s="27">
        <v>4883</v>
      </c>
      <c r="B1575" s="28" t="s">
        <v>1783</v>
      </c>
      <c r="C1575" s="29">
        <v>792</v>
      </c>
      <c r="D1575" s="30" t="s">
        <v>1784</v>
      </c>
      <c r="E1575" s="31"/>
      <c r="F1575" s="31"/>
      <c r="G1575" s="32" t="s">
        <v>4211</v>
      </c>
      <c r="H1575" s="32" t="s">
        <v>4212</v>
      </c>
      <c r="I1575" s="33" t="s">
        <v>4286</v>
      </c>
      <c r="J1575" s="28" t="s">
        <v>1785</v>
      </c>
      <c r="K1575" s="34">
        <v>2640</v>
      </c>
      <c r="L1575" s="64"/>
      <c r="M1575" s="40">
        <v>2376</v>
      </c>
      <c r="N1575" s="40">
        <v>2217.6</v>
      </c>
      <c r="O1575" s="40">
        <v>2112</v>
      </c>
      <c r="Y1575">
        <f t="shared" si="24"/>
        <v>0</v>
      </c>
    </row>
    <row r="1576" spans="1:25" ht="21.75" customHeight="1" thickBot="1">
      <c r="A1576" s="27">
        <v>2605</v>
      </c>
      <c r="B1576" s="28" t="s">
        <v>1786</v>
      </c>
      <c r="C1576" s="29">
        <v>400</v>
      </c>
      <c r="D1576" s="30"/>
      <c r="E1576" s="31"/>
      <c r="F1576" s="31"/>
      <c r="G1576" s="32" t="s">
        <v>4211</v>
      </c>
      <c r="H1576" s="32" t="s">
        <v>4212</v>
      </c>
      <c r="I1576" s="33" t="s">
        <v>4471</v>
      </c>
      <c r="J1576" s="28" t="s">
        <v>1787</v>
      </c>
      <c r="K1576" s="34">
        <v>2730</v>
      </c>
      <c r="L1576" s="64"/>
      <c r="M1576" s="40">
        <v>2457</v>
      </c>
      <c r="N1576" s="40">
        <v>2293.1999999999998</v>
      </c>
      <c r="O1576" s="40">
        <v>2184</v>
      </c>
      <c r="Y1576">
        <f t="shared" si="24"/>
        <v>0</v>
      </c>
    </row>
    <row r="1577" spans="1:25" ht="11.25" customHeight="1" thickBot="1">
      <c r="A1577" s="27">
        <v>573</v>
      </c>
      <c r="B1577" s="28" t="s">
        <v>1788</v>
      </c>
      <c r="C1577" s="29">
        <v>270</v>
      </c>
      <c r="D1577" s="30"/>
      <c r="E1577" s="31"/>
      <c r="F1577" s="31" t="s">
        <v>1789</v>
      </c>
      <c r="G1577" s="32" t="s">
        <v>4211</v>
      </c>
      <c r="H1577" s="32" t="s">
        <v>4212</v>
      </c>
      <c r="I1577" s="33" t="s">
        <v>4989</v>
      </c>
      <c r="J1577" s="28" t="s">
        <v>1790</v>
      </c>
      <c r="K1577" s="34">
        <v>1750</v>
      </c>
      <c r="L1577" s="64"/>
      <c r="M1577" s="40">
        <v>1575</v>
      </c>
      <c r="N1577" s="40">
        <v>1470</v>
      </c>
      <c r="O1577" s="40">
        <v>1400</v>
      </c>
      <c r="Y1577">
        <f t="shared" si="24"/>
        <v>0</v>
      </c>
    </row>
    <row r="1578" spans="1:25" ht="21.75" customHeight="1" thickBot="1">
      <c r="A1578" s="27">
        <v>2631</v>
      </c>
      <c r="B1578" s="28" t="s">
        <v>1791</v>
      </c>
      <c r="C1578" s="29">
        <v>496</v>
      </c>
      <c r="D1578" s="30"/>
      <c r="E1578" s="31"/>
      <c r="F1578" s="31"/>
      <c r="G1578" s="32" t="s">
        <v>4798</v>
      </c>
      <c r="H1578" s="32" t="s">
        <v>4343</v>
      </c>
      <c r="I1578" s="33" t="s">
        <v>4471</v>
      </c>
      <c r="J1578" s="28" t="s">
        <v>1792</v>
      </c>
      <c r="K1578" s="34">
        <v>1750</v>
      </c>
      <c r="L1578" s="64"/>
      <c r="M1578" s="40">
        <v>1575</v>
      </c>
      <c r="N1578" s="40">
        <v>1470</v>
      </c>
      <c r="O1578" s="40">
        <v>1400</v>
      </c>
      <c r="Y1578">
        <f t="shared" si="24"/>
        <v>0</v>
      </c>
    </row>
    <row r="1579" spans="1:25" ht="11.25" customHeight="1" thickBot="1">
      <c r="A1579" s="27">
        <v>2338</v>
      </c>
      <c r="B1579" s="28" t="s">
        <v>1793</v>
      </c>
      <c r="C1579" s="29">
        <v>180</v>
      </c>
      <c r="D1579" s="30"/>
      <c r="E1579" s="31"/>
      <c r="F1579" s="31" t="s">
        <v>1794</v>
      </c>
      <c r="G1579" s="32" t="s">
        <v>4211</v>
      </c>
      <c r="H1579" s="32" t="s">
        <v>4212</v>
      </c>
      <c r="I1579" s="33" t="s">
        <v>4989</v>
      </c>
      <c r="J1579" s="28" t="s">
        <v>1795</v>
      </c>
      <c r="K1579" s="34">
        <v>1610</v>
      </c>
      <c r="L1579" s="64"/>
      <c r="M1579" s="40">
        <v>1449</v>
      </c>
      <c r="N1579" s="40">
        <v>1352.4</v>
      </c>
      <c r="O1579" s="40">
        <v>1288</v>
      </c>
      <c r="Y1579">
        <f t="shared" si="24"/>
        <v>0</v>
      </c>
    </row>
    <row r="1580" spans="1:25" ht="21.75" customHeight="1" thickBot="1">
      <c r="A1580" s="27">
        <v>4190</v>
      </c>
      <c r="B1580" s="28" t="s">
        <v>1796</v>
      </c>
      <c r="C1580" s="29">
        <v>312</v>
      </c>
      <c r="D1580" s="30"/>
      <c r="E1580" s="31"/>
      <c r="F1580" s="31" t="s">
        <v>1797</v>
      </c>
      <c r="G1580" s="32" t="s">
        <v>4798</v>
      </c>
      <c r="H1580" s="32"/>
      <c r="I1580" s="33" t="s">
        <v>4471</v>
      </c>
      <c r="J1580" s="28" t="s">
        <v>1798</v>
      </c>
      <c r="K1580" s="34">
        <v>3290</v>
      </c>
      <c r="L1580" s="64"/>
      <c r="M1580" s="40">
        <v>2961</v>
      </c>
      <c r="N1580" s="40">
        <v>2763.6</v>
      </c>
      <c r="O1580" s="40">
        <v>2632</v>
      </c>
      <c r="Y1580">
        <f t="shared" si="24"/>
        <v>0</v>
      </c>
    </row>
    <row r="1581" spans="1:25" ht="11.25" customHeight="1" thickBot="1">
      <c r="A1581" s="27">
        <v>786</v>
      </c>
      <c r="B1581" s="28" t="s">
        <v>1799</v>
      </c>
      <c r="C1581" s="29">
        <v>224</v>
      </c>
      <c r="D1581" s="30"/>
      <c r="E1581" s="31"/>
      <c r="F1581" s="31"/>
      <c r="G1581" s="32" t="s">
        <v>4481</v>
      </c>
      <c r="H1581" s="32" t="s">
        <v>4212</v>
      </c>
      <c r="I1581" s="33" t="s">
        <v>4989</v>
      </c>
      <c r="J1581" s="28" t="s">
        <v>1800</v>
      </c>
      <c r="K1581" s="34">
        <v>2030</v>
      </c>
      <c r="L1581" s="64"/>
      <c r="M1581" s="40">
        <v>1827</v>
      </c>
      <c r="N1581" s="40">
        <v>1705.2</v>
      </c>
      <c r="O1581" s="40">
        <v>1624</v>
      </c>
      <c r="Y1581">
        <f t="shared" si="24"/>
        <v>0</v>
      </c>
    </row>
    <row r="1582" spans="1:25" ht="11.25" customHeight="1" thickBot="1">
      <c r="A1582" s="27">
        <v>787</v>
      </c>
      <c r="B1582" s="28" t="s">
        <v>1801</v>
      </c>
      <c r="C1582" s="29">
        <v>184</v>
      </c>
      <c r="D1582" s="30"/>
      <c r="E1582" s="31"/>
      <c r="F1582" s="31" t="s">
        <v>1794</v>
      </c>
      <c r="G1582" s="32" t="s">
        <v>4481</v>
      </c>
      <c r="H1582" s="32" t="s">
        <v>4212</v>
      </c>
      <c r="I1582" s="33" t="s">
        <v>4989</v>
      </c>
      <c r="J1582" s="28" t="s">
        <v>1802</v>
      </c>
      <c r="K1582" s="34">
        <v>1890</v>
      </c>
      <c r="L1582" s="64"/>
      <c r="M1582" s="40">
        <v>1701</v>
      </c>
      <c r="N1582" s="40">
        <v>1587.6</v>
      </c>
      <c r="O1582" s="40">
        <v>1512</v>
      </c>
      <c r="Y1582">
        <f t="shared" si="24"/>
        <v>0</v>
      </c>
    </row>
    <row r="1583" spans="1:25" ht="16.350000000000001" customHeight="1" thickBot="1">
      <c r="A1583" s="88" t="s">
        <v>1803</v>
      </c>
      <c r="B1583" s="88"/>
      <c r="C1583" s="88"/>
      <c r="D1583" s="88"/>
      <c r="E1583" s="88"/>
      <c r="F1583" s="88"/>
      <c r="G1583" s="88"/>
      <c r="H1583" s="88"/>
      <c r="I1583" s="88"/>
      <c r="L1583" s="63"/>
      <c r="Y1583">
        <f t="shared" si="24"/>
        <v>0</v>
      </c>
    </row>
    <row r="1584" spans="1:25" ht="21.75" customHeight="1" thickBot="1">
      <c r="A1584" s="27">
        <v>5270</v>
      </c>
      <c r="B1584" s="28" t="s">
        <v>1726</v>
      </c>
      <c r="C1584" s="29">
        <v>408</v>
      </c>
      <c r="D1584" s="30" t="s">
        <v>1727</v>
      </c>
      <c r="E1584" s="31" t="s">
        <v>4726</v>
      </c>
      <c r="F1584" s="31"/>
      <c r="G1584" s="32" t="s">
        <v>4211</v>
      </c>
      <c r="H1584" s="32" t="s">
        <v>4212</v>
      </c>
      <c r="I1584" s="33" t="s">
        <v>4213</v>
      </c>
      <c r="J1584" s="28" t="s">
        <v>1728</v>
      </c>
      <c r="K1584" s="34">
        <v>2100</v>
      </c>
      <c r="L1584" s="64"/>
      <c r="M1584" s="40">
        <v>1890</v>
      </c>
      <c r="N1584" s="40">
        <v>1764</v>
      </c>
      <c r="O1584" s="40">
        <v>1680</v>
      </c>
      <c r="Y1584">
        <f t="shared" si="24"/>
        <v>0</v>
      </c>
    </row>
    <row r="1585" spans="1:25" ht="32.25" customHeight="1" thickBot="1">
      <c r="A1585" s="27">
        <v>4771</v>
      </c>
      <c r="B1585" s="28" t="s">
        <v>1804</v>
      </c>
      <c r="C1585" s="29">
        <v>432</v>
      </c>
      <c r="D1585" s="30" t="s">
        <v>4072</v>
      </c>
      <c r="E1585" s="31" t="s">
        <v>4726</v>
      </c>
      <c r="F1585" s="31"/>
      <c r="G1585" s="32" t="s">
        <v>4211</v>
      </c>
      <c r="H1585" s="32" t="s">
        <v>4212</v>
      </c>
      <c r="I1585" s="33" t="s">
        <v>4668</v>
      </c>
      <c r="J1585" s="28" t="s">
        <v>1805</v>
      </c>
      <c r="K1585" s="36">
        <v>1389.96</v>
      </c>
      <c r="L1585" s="64"/>
      <c r="M1585" s="40">
        <v>1250.9639999999999</v>
      </c>
      <c r="N1585" s="40">
        <v>1167.5663999999999</v>
      </c>
      <c r="O1585" s="40">
        <v>1111.9680000000001</v>
      </c>
      <c r="Y1585">
        <f t="shared" si="24"/>
        <v>0</v>
      </c>
    </row>
    <row r="1586" spans="1:25" ht="32.25" customHeight="1" thickBot="1">
      <c r="A1586" s="27">
        <v>4956</v>
      </c>
      <c r="B1586" s="28" t="s">
        <v>1806</v>
      </c>
      <c r="C1586" s="29">
        <v>344</v>
      </c>
      <c r="D1586" s="37">
        <v>2014</v>
      </c>
      <c r="E1586" s="31" t="s">
        <v>1807</v>
      </c>
      <c r="F1586" s="31"/>
      <c r="G1586" s="32" t="s">
        <v>4211</v>
      </c>
      <c r="H1586" s="32" t="s">
        <v>4212</v>
      </c>
      <c r="I1586" s="33" t="s">
        <v>4628</v>
      </c>
      <c r="J1586" s="28" t="s">
        <v>1808</v>
      </c>
      <c r="K1586" s="36">
        <v>5607.38</v>
      </c>
      <c r="L1586" s="64"/>
      <c r="M1586" s="40">
        <v>5046.6419999999998</v>
      </c>
      <c r="N1586" s="40">
        <v>4710.1992</v>
      </c>
      <c r="O1586" s="40">
        <v>4485.9040000000005</v>
      </c>
      <c r="Y1586">
        <f t="shared" si="24"/>
        <v>0</v>
      </c>
    </row>
    <row r="1587" spans="1:25" ht="21.75" customHeight="1" thickBot="1">
      <c r="A1587" s="27">
        <v>5163</v>
      </c>
      <c r="B1587" s="28" t="s">
        <v>1809</v>
      </c>
      <c r="C1587" s="29">
        <v>498</v>
      </c>
      <c r="D1587" s="37">
        <v>2014</v>
      </c>
      <c r="E1587" s="31" t="s">
        <v>4613</v>
      </c>
      <c r="F1587" s="31"/>
      <c r="G1587" s="32" t="s">
        <v>4211</v>
      </c>
      <c r="H1587" s="32" t="s">
        <v>4212</v>
      </c>
      <c r="I1587" s="33" t="s">
        <v>4668</v>
      </c>
      <c r="J1587" s="28" t="s">
        <v>1810</v>
      </c>
      <c r="K1587" s="36">
        <v>1895.51</v>
      </c>
      <c r="L1587" s="64"/>
      <c r="M1587" s="40">
        <v>1705.9590000000001</v>
      </c>
      <c r="N1587" s="40">
        <v>1592.2284</v>
      </c>
      <c r="O1587" s="40">
        <v>1516.4079999999999</v>
      </c>
      <c r="Y1587">
        <f t="shared" si="24"/>
        <v>0</v>
      </c>
    </row>
    <row r="1588" spans="1:25" ht="32.25" customHeight="1" thickBot="1">
      <c r="A1588" s="18">
        <v>5292</v>
      </c>
      <c r="B1588" s="19" t="s">
        <v>1811</v>
      </c>
      <c r="C1588" s="20">
        <v>304</v>
      </c>
      <c r="D1588" s="26" t="s">
        <v>4072</v>
      </c>
      <c r="E1588" s="22" t="s">
        <v>4726</v>
      </c>
      <c r="F1588" s="22"/>
      <c r="G1588" s="23" t="s">
        <v>4211</v>
      </c>
      <c r="H1588" s="23" t="s">
        <v>4212</v>
      </c>
      <c r="I1588" s="24" t="s">
        <v>4628</v>
      </c>
      <c r="J1588" s="19" t="s">
        <v>1812</v>
      </c>
      <c r="K1588" s="48">
        <v>4010.71</v>
      </c>
      <c r="L1588" s="64"/>
      <c r="M1588" s="47">
        <v>3609.6390000000001</v>
      </c>
      <c r="N1588" s="47">
        <v>3368.9964</v>
      </c>
      <c r="O1588" s="47">
        <v>3208.5680000000002</v>
      </c>
      <c r="Y1588">
        <f t="shared" si="24"/>
        <v>0</v>
      </c>
    </row>
    <row r="1589" spans="1:25" ht="21.75" customHeight="1" thickBot="1">
      <c r="A1589" s="27">
        <v>4857</v>
      </c>
      <c r="B1589" s="28" t="s">
        <v>1813</v>
      </c>
      <c r="C1589" s="29">
        <v>444</v>
      </c>
      <c r="D1589" s="37">
        <v>2012</v>
      </c>
      <c r="E1589" s="31" t="s">
        <v>1590</v>
      </c>
      <c r="F1589" s="31" t="s">
        <v>4216</v>
      </c>
      <c r="G1589" s="32" t="s">
        <v>4211</v>
      </c>
      <c r="H1589" s="32" t="s">
        <v>4212</v>
      </c>
      <c r="I1589" s="33" t="s">
        <v>4278</v>
      </c>
      <c r="J1589" s="28" t="s">
        <v>1814</v>
      </c>
      <c r="K1589" s="36">
        <v>1922.22</v>
      </c>
      <c r="L1589" s="64"/>
      <c r="M1589" s="40">
        <v>1729.998</v>
      </c>
      <c r="N1589" s="40">
        <v>1614.6648</v>
      </c>
      <c r="O1589" s="40">
        <v>1537.7760000000001</v>
      </c>
      <c r="Y1589">
        <f t="shared" si="24"/>
        <v>0</v>
      </c>
    </row>
    <row r="1590" spans="1:25" ht="32.25" customHeight="1" thickBot="1">
      <c r="A1590" s="27">
        <v>4511</v>
      </c>
      <c r="B1590" s="28" t="s">
        <v>1815</v>
      </c>
      <c r="C1590" s="29">
        <v>656</v>
      </c>
      <c r="D1590" s="30" t="s">
        <v>4072</v>
      </c>
      <c r="E1590" s="31" t="s">
        <v>1816</v>
      </c>
      <c r="F1590" s="31" t="s">
        <v>4216</v>
      </c>
      <c r="G1590" s="32" t="s">
        <v>4211</v>
      </c>
      <c r="H1590" s="32" t="s">
        <v>4212</v>
      </c>
      <c r="I1590" s="33" t="s">
        <v>4286</v>
      </c>
      <c r="J1590" s="28" t="s">
        <v>1817</v>
      </c>
      <c r="K1590" s="34">
        <v>2200</v>
      </c>
      <c r="L1590" s="64"/>
      <c r="M1590" s="40">
        <v>1980</v>
      </c>
      <c r="N1590" s="40">
        <v>1848</v>
      </c>
      <c r="O1590" s="40">
        <v>1760</v>
      </c>
      <c r="Y1590">
        <f t="shared" si="24"/>
        <v>0</v>
      </c>
    </row>
    <row r="1591" spans="1:25" ht="16.350000000000001" customHeight="1" thickBot="1">
      <c r="A1591" s="88" t="s">
        <v>1818</v>
      </c>
      <c r="B1591" s="88"/>
      <c r="C1591" s="88"/>
      <c r="D1591" s="88"/>
      <c r="E1591" s="88"/>
      <c r="F1591" s="88"/>
      <c r="G1591" s="88"/>
      <c r="H1591" s="88"/>
      <c r="I1591" s="88"/>
      <c r="L1591" s="63"/>
      <c r="Y1591">
        <f t="shared" si="24"/>
        <v>0</v>
      </c>
    </row>
    <row r="1592" spans="1:25" ht="21.75" customHeight="1" thickBot="1">
      <c r="A1592" s="27">
        <v>812</v>
      </c>
      <c r="B1592" s="28" t="s">
        <v>1775</v>
      </c>
      <c r="C1592" s="29">
        <v>292</v>
      </c>
      <c r="D1592" s="30" t="s">
        <v>1776</v>
      </c>
      <c r="E1592" s="31" t="s">
        <v>1777</v>
      </c>
      <c r="F1592" s="31" t="s">
        <v>1778</v>
      </c>
      <c r="G1592" s="32" t="s">
        <v>4211</v>
      </c>
      <c r="H1592" s="32" t="s">
        <v>4212</v>
      </c>
      <c r="I1592" s="33" t="s">
        <v>4273</v>
      </c>
      <c r="J1592" s="28" t="s">
        <v>1779</v>
      </c>
      <c r="K1592" s="34">
        <v>995</v>
      </c>
      <c r="L1592" s="64"/>
      <c r="M1592" s="40">
        <v>895.5</v>
      </c>
      <c r="N1592" s="40">
        <v>835.8</v>
      </c>
      <c r="O1592" s="40">
        <v>796</v>
      </c>
      <c r="Y1592">
        <f t="shared" si="24"/>
        <v>0</v>
      </c>
    </row>
    <row r="1593" spans="1:25" ht="32.25" customHeight="1" thickBot="1">
      <c r="A1593" s="27">
        <v>1013</v>
      </c>
      <c r="B1593" s="28" t="s">
        <v>1768</v>
      </c>
      <c r="C1593" s="29">
        <v>440</v>
      </c>
      <c r="D1593" s="30" t="s">
        <v>3396</v>
      </c>
      <c r="E1593" s="31" t="s">
        <v>4884</v>
      </c>
      <c r="F1593" s="31" t="s">
        <v>4321</v>
      </c>
      <c r="G1593" s="32" t="s">
        <v>4211</v>
      </c>
      <c r="H1593" s="32" t="s">
        <v>4343</v>
      </c>
      <c r="I1593" s="33" t="s">
        <v>4310</v>
      </c>
      <c r="J1593" s="28" t="s">
        <v>1769</v>
      </c>
      <c r="K1593" s="34">
        <v>1980</v>
      </c>
      <c r="L1593" s="64"/>
      <c r="M1593" s="40">
        <v>1782</v>
      </c>
      <c r="N1593" s="40">
        <v>1663.2</v>
      </c>
      <c r="O1593" s="40">
        <v>1584</v>
      </c>
      <c r="Y1593">
        <f t="shared" si="24"/>
        <v>0</v>
      </c>
    </row>
    <row r="1594" spans="1:25" ht="21.75" customHeight="1" thickBot="1">
      <c r="A1594" s="27">
        <v>4594</v>
      </c>
      <c r="B1594" s="28" t="s">
        <v>1819</v>
      </c>
      <c r="C1594" s="29">
        <v>382</v>
      </c>
      <c r="D1594" s="30" t="s">
        <v>1820</v>
      </c>
      <c r="E1594" s="31" t="s">
        <v>4884</v>
      </c>
      <c r="F1594" s="31" t="s">
        <v>1821</v>
      </c>
      <c r="G1594" s="32" t="s">
        <v>4211</v>
      </c>
      <c r="H1594" s="32" t="s">
        <v>4212</v>
      </c>
      <c r="I1594" s="33" t="s">
        <v>4278</v>
      </c>
      <c r="J1594" s="28" t="s">
        <v>1822</v>
      </c>
      <c r="K1594" s="36">
        <v>1759.32</v>
      </c>
      <c r="L1594" s="64"/>
      <c r="M1594" s="40">
        <v>1583.3879999999999</v>
      </c>
      <c r="N1594" s="40">
        <v>1477.8288</v>
      </c>
      <c r="O1594" s="40">
        <v>1407.4559999999999</v>
      </c>
      <c r="Y1594">
        <f t="shared" si="24"/>
        <v>0</v>
      </c>
    </row>
    <row r="1595" spans="1:25" ht="21.75" customHeight="1" thickBot="1">
      <c r="A1595" s="27">
        <v>3744</v>
      </c>
      <c r="B1595" s="28" t="s">
        <v>1823</v>
      </c>
      <c r="C1595" s="29">
        <v>422</v>
      </c>
      <c r="D1595" s="30" t="s">
        <v>3348</v>
      </c>
      <c r="E1595" s="31" t="s">
        <v>4868</v>
      </c>
      <c r="F1595" s="31" t="s">
        <v>1696</v>
      </c>
      <c r="G1595" s="32" t="s">
        <v>4211</v>
      </c>
      <c r="H1595" s="32" t="s">
        <v>4212</v>
      </c>
      <c r="I1595" s="33" t="s">
        <v>4278</v>
      </c>
      <c r="J1595" s="28" t="s">
        <v>1824</v>
      </c>
      <c r="K1595" s="36">
        <v>1824.48</v>
      </c>
      <c r="L1595" s="64"/>
      <c r="M1595" s="40">
        <v>1642.0319999999999</v>
      </c>
      <c r="N1595" s="40">
        <v>1532.5632000000001</v>
      </c>
      <c r="O1595" s="40">
        <v>1459.5840000000001</v>
      </c>
      <c r="Y1595">
        <f t="shared" si="24"/>
        <v>0</v>
      </c>
    </row>
    <row r="1596" spans="1:25" ht="16.350000000000001" customHeight="1" thickBot="1">
      <c r="A1596" s="88" t="s">
        <v>1825</v>
      </c>
      <c r="B1596" s="88"/>
      <c r="C1596" s="88"/>
      <c r="D1596" s="88"/>
      <c r="E1596" s="88"/>
      <c r="F1596" s="88"/>
      <c r="G1596" s="88"/>
      <c r="H1596" s="88"/>
      <c r="I1596" s="88"/>
      <c r="L1596" s="63"/>
      <c r="Y1596">
        <f t="shared" si="24"/>
        <v>0</v>
      </c>
    </row>
    <row r="1597" spans="1:25" ht="32.25" customHeight="1" thickBot="1">
      <c r="A1597" s="27">
        <v>2526</v>
      </c>
      <c r="B1597" s="28" t="s">
        <v>1671</v>
      </c>
      <c r="C1597" s="29">
        <v>340</v>
      </c>
      <c r="D1597" s="30" t="s">
        <v>4705</v>
      </c>
      <c r="E1597" s="31" t="s">
        <v>4862</v>
      </c>
      <c r="F1597" s="31"/>
      <c r="G1597" s="32" t="s">
        <v>4211</v>
      </c>
      <c r="H1597" s="32" t="s">
        <v>4212</v>
      </c>
      <c r="I1597" s="33" t="s">
        <v>4227</v>
      </c>
      <c r="J1597" s="28" t="s">
        <v>1672</v>
      </c>
      <c r="K1597" s="34">
        <v>2280</v>
      </c>
      <c r="L1597" s="64"/>
      <c r="M1597" s="40">
        <v>2052</v>
      </c>
      <c r="N1597" s="40">
        <v>1915.2</v>
      </c>
      <c r="O1597" s="40">
        <v>1824</v>
      </c>
      <c r="Y1597">
        <f t="shared" si="24"/>
        <v>0</v>
      </c>
    </row>
    <row r="1598" spans="1:25" ht="21.75" customHeight="1" thickBot="1">
      <c r="A1598" s="27">
        <v>4474</v>
      </c>
      <c r="B1598" s="28" t="s">
        <v>1826</v>
      </c>
      <c r="C1598" s="29">
        <v>300</v>
      </c>
      <c r="D1598" s="37">
        <v>2008</v>
      </c>
      <c r="E1598" s="31" t="s">
        <v>4726</v>
      </c>
      <c r="F1598" s="31"/>
      <c r="G1598" s="32" t="s">
        <v>4211</v>
      </c>
      <c r="H1598" s="32" t="s">
        <v>4212</v>
      </c>
      <c r="I1598" s="33" t="s">
        <v>4273</v>
      </c>
      <c r="J1598" s="28" t="s">
        <v>1827</v>
      </c>
      <c r="K1598" s="34">
        <v>1163</v>
      </c>
      <c r="L1598" s="64"/>
      <c r="M1598" s="40">
        <v>1046.7</v>
      </c>
      <c r="N1598" s="40">
        <v>976.92</v>
      </c>
      <c r="O1598" s="40">
        <v>930.4</v>
      </c>
      <c r="Y1598">
        <f t="shared" si="24"/>
        <v>0</v>
      </c>
    </row>
    <row r="1599" spans="1:25" ht="16.350000000000001" customHeight="1" thickBot="1">
      <c r="A1599" s="88" t="s">
        <v>1828</v>
      </c>
      <c r="B1599" s="88"/>
      <c r="C1599" s="88"/>
      <c r="D1599" s="88"/>
      <c r="E1599" s="88"/>
      <c r="F1599" s="88"/>
      <c r="G1599" s="88"/>
      <c r="H1599" s="88"/>
      <c r="I1599" s="88"/>
      <c r="L1599" s="63"/>
      <c r="Y1599">
        <f t="shared" si="24"/>
        <v>0</v>
      </c>
    </row>
    <row r="1600" spans="1:25" ht="21.75" customHeight="1" thickBot="1">
      <c r="A1600" s="27">
        <v>4946</v>
      </c>
      <c r="B1600" s="28" t="s">
        <v>1572</v>
      </c>
      <c r="C1600" s="29">
        <v>422</v>
      </c>
      <c r="D1600" s="37">
        <v>2014</v>
      </c>
      <c r="E1600" s="31"/>
      <c r="F1600" s="31" t="s">
        <v>4613</v>
      </c>
      <c r="G1600" s="32" t="s">
        <v>4211</v>
      </c>
      <c r="H1600" s="32" t="s">
        <v>4212</v>
      </c>
      <c r="I1600" s="33" t="s">
        <v>4278</v>
      </c>
      <c r="J1600" s="28" t="s">
        <v>1573</v>
      </c>
      <c r="K1600" s="36">
        <v>1889.64</v>
      </c>
      <c r="L1600" s="64"/>
      <c r="M1600" s="40">
        <v>1700.6759999999999</v>
      </c>
      <c r="N1600" s="40">
        <v>1587.2976000000001</v>
      </c>
      <c r="O1600" s="40">
        <v>1511.712</v>
      </c>
      <c r="Y1600">
        <f t="shared" si="24"/>
        <v>0</v>
      </c>
    </row>
    <row r="1601" spans="1:25" ht="21.75" customHeight="1" thickBot="1">
      <c r="A1601" s="27">
        <v>3658</v>
      </c>
      <c r="B1601" s="28" t="s">
        <v>2647</v>
      </c>
      <c r="C1601" s="29">
        <v>392</v>
      </c>
      <c r="D1601" s="30" t="s">
        <v>3631</v>
      </c>
      <c r="E1601" s="31" t="s">
        <v>4219</v>
      </c>
      <c r="F1601" s="31"/>
      <c r="G1601" s="32" t="s">
        <v>4211</v>
      </c>
      <c r="H1601" s="32" t="s">
        <v>4212</v>
      </c>
      <c r="I1601" s="33" t="s">
        <v>4213</v>
      </c>
      <c r="J1601" s="28" t="s">
        <v>2648</v>
      </c>
      <c r="K1601" s="34">
        <v>1680</v>
      </c>
      <c r="L1601" s="64"/>
      <c r="M1601" s="40">
        <v>1512</v>
      </c>
      <c r="N1601" s="40">
        <v>1411.2</v>
      </c>
      <c r="O1601" s="40">
        <v>1344</v>
      </c>
      <c r="Y1601">
        <f t="shared" si="24"/>
        <v>0</v>
      </c>
    </row>
    <row r="1602" spans="1:25" ht="32.25" customHeight="1" thickBot="1">
      <c r="A1602" s="27">
        <v>4797</v>
      </c>
      <c r="B1602" s="28" t="s">
        <v>2641</v>
      </c>
      <c r="C1602" s="29">
        <v>584</v>
      </c>
      <c r="D1602" s="30" t="s">
        <v>2642</v>
      </c>
      <c r="E1602" s="31" t="s">
        <v>4219</v>
      </c>
      <c r="F1602" s="31" t="s">
        <v>4240</v>
      </c>
      <c r="G1602" s="32" t="s">
        <v>4211</v>
      </c>
      <c r="H1602" s="32" t="s">
        <v>4212</v>
      </c>
      <c r="I1602" s="33" t="s">
        <v>4286</v>
      </c>
      <c r="J1602" s="28" t="s">
        <v>2643</v>
      </c>
      <c r="K1602" s="34">
        <v>1340</v>
      </c>
      <c r="L1602" s="64"/>
      <c r="M1602" s="40">
        <v>1206</v>
      </c>
      <c r="N1602" s="40">
        <v>1125.5999999999999</v>
      </c>
      <c r="O1602" s="40">
        <v>1072</v>
      </c>
      <c r="Y1602">
        <f t="shared" si="24"/>
        <v>0</v>
      </c>
    </row>
    <row r="1603" spans="1:25" ht="32.25" customHeight="1" thickBot="1">
      <c r="A1603" s="27">
        <v>4473</v>
      </c>
      <c r="B1603" s="28" t="s">
        <v>2644</v>
      </c>
      <c r="C1603" s="29">
        <v>376</v>
      </c>
      <c r="D1603" s="30" t="s">
        <v>2642</v>
      </c>
      <c r="E1603" s="31"/>
      <c r="F1603" s="31" t="s">
        <v>2645</v>
      </c>
      <c r="G1603" s="32" t="s">
        <v>4211</v>
      </c>
      <c r="H1603" s="32" t="s">
        <v>4343</v>
      </c>
      <c r="I1603" s="33" t="s">
        <v>4663</v>
      </c>
      <c r="J1603" s="28" t="s">
        <v>2646</v>
      </c>
      <c r="K1603" s="34">
        <v>1240</v>
      </c>
      <c r="L1603" s="64"/>
      <c r="M1603" s="40">
        <v>1116</v>
      </c>
      <c r="N1603" s="40">
        <v>1041.5999999999999</v>
      </c>
      <c r="O1603" s="40">
        <v>992</v>
      </c>
      <c r="Y1603">
        <f t="shared" si="24"/>
        <v>0</v>
      </c>
    </row>
    <row r="1604" spans="1:25" ht="16.350000000000001" customHeight="1" thickBot="1">
      <c r="A1604" s="88" t="s">
        <v>1829</v>
      </c>
      <c r="B1604" s="88"/>
      <c r="C1604" s="88"/>
      <c r="D1604" s="88"/>
      <c r="E1604" s="88"/>
      <c r="F1604" s="88"/>
      <c r="G1604" s="88"/>
      <c r="H1604" s="88"/>
      <c r="I1604" s="88"/>
      <c r="L1604" s="63"/>
      <c r="Y1604">
        <f t="shared" si="24"/>
        <v>0</v>
      </c>
    </row>
    <row r="1605" spans="1:25" ht="21.75" customHeight="1" thickBot="1">
      <c r="A1605" s="27">
        <v>5113</v>
      </c>
      <c r="B1605" s="28" t="s">
        <v>2761</v>
      </c>
      <c r="C1605" s="29">
        <v>128</v>
      </c>
      <c r="D1605" s="30"/>
      <c r="E1605" s="31" t="s">
        <v>4613</v>
      </c>
      <c r="F1605" s="31"/>
      <c r="G1605" s="32" t="s">
        <v>4211</v>
      </c>
      <c r="H1605" s="32" t="s">
        <v>4212</v>
      </c>
      <c r="I1605" s="33" t="s">
        <v>4213</v>
      </c>
      <c r="J1605" s="28" t="s">
        <v>2762</v>
      </c>
      <c r="K1605" s="34">
        <v>1430</v>
      </c>
      <c r="L1605" s="64"/>
      <c r="M1605" s="40">
        <v>1287</v>
      </c>
      <c r="N1605" s="40">
        <v>1201.2</v>
      </c>
      <c r="O1605" s="40">
        <v>1144</v>
      </c>
      <c r="Y1605">
        <f t="shared" si="24"/>
        <v>0</v>
      </c>
    </row>
    <row r="1606" spans="1:25" ht="11.25" customHeight="1" thickBot="1">
      <c r="A1606" s="27">
        <v>2817</v>
      </c>
      <c r="B1606" s="28" t="s">
        <v>1830</v>
      </c>
      <c r="C1606" s="29">
        <v>164</v>
      </c>
      <c r="D1606" s="30"/>
      <c r="E1606" s="31" t="s">
        <v>4884</v>
      </c>
      <c r="F1606" s="31"/>
      <c r="G1606" s="32" t="s">
        <v>4211</v>
      </c>
      <c r="H1606" s="32" t="s">
        <v>4212</v>
      </c>
      <c r="I1606" s="33" t="s">
        <v>1718</v>
      </c>
      <c r="J1606" s="28" t="s">
        <v>1831</v>
      </c>
      <c r="K1606" s="34">
        <v>442</v>
      </c>
      <c r="L1606" s="64"/>
      <c r="M1606" s="40">
        <v>397.8</v>
      </c>
      <c r="N1606" s="40">
        <v>371.28</v>
      </c>
      <c r="O1606" s="40">
        <v>353.6</v>
      </c>
      <c r="Y1606">
        <f t="shared" si="24"/>
        <v>0</v>
      </c>
    </row>
    <row r="1607" spans="1:25" ht="15" customHeight="1" thickBot="1">
      <c r="A1607" s="76" t="s">
        <v>1832</v>
      </c>
      <c r="B1607" s="76"/>
      <c r="C1607" s="76"/>
      <c r="D1607" s="76"/>
      <c r="E1607" s="76"/>
      <c r="F1607" s="76"/>
      <c r="G1607" s="76"/>
      <c r="H1607" s="76"/>
      <c r="I1607" s="76"/>
      <c r="L1607" s="63"/>
      <c r="Y1607">
        <f t="shared" si="24"/>
        <v>0</v>
      </c>
    </row>
    <row r="1608" spans="1:25" ht="32.25" customHeight="1" thickBot="1">
      <c r="A1608" s="27">
        <v>1942</v>
      </c>
      <c r="B1608" s="28" t="s">
        <v>1833</v>
      </c>
      <c r="C1608" s="29">
        <v>320</v>
      </c>
      <c r="D1608" s="30" t="s">
        <v>4375</v>
      </c>
      <c r="E1608" s="31" t="s">
        <v>3344</v>
      </c>
      <c r="F1608" s="31"/>
      <c r="G1608" s="32" t="s">
        <v>4211</v>
      </c>
      <c r="H1608" s="32" t="s">
        <v>4343</v>
      </c>
      <c r="I1608" s="33" t="s">
        <v>4310</v>
      </c>
      <c r="J1608" s="28" t="s">
        <v>1834</v>
      </c>
      <c r="K1608" s="34">
        <v>1980</v>
      </c>
      <c r="L1608" s="64"/>
      <c r="M1608" s="40">
        <v>1782</v>
      </c>
      <c r="N1608" s="40">
        <v>1663.2</v>
      </c>
      <c r="O1608" s="40">
        <v>1584</v>
      </c>
      <c r="Y1608">
        <f t="shared" si="24"/>
        <v>0</v>
      </c>
    </row>
    <row r="1609" spans="1:25" ht="21.75" customHeight="1" thickBot="1">
      <c r="A1609" s="27">
        <v>467</v>
      </c>
      <c r="B1609" s="28" t="s">
        <v>1835</v>
      </c>
      <c r="C1609" s="29">
        <v>270</v>
      </c>
      <c r="D1609" s="30" t="s">
        <v>1836</v>
      </c>
      <c r="E1609" s="31" t="s">
        <v>3344</v>
      </c>
      <c r="F1609" s="31"/>
      <c r="G1609" s="32" t="s">
        <v>4211</v>
      </c>
      <c r="H1609" s="32" t="s">
        <v>4212</v>
      </c>
      <c r="I1609" s="33" t="s">
        <v>4273</v>
      </c>
      <c r="J1609" s="28" t="s">
        <v>1837</v>
      </c>
      <c r="K1609" s="34">
        <v>1345</v>
      </c>
      <c r="L1609" s="64"/>
      <c r="M1609" s="40">
        <v>1210.5</v>
      </c>
      <c r="N1609" s="40">
        <v>1129.8</v>
      </c>
      <c r="O1609" s="40">
        <v>1076</v>
      </c>
      <c r="Y1609">
        <f t="shared" si="24"/>
        <v>0</v>
      </c>
    </row>
    <row r="1610" spans="1:25" ht="15" customHeight="1">
      <c r="A1610" s="76" t="s">
        <v>1838</v>
      </c>
      <c r="B1610" s="76"/>
      <c r="C1610" s="76"/>
      <c r="D1610" s="76"/>
      <c r="E1610" s="76"/>
      <c r="F1610" s="76"/>
      <c r="G1610" s="76"/>
      <c r="H1610" s="76"/>
      <c r="I1610" s="76"/>
      <c r="L1610" s="63"/>
      <c r="Y1610">
        <f t="shared" ref="Y1610:Y1673" si="25">PRODUCT(IF(ISBLANK($L1610)=TRUE,0,$L1610),IF(ISBLANK($L1610)=TRUE,0,$K1610))</f>
        <v>0</v>
      </c>
    </row>
    <row r="1611" spans="1:25" ht="16.350000000000001" customHeight="1" thickBot="1">
      <c r="A1611" s="88" t="s">
        <v>1839</v>
      </c>
      <c r="B1611" s="88"/>
      <c r="C1611" s="88"/>
      <c r="D1611" s="88"/>
      <c r="E1611" s="88"/>
      <c r="F1611" s="88"/>
      <c r="G1611" s="88"/>
      <c r="H1611" s="88"/>
      <c r="I1611" s="88"/>
      <c r="L1611" s="63"/>
      <c r="Y1611">
        <f t="shared" si="25"/>
        <v>0</v>
      </c>
    </row>
    <row r="1612" spans="1:25" ht="21.75" customHeight="1" thickBot="1">
      <c r="A1612" s="27">
        <v>865</v>
      </c>
      <c r="B1612" s="28" t="s">
        <v>1840</v>
      </c>
      <c r="C1612" s="29">
        <v>250</v>
      </c>
      <c r="D1612" s="30"/>
      <c r="E1612" s="31"/>
      <c r="F1612" s="31" t="s">
        <v>1841</v>
      </c>
      <c r="G1612" s="32" t="s">
        <v>4211</v>
      </c>
      <c r="H1612" s="32" t="s">
        <v>4212</v>
      </c>
      <c r="I1612" s="33" t="s">
        <v>4989</v>
      </c>
      <c r="J1612" s="28" t="s">
        <v>1842</v>
      </c>
      <c r="K1612" s="34">
        <v>2450</v>
      </c>
      <c r="L1612" s="64"/>
      <c r="M1612" s="40">
        <v>2205</v>
      </c>
      <c r="N1612" s="40">
        <v>2058</v>
      </c>
      <c r="O1612" s="40">
        <v>1960</v>
      </c>
      <c r="Y1612">
        <f t="shared" si="25"/>
        <v>0</v>
      </c>
    </row>
    <row r="1613" spans="1:25" ht="16.350000000000001" customHeight="1" thickBot="1">
      <c r="A1613" s="88" t="s">
        <v>1843</v>
      </c>
      <c r="B1613" s="88"/>
      <c r="C1613" s="88"/>
      <c r="D1613" s="88"/>
      <c r="E1613" s="88"/>
      <c r="F1613" s="88"/>
      <c r="G1613" s="88"/>
      <c r="H1613" s="88"/>
      <c r="I1613" s="88"/>
      <c r="L1613" s="63"/>
      <c r="Y1613">
        <f t="shared" si="25"/>
        <v>0</v>
      </c>
    </row>
    <row r="1614" spans="1:25" ht="32.25" customHeight="1" thickBot="1">
      <c r="A1614" s="27">
        <v>2410</v>
      </c>
      <c r="B1614" s="28" t="s">
        <v>1844</v>
      </c>
      <c r="C1614" s="29">
        <v>286</v>
      </c>
      <c r="D1614" s="30" t="s">
        <v>1845</v>
      </c>
      <c r="E1614" s="31"/>
      <c r="F1614" s="31" t="s">
        <v>1846</v>
      </c>
      <c r="G1614" s="32" t="s">
        <v>4798</v>
      </c>
      <c r="H1614" s="32" t="s">
        <v>4212</v>
      </c>
      <c r="I1614" s="33" t="s">
        <v>4471</v>
      </c>
      <c r="J1614" s="28" t="s">
        <v>1847</v>
      </c>
      <c r="K1614" s="34">
        <v>2506</v>
      </c>
      <c r="L1614" s="64"/>
      <c r="M1614" s="40">
        <v>2255.4</v>
      </c>
      <c r="N1614" s="40">
        <v>2105.04</v>
      </c>
      <c r="O1614" s="40">
        <v>2004.8</v>
      </c>
      <c r="Y1614">
        <f t="shared" si="25"/>
        <v>0</v>
      </c>
    </row>
    <row r="1615" spans="1:25" ht="21.75" customHeight="1" thickBot="1">
      <c r="A1615" s="27">
        <v>2426</v>
      </c>
      <c r="B1615" s="28" t="s">
        <v>1848</v>
      </c>
      <c r="C1615" s="29">
        <v>316</v>
      </c>
      <c r="D1615" s="30" t="s">
        <v>1845</v>
      </c>
      <c r="E1615" s="31"/>
      <c r="F1615" s="31" t="s">
        <v>1846</v>
      </c>
      <c r="G1615" s="32" t="s">
        <v>4798</v>
      </c>
      <c r="H1615" s="32" t="s">
        <v>4212</v>
      </c>
      <c r="I1615" s="33" t="s">
        <v>4471</v>
      </c>
      <c r="J1615" s="28" t="s">
        <v>1849</v>
      </c>
      <c r="K1615" s="34">
        <v>2506</v>
      </c>
      <c r="L1615" s="64"/>
      <c r="M1615" s="40">
        <v>2255.4</v>
      </c>
      <c r="N1615" s="40">
        <v>2105.04</v>
      </c>
      <c r="O1615" s="40">
        <v>2004.8</v>
      </c>
      <c r="Y1615">
        <f t="shared" si="25"/>
        <v>0</v>
      </c>
    </row>
    <row r="1616" spans="1:25" ht="32.25" customHeight="1" thickBot="1">
      <c r="A1616" s="27">
        <v>2425</v>
      </c>
      <c r="B1616" s="28" t="s">
        <v>1850</v>
      </c>
      <c r="C1616" s="29">
        <v>320</v>
      </c>
      <c r="D1616" s="30" t="s">
        <v>1845</v>
      </c>
      <c r="E1616" s="31"/>
      <c r="F1616" s="31" t="s">
        <v>1846</v>
      </c>
      <c r="G1616" s="32" t="s">
        <v>4798</v>
      </c>
      <c r="H1616" s="32" t="s">
        <v>4212</v>
      </c>
      <c r="I1616" s="33" t="s">
        <v>4471</v>
      </c>
      <c r="J1616" s="28" t="s">
        <v>1851</v>
      </c>
      <c r="K1616" s="34">
        <v>2506</v>
      </c>
      <c r="L1616" s="64"/>
      <c r="M1616" s="40">
        <v>2255.4</v>
      </c>
      <c r="N1616" s="40">
        <v>2105.04</v>
      </c>
      <c r="O1616" s="40">
        <v>2004.8</v>
      </c>
      <c r="Y1616">
        <f t="shared" si="25"/>
        <v>0</v>
      </c>
    </row>
    <row r="1617" spans="1:25" ht="21.75" customHeight="1" thickBot="1">
      <c r="A1617" s="27">
        <v>2875</v>
      </c>
      <c r="B1617" s="28" t="s">
        <v>1852</v>
      </c>
      <c r="C1617" s="29">
        <v>336</v>
      </c>
      <c r="D1617" s="30" t="s">
        <v>1845</v>
      </c>
      <c r="E1617" s="31"/>
      <c r="F1617" s="31" t="s">
        <v>1846</v>
      </c>
      <c r="G1617" s="32" t="s">
        <v>4481</v>
      </c>
      <c r="H1617" s="32"/>
      <c r="I1617" s="33" t="s">
        <v>4471</v>
      </c>
      <c r="J1617" s="28" t="s">
        <v>1853</v>
      </c>
      <c r="K1617" s="34">
        <v>2450</v>
      </c>
      <c r="L1617" s="64"/>
      <c r="M1617" s="40">
        <v>2205</v>
      </c>
      <c r="N1617" s="40">
        <v>2058</v>
      </c>
      <c r="O1617" s="40">
        <v>1960</v>
      </c>
      <c r="Y1617">
        <f t="shared" si="25"/>
        <v>0</v>
      </c>
    </row>
    <row r="1618" spans="1:25" ht="21.75" customHeight="1" thickBot="1">
      <c r="A1618" s="27">
        <v>2874</v>
      </c>
      <c r="B1618" s="28" t="s">
        <v>1854</v>
      </c>
      <c r="C1618" s="29">
        <v>320</v>
      </c>
      <c r="D1618" s="30" t="s">
        <v>1845</v>
      </c>
      <c r="E1618" s="31"/>
      <c r="F1618" s="31" t="s">
        <v>1846</v>
      </c>
      <c r="G1618" s="32" t="s">
        <v>4798</v>
      </c>
      <c r="H1618" s="32" t="s">
        <v>4212</v>
      </c>
      <c r="I1618" s="33" t="s">
        <v>4471</v>
      </c>
      <c r="J1618" s="28" t="s">
        <v>1855</v>
      </c>
      <c r="K1618" s="34">
        <v>2450</v>
      </c>
      <c r="L1618" s="64"/>
      <c r="M1618" s="40">
        <v>2205</v>
      </c>
      <c r="N1618" s="40">
        <v>2058</v>
      </c>
      <c r="O1618" s="40">
        <v>1960</v>
      </c>
      <c r="Y1618">
        <f t="shared" si="25"/>
        <v>0</v>
      </c>
    </row>
    <row r="1619" spans="1:25" ht="42.75" customHeight="1" thickBot="1">
      <c r="A1619" s="27">
        <v>4232</v>
      </c>
      <c r="B1619" s="28" t="s">
        <v>1856</v>
      </c>
      <c r="C1619" s="41">
        <v>1256</v>
      </c>
      <c r="D1619" s="30" t="s">
        <v>1857</v>
      </c>
      <c r="E1619" s="31"/>
      <c r="F1619" s="31" t="s">
        <v>1858</v>
      </c>
      <c r="G1619" s="32" t="s">
        <v>4211</v>
      </c>
      <c r="H1619" s="32" t="s">
        <v>4212</v>
      </c>
      <c r="I1619" s="33" t="s">
        <v>4286</v>
      </c>
      <c r="J1619" s="28" t="s">
        <v>1859</v>
      </c>
      <c r="K1619" s="34">
        <v>4010</v>
      </c>
      <c r="L1619" s="64"/>
      <c r="M1619" s="40">
        <v>3609</v>
      </c>
      <c r="N1619" s="40">
        <v>3368.4</v>
      </c>
      <c r="O1619" s="40">
        <v>3208</v>
      </c>
      <c r="Y1619">
        <f t="shared" si="25"/>
        <v>0</v>
      </c>
    </row>
    <row r="1620" spans="1:25" ht="16.350000000000001" customHeight="1" thickBot="1">
      <c r="A1620" s="88" t="s">
        <v>1860</v>
      </c>
      <c r="B1620" s="88"/>
      <c r="C1620" s="88"/>
      <c r="D1620" s="88"/>
      <c r="E1620" s="88"/>
      <c r="F1620" s="88"/>
      <c r="G1620" s="88"/>
      <c r="H1620" s="88"/>
      <c r="I1620" s="88"/>
      <c r="L1620" s="63"/>
      <c r="Y1620">
        <f t="shared" si="25"/>
        <v>0</v>
      </c>
    </row>
    <row r="1621" spans="1:25" ht="21.75" customHeight="1" thickBot="1">
      <c r="A1621" s="27">
        <v>3168</v>
      </c>
      <c r="B1621" s="28" t="s">
        <v>1861</v>
      </c>
      <c r="C1621" s="29">
        <v>432</v>
      </c>
      <c r="D1621" s="30"/>
      <c r="E1621" s="31"/>
      <c r="F1621" s="31"/>
      <c r="G1621" s="32" t="s">
        <v>4798</v>
      </c>
      <c r="H1621" s="32" t="s">
        <v>4212</v>
      </c>
      <c r="I1621" s="33" t="s">
        <v>4471</v>
      </c>
      <c r="J1621" s="28" t="s">
        <v>1862</v>
      </c>
      <c r="K1621" s="34">
        <v>3150</v>
      </c>
      <c r="L1621" s="64"/>
      <c r="M1621" s="40">
        <v>2835</v>
      </c>
      <c r="N1621" s="40">
        <v>2646</v>
      </c>
      <c r="O1621" s="40">
        <v>2520</v>
      </c>
      <c r="Y1621">
        <f t="shared" si="25"/>
        <v>0</v>
      </c>
    </row>
    <row r="1622" spans="1:25" ht="16.350000000000001" customHeight="1" thickBot="1">
      <c r="A1622" s="88" t="s">
        <v>1863</v>
      </c>
      <c r="B1622" s="88"/>
      <c r="C1622" s="88"/>
      <c r="D1622" s="88"/>
      <c r="E1622" s="88"/>
      <c r="F1622" s="88"/>
      <c r="G1622" s="88"/>
      <c r="H1622" s="88"/>
      <c r="I1622" s="88"/>
      <c r="L1622" s="63"/>
      <c r="Y1622">
        <f t="shared" si="25"/>
        <v>0</v>
      </c>
    </row>
    <row r="1623" spans="1:25" ht="21.75" customHeight="1" thickBot="1">
      <c r="A1623" s="27">
        <v>3374</v>
      </c>
      <c r="B1623" s="28" t="s">
        <v>1864</v>
      </c>
      <c r="C1623" s="29">
        <v>352</v>
      </c>
      <c r="D1623" s="30"/>
      <c r="E1623" s="31"/>
      <c r="F1623" s="31"/>
      <c r="G1623" s="32" t="s">
        <v>4798</v>
      </c>
      <c r="H1623" s="32"/>
      <c r="I1623" s="33" t="s">
        <v>4471</v>
      </c>
      <c r="J1623" s="28" t="s">
        <v>1865</v>
      </c>
      <c r="K1623" s="34">
        <v>3010</v>
      </c>
      <c r="L1623" s="64"/>
      <c r="M1623" s="40">
        <v>2709</v>
      </c>
      <c r="N1623" s="40">
        <v>2528.4</v>
      </c>
      <c r="O1623" s="40">
        <v>2408</v>
      </c>
      <c r="Y1623">
        <f t="shared" si="25"/>
        <v>0</v>
      </c>
    </row>
    <row r="1624" spans="1:25" ht="21.75" customHeight="1" thickBot="1">
      <c r="A1624" s="27">
        <v>3378</v>
      </c>
      <c r="B1624" s="28" t="s">
        <v>1866</v>
      </c>
      <c r="C1624" s="29">
        <v>352</v>
      </c>
      <c r="D1624" s="30"/>
      <c r="E1624" s="31"/>
      <c r="F1624" s="31"/>
      <c r="G1624" s="32" t="s">
        <v>4798</v>
      </c>
      <c r="H1624" s="32" t="s">
        <v>4212</v>
      </c>
      <c r="I1624" s="33" t="s">
        <v>4471</v>
      </c>
      <c r="J1624" s="28" t="s">
        <v>1867</v>
      </c>
      <c r="K1624" s="34">
        <v>3010</v>
      </c>
      <c r="L1624" s="64"/>
      <c r="M1624" s="40">
        <v>2709</v>
      </c>
      <c r="N1624" s="40">
        <v>2528.4</v>
      </c>
      <c r="O1624" s="40">
        <v>2408</v>
      </c>
      <c r="Y1624">
        <f t="shared" si="25"/>
        <v>0</v>
      </c>
    </row>
    <row r="1625" spans="1:25" ht="11.25" customHeight="1" thickBot="1">
      <c r="A1625" s="27">
        <v>3137</v>
      </c>
      <c r="B1625" s="28" t="s">
        <v>1868</v>
      </c>
      <c r="C1625" s="29">
        <v>140</v>
      </c>
      <c r="D1625" s="30"/>
      <c r="E1625" s="31"/>
      <c r="F1625" s="31"/>
      <c r="G1625" s="32" t="s">
        <v>4211</v>
      </c>
      <c r="H1625" s="32" t="s">
        <v>4212</v>
      </c>
      <c r="I1625" s="33" t="s">
        <v>4989</v>
      </c>
      <c r="J1625" s="28" t="s">
        <v>1869</v>
      </c>
      <c r="K1625" s="34">
        <v>2030</v>
      </c>
      <c r="L1625" s="64"/>
      <c r="M1625" s="40">
        <v>1827</v>
      </c>
      <c r="N1625" s="40">
        <v>1705.2</v>
      </c>
      <c r="O1625" s="40">
        <v>1624</v>
      </c>
      <c r="Y1625">
        <f t="shared" si="25"/>
        <v>0</v>
      </c>
    </row>
    <row r="1626" spans="1:25" ht="11.25" customHeight="1" thickBot="1">
      <c r="A1626" s="27">
        <v>788</v>
      </c>
      <c r="B1626" s="28" t="s">
        <v>1870</v>
      </c>
      <c r="C1626" s="29">
        <v>250</v>
      </c>
      <c r="D1626" s="30"/>
      <c r="E1626" s="31"/>
      <c r="F1626" s="31" t="s">
        <v>1871</v>
      </c>
      <c r="G1626" s="32" t="s">
        <v>4460</v>
      </c>
      <c r="H1626" s="32" t="s">
        <v>4460</v>
      </c>
      <c r="I1626" s="33" t="s">
        <v>4989</v>
      </c>
      <c r="J1626" s="28" t="s">
        <v>1872</v>
      </c>
      <c r="K1626" s="34">
        <v>2450</v>
      </c>
      <c r="L1626" s="64"/>
      <c r="M1626" s="40">
        <v>2205</v>
      </c>
      <c r="N1626" s="40">
        <v>2058</v>
      </c>
      <c r="O1626" s="40">
        <v>1960</v>
      </c>
      <c r="Y1626">
        <f t="shared" si="25"/>
        <v>0</v>
      </c>
    </row>
    <row r="1627" spans="1:25" ht="32.25" customHeight="1" thickBot="1">
      <c r="A1627" s="27">
        <v>4216</v>
      </c>
      <c r="B1627" s="28" t="s">
        <v>1873</v>
      </c>
      <c r="C1627" s="41">
        <v>1168</v>
      </c>
      <c r="D1627" s="30" t="s">
        <v>4526</v>
      </c>
      <c r="E1627" s="31"/>
      <c r="F1627" s="31" t="s">
        <v>1858</v>
      </c>
      <c r="G1627" s="32" t="s">
        <v>4211</v>
      </c>
      <c r="H1627" s="32" t="s">
        <v>4212</v>
      </c>
      <c r="I1627" s="33" t="s">
        <v>4286</v>
      </c>
      <c r="J1627" s="28" t="s">
        <v>1874</v>
      </c>
      <c r="K1627" s="34">
        <v>3920</v>
      </c>
      <c r="L1627" s="64"/>
      <c r="M1627" s="40">
        <v>3528</v>
      </c>
      <c r="N1627" s="40">
        <v>3292.8</v>
      </c>
      <c r="O1627" s="40">
        <v>3136</v>
      </c>
      <c r="Y1627">
        <f t="shared" si="25"/>
        <v>0</v>
      </c>
    </row>
    <row r="1628" spans="1:25" ht="15" customHeight="1">
      <c r="A1628" s="76" t="s">
        <v>1875</v>
      </c>
      <c r="B1628" s="76"/>
      <c r="C1628" s="76"/>
      <c r="D1628" s="76"/>
      <c r="E1628" s="76"/>
      <c r="F1628" s="76"/>
      <c r="G1628" s="76"/>
      <c r="H1628" s="76"/>
      <c r="I1628" s="76"/>
      <c r="L1628" s="63"/>
      <c r="Y1628">
        <f t="shared" si="25"/>
        <v>0</v>
      </c>
    </row>
    <row r="1629" spans="1:25" ht="16.350000000000001" customHeight="1" thickBot="1">
      <c r="A1629" s="88" t="s">
        <v>1876</v>
      </c>
      <c r="B1629" s="88"/>
      <c r="C1629" s="88"/>
      <c r="D1629" s="88"/>
      <c r="E1629" s="88"/>
      <c r="F1629" s="88"/>
      <c r="G1629" s="88"/>
      <c r="H1629" s="88"/>
      <c r="I1629" s="88"/>
      <c r="L1629" s="63"/>
      <c r="Y1629">
        <f t="shared" si="25"/>
        <v>0</v>
      </c>
    </row>
    <row r="1630" spans="1:25" ht="21.75" customHeight="1" thickBot="1">
      <c r="A1630" s="27">
        <v>1665</v>
      </c>
      <c r="B1630" s="28" t="s">
        <v>3678</v>
      </c>
      <c r="C1630" s="29">
        <v>272</v>
      </c>
      <c r="D1630" s="30" t="s">
        <v>4526</v>
      </c>
      <c r="E1630" s="31" t="s">
        <v>3679</v>
      </c>
      <c r="F1630" s="31" t="s">
        <v>4321</v>
      </c>
      <c r="G1630" s="32" t="s">
        <v>4211</v>
      </c>
      <c r="H1630" s="32" t="s">
        <v>4212</v>
      </c>
      <c r="I1630" s="33" t="s">
        <v>4533</v>
      </c>
      <c r="J1630" s="28" t="s">
        <v>3680</v>
      </c>
      <c r="K1630" s="43">
        <v>773.5</v>
      </c>
      <c r="L1630" s="64"/>
      <c r="M1630" s="40">
        <v>696.15</v>
      </c>
      <c r="N1630" s="40">
        <v>649.74</v>
      </c>
      <c r="O1630" s="40">
        <v>618.79999999999995</v>
      </c>
      <c r="Y1630">
        <f t="shared" si="25"/>
        <v>0</v>
      </c>
    </row>
    <row r="1631" spans="1:25" ht="21.75" customHeight="1" thickBot="1">
      <c r="A1631" s="27">
        <v>4949</v>
      </c>
      <c r="B1631" s="28" t="s">
        <v>1877</v>
      </c>
      <c r="C1631" s="29">
        <v>508</v>
      </c>
      <c r="D1631" s="37">
        <v>2010</v>
      </c>
      <c r="E1631" s="31" t="s">
        <v>1878</v>
      </c>
      <c r="F1631" s="31" t="s">
        <v>4219</v>
      </c>
      <c r="G1631" s="32" t="s">
        <v>4211</v>
      </c>
      <c r="H1631" s="32" t="s">
        <v>4212</v>
      </c>
      <c r="I1631" s="33" t="s">
        <v>4278</v>
      </c>
      <c r="J1631" s="28" t="s">
        <v>1879</v>
      </c>
      <c r="K1631" s="36">
        <v>1596.42</v>
      </c>
      <c r="L1631" s="64"/>
      <c r="M1631" s="40">
        <v>1436.778</v>
      </c>
      <c r="N1631" s="40">
        <v>1340.9928</v>
      </c>
      <c r="O1631" s="40">
        <v>1277.136</v>
      </c>
      <c r="Y1631">
        <f t="shared" si="25"/>
        <v>0</v>
      </c>
    </row>
    <row r="1632" spans="1:25" ht="16.350000000000001" customHeight="1" thickBot="1">
      <c r="A1632" s="88" t="s">
        <v>1880</v>
      </c>
      <c r="B1632" s="88"/>
      <c r="C1632" s="88"/>
      <c r="D1632" s="88"/>
      <c r="E1632" s="88"/>
      <c r="F1632" s="88"/>
      <c r="G1632" s="88"/>
      <c r="H1632" s="88"/>
      <c r="I1632" s="88"/>
      <c r="L1632" s="63"/>
      <c r="Y1632">
        <f t="shared" si="25"/>
        <v>0</v>
      </c>
    </row>
    <row r="1633" spans="1:25" ht="21.75" customHeight="1" thickBot="1">
      <c r="A1633" s="27">
        <v>3745</v>
      </c>
      <c r="B1633" s="28" t="s">
        <v>1881</v>
      </c>
      <c r="C1633" s="29">
        <v>550</v>
      </c>
      <c r="D1633" s="37">
        <v>2004</v>
      </c>
      <c r="E1633" s="31" t="s">
        <v>4876</v>
      </c>
      <c r="F1633" s="31" t="s">
        <v>1882</v>
      </c>
      <c r="G1633" s="32" t="s">
        <v>4211</v>
      </c>
      <c r="H1633" s="32" t="s">
        <v>4212</v>
      </c>
      <c r="I1633" s="33" t="s">
        <v>4278</v>
      </c>
      <c r="J1633" s="28" t="s">
        <v>1883</v>
      </c>
      <c r="K1633" s="36">
        <v>1824.48</v>
      </c>
      <c r="L1633" s="64"/>
      <c r="M1633" s="40">
        <v>1642.0319999999999</v>
      </c>
      <c r="N1633" s="40">
        <v>1532.5632000000001</v>
      </c>
      <c r="O1633" s="40">
        <v>1459.5840000000001</v>
      </c>
      <c r="Y1633">
        <f t="shared" si="25"/>
        <v>0</v>
      </c>
    </row>
    <row r="1634" spans="1:25" ht="15" customHeight="1" thickBot="1">
      <c r="A1634" s="76" t="s">
        <v>1884</v>
      </c>
      <c r="B1634" s="76"/>
      <c r="C1634" s="76"/>
      <c r="D1634" s="76"/>
      <c r="E1634" s="76"/>
      <c r="F1634" s="76"/>
      <c r="G1634" s="76"/>
      <c r="H1634" s="76"/>
      <c r="I1634" s="76"/>
      <c r="L1634" s="63"/>
      <c r="Y1634">
        <f t="shared" si="25"/>
        <v>0</v>
      </c>
    </row>
    <row r="1635" spans="1:25" ht="21.75" customHeight="1" thickBot="1">
      <c r="A1635" s="27">
        <v>3224</v>
      </c>
      <c r="B1635" s="28" t="s">
        <v>1885</v>
      </c>
      <c r="C1635" s="29">
        <v>400</v>
      </c>
      <c r="D1635" s="30"/>
      <c r="E1635" s="31"/>
      <c r="F1635" s="31" t="s">
        <v>1886</v>
      </c>
      <c r="G1635" s="32" t="s">
        <v>4798</v>
      </c>
      <c r="H1635" s="32" t="s">
        <v>4343</v>
      </c>
      <c r="I1635" s="33" t="s">
        <v>4471</v>
      </c>
      <c r="J1635" s="28" t="s">
        <v>1887</v>
      </c>
      <c r="K1635" s="34">
        <v>1050</v>
      </c>
      <c r="L1635" s="64"/>
      <c r="M1635" s="40">
        <v>945</v>
      </c>
      <c r="N1635" s="40">
        <v>882</v>
      </c>
      <c r="O1635" s="40">
        <v>840</v>
      </c>
      <c r="Y1635">
        <f t="shared" si="25"/>
        <v>0</v>
      </c>
    </row>
    <row r="1636" spans="1:25" ht="15" customHeight="1" thickBot="1">
      <c r="A1636" s="76" t="s">
        <v>1888</v>
      </c>
      <c r="B1636" s="76"/>
      <c r="C1636" s="76"/>
      <c r="D1636" s="76"/>
      <c r="E1636" s="76"/>
      <c r="F1636" s="76"/>
      <c r="G1636" s="76"/>
      <c r="H1636" s="76"/>
      <c r="I1636" s="76"/>
      <c r="L1636" s="63"/>
      <c r="Y1636">
        <f t="shared" si="25"/>
        <v>0</v>
      </c>
    </row>
    <row r="1637" spans="1:25" ht="21.75" customHeight="1" thickBot="1">
      <c r="A1637" s="18">
        <v>5229</v>
      </c>
      <c r="B1637" s="19" t="s">
        <v>1889</v>
      </c>
      <c r="C1637" s="20">
        <v>246</v>
      </c>
      <c r="D1637" s="26"/>
      <c r="E1637" s="22"/>
      <c r="F1637" s="22" t="s">
        <v>1890</v>
      </c>
      <c r="G1637" s="23" t="s">
        <v>4211</v>
      </c>
      <c r="H1637" s="23" t="s">
        <v>4212</v>
      </c>
      <c r="I1637" s="24" t="s">
        <v>3548</v>
      </c>
      <c r="J1637" s="19" t="s">
        <v>3751</v>
      </c>
      <c r="K1637" s="25">
        <v>2240</v>
      </c>
      <c r="L1637" s="64"/>
      <c r="M1637" s="47">
        <v>2016</v>
      </c>
      <c r="N1637" s="47">
        <v>1881.6</v>
      </c>
      <c r="O1637" s="47">
        <v>1792</v>
      </c>
      <c r="Y1637">
        <f t="shared" si="25"/>
        <v>0</v>
      </c>
    </row>
    <row r="1638" spans="1:25" ht="21.75" customHeight="1" thickBot="1">
      <c r="A1638" s="18">
        <v>5299</v>
      </c>
      <c r="B1638" s="19" t="s">
        <v>1891</v>
      </c>
      <c r="C1638" s="20">
        <v>256</v>
      </c>
      <c r="D1638" s="26"/>
      <c r="E1638" s="22"/>
      <c r="F1638" s="22" t="s">
        <v>1890</v>
      </c>
      <c r="G1638" s="23" t="s">
        <v>4211</v>
      </c>
      <c r="H1638" s="23" t="s">
        <v>4212</v>
      </c>
      <c r="I1638" s="24" t="s">
        <v>3548</v>
      </c>
      <c r="J1638" s="19" t="s">
        <v>3751</v>
      </c>
      <c r="K1638" s="25">
        <v>3206</v>
      </c>
      <c r="L1638" s="64"/>
      <c r="M1638" s="47">
        <v>2885.4</v>
      </c>
      <c r="N1638" s="47">
        <v>2693.04</v>
      </c>
      <c r="O1638" s="47">
        <v>2564.8000000000002</v>
      </c>
      <c r="Y1638">
        <f t="shared" si="25"/>
        <v>0</v>
      </c>
    </row>
    <row r="1639" spans="1:25" ht="15" customHeight="1">
      <c r="A1639" s="76" t="s">
        <v>1892</v>
      </c>
      <c r="B1639" s="76"/>
      <c r="C1639" s="76"/>
      <c r="D1639" s="76"/>
      <c r="E1639" s="76"/>
      <c r="F1639" s="76"/>
      <c r="G1639" s="76"/>
      <c r="H1639" s="76"/>
      <c r="I1639" s="76"/>
      <c r="L1639" s="63"/>
      <c r="Y1639">
        <f t="shared" si="25"/>
        <v>0</v>
      </c>
    </row>
    <row r="1640" spans="1:25" ht="16.350000000000001" customHeight="1" thickBot="1">
      <c r="A1640" s="88" t="s">
        <v>1893</v>
      </c>
      <c r="B1640" s="88"/>
      <c r="C1640" s="88"/>
      <c r="D1640" s="88"/>
      <c r="E1640" s="88"/>
      <c r="F1640" s="88"/>
      <c r="G1640" s="88"/>
      <c r="H1640" s="88"/>
      <c r="I1640" s="88"/>
      <c r="L1640" s="63"/>
      <c r="Y1640">
        <f t="shared" si="25"/>
        <v>0</v>
      </c>
    </row>
    <row r="1641" spans="1:25" ht="21.75" customHeight="1" thickBot="1">
      <c r="A1641" s="27">
        <v>3432</v>
      </c>
      <c r="B1641" s="28" t="s">
        <v>1894</v>
      </c>
      <c r="C1641" s="29">
        <v>664</v>
      </c>
      <c r="D1641" s="30" t="s">
        <v>1895</v>
      </c>
      <c r="E1641" s="31" t="s">
        <v>1896</v>
      </c>
      <c r="F1641" s="31" t="s">
        <v>1897</v>
      </c>
      <c r="G1641" s="32" t="s">
        <v>4211</v>
      </c>
      <c r="H1641" s="32" t="s">
        <v>4212</v>
      </c>
      <c r="I1641" s="33" t="s">
        <v>4286</v>
      </c>
      <c r="J1641" s="28" t="s">
        <v>1898</v>
      </c>
      <c r="K1641" s="34">
        <v>1670</v>
      </c>
      <c r="L1641" s="64"/>
      <c r="M1641" s="40">
        <v>1503</v>
      </c>
      <c r="N1641" s="40">
        <v>1402.8</v>
      </c>
      <c r="O1641" s="40">
        <v>1336</v>
      </c>
      <c r="Y1641">
        <f t="shared" si="25"/>
        <v>0</v>
      </c>
    </row>
    <row r="1642" spans="1:25" ht="21.75" customHeight="1" thickBot="1">
      <c r="A1642" s="27">
        <v>412</v>
      </c>
      <c r="B1642" s="28" t="s">
        <v>1899</v>
      </c>
      <c r="C1642" s="29">
        <v>400</v>
      </c>
      <c r="D1642" s="30" t="s">
        <v>1900</v>
      </c>
      <c r="E1642" s="31" t="s">
        <v>3575</v>
      </c>
      <c r="F1642" s="31" t="s">
        <v>1897</v>
      </c>
      <c r="G1642" s="32" t="s">
        <v>4211</v>
      </c>
      <c r="H1642" s="32" t="s">
        <v>4212</v>
      </c>
      <c r="I1642" s="33" t="s">
        <v>4286</v>
      </c>
      <c r="J1642" s="28" t="s">
        <v>1901</v>
      </c>
      <c r="K1642" s="34">
        <v>1180</v>
      </c>
      <c r="L1642" s="64"/>
      <c r="M1642" s="40">
        <v>1062</v>
      </c>
      <c r="N1642" s="40">
        <v>991.2</v>
      </c>
      <c r="O1642" s="40">
        <v>944</v>
      </c>
      <c r="Y1642">
        <f t="shared" si="25"/>
        <v>0</v>
      </c>
    </row>
    <row r="1643" spans="1:25" ht="32.25" customHeight="1" thickBot="1">
      <c r="A1643" s="27">
        <v>830</v>
      </c>
      <c r="B1643" s="28" t="s">
        <v>1902</v>
      </c>
      <c r="C1643" s="29">
        <v>384</v>
      </c>
      <c r="D1643" s="30" t="s">
        <v>4370</v>
      </c>
      <c r="E1643" s="31" t="s">
        <v>4672</v>
      </c>
      <c r="F1643" s="31" t="s">
        <v>1897</v>
      </c>
      <c r="G1643" s="32" t="s">
        <v>4211</v>
      </c>
      <c r="H1643" s="32" t="s">
        <v>4343</v>
      </c>
      <c r="I1643" s="33" t="s">
        <v>4310</v>
      </c>
      <c r="J1643" s="28" t="s">
        <v>1903</v>
      </c>
      <c r="K1643" s="34">
        <v>1480</v>
      </c>
      <c r="L1643" s="64"/>
      <c r="M1643" s="40">
        <v>1332</v>
      </c>
      <c r="N1643" s="40">
        <v>1243.2</v>
      </c>
      <c r="O1643" s="40">
        <v>1184</v>
      </c>
      <c r="Y1643">
        <f t="shared" si="25"/>
        <v>0</v>
      </c>
    </row>
    <row r="1644" spans="1:25" ht="32.25" customHeight="1" thickBot="1">
      <c r="A1644" s="27">
        <v>4425</v>
      </c>
      <c r="B1644" s="28" t="s">
        <v>1904</v>
      </c>
      <c r="C1644" s="29">
        <v>312</v>
      </c>
      <c r="D1644" s="30" t="s">
        <v>1905</v>
      </c>
      <c r="E1644" s="31" t="s">
        <v>3575</v>
      </c>
      <c r="F1644" s="31"/>
      <c r="G1644" s="32" t="s">
        <v>4211</v>
      </c>
      <c r="H1644" s="32" t="s">
        <v>4212</v>
      </c>
      <c r="I1644" s="33" t="s">
        <v>4628</v>
      </c>
      <c r="J1644" s="28" t="s">
        <v>1906</v>
      </c>
      <c r="K1644" s="36">
        <v>4805.79</v>
      </c>
      <c r="L1644" s="64"/>
      <c r="M1644" s="40">
        <v>4325.2110000000002</v>
      </c>
      <c r="N1644" s="40">
        <v>4036.8636000000001</v>
      </c>
      <c r="O1644" s="40">
        <v>3844.6320000000001</v>
      </c>
      <c r="Y1644">
        <f t="shared" si="25"/>
        <v>0</v>
      </c>
    </row>
    <row r="1645" spans="1:25" ht="16.350000000000001" customHeight="1" thickBot="1">
      <c r="A1645" s="88" t="s">
        <v>1907</v>
      </c>
      <c r="B1645" s="88"/>
      <c r="C1645" s="88"/>
      <c r="D1645" s="88"/>
      <c r="E1645" s="88"/>
      <c r="F1645" s="88"/>
      <c r="G1645" s="88"/>
      <c r="H1645" s="88"/>
      <c r="I1645" s="88"/>
      <c r="L1645" s="63"/>
      <c r="Y1645">
        <f t="shared" si="25"/>
        <v>0</v>
      </c>
    </row>
    <row r="1646" spans="1:25" ht="21.75" customHeight="1" thickBot="1">
      <c r="A1646" s="27">
        <v>744</v>
      </c>
      <c r="B1646" s="28" t="s">
        <v>1908</v>
      </c>
      <c r="C1646" s="29">
        <v>364</v>
      </c>
      <c r="D1646" s="30" t="s">
        <v>1909</v>
      </c>
      <c r="E1646" s="31" t="s">
        <v>1910</v>
      </c>
      <c r="F1646" s="31" t="s">
        <v>4321</v>
      </c>
      <c r="G1646" s="32" t="s">
        <v>4211</v>
      </c>
      <c r="H1646" s="32" t="s">
        <v>4212</v>
      </c>
      <c r="I1646" s="33" t="s">
        <v>4273</v>
      </c>
      <c r="J1646" s="28" t="s">
        <v>1911</v>
      </c>
      <c r="K1646" s="34">
        <v>1275</v>
      </c>
      <c r="L1646" s="64"/>
      <c r="M1646" s="40">
        <v>1147.5</v>
      </c>
      <c r="N1646" s="40">
        <v>1071</v>
      </c>
      <c r="O1646" s="40">
        <v>1020</v>
      </c>
      <c r="Y1646">
        <f t="shared" si="25"/>
        <v>0</v>
      </c>
    </row>
    <row r="1647" spans="1:25" ht="16.350000000000001" customHeight="1" thickBot="1">
      <c r="A1647" s="88" t="s">
        <v>1912</v>
      </c>
      <c r="B1647" s="88"/>
      <c r="C1647" s="88"/>
      <c r="D1647" s="88"/>
      <c r="E1647" s="88"/>
      <c r="F1647" s="88"/>
      <c r="G1647" s="88"/>
      <c r="H1647" s="88"/>
      <c r="I1647" s="88"/>
      <c r="L1647" s="63"/>
      <c r="Y1647">
        <f t="shared" si="25"/>
        <v>0</v>
      </c>
    </row>
    <row r="1648" spans="1:25" ht="21.75" customHeight="1" thickBot="1">
      <c r="A1648" s="27">
        <v>5031</v>
      </c>
      <c r="B1648" s="28" t="s">
        <v>1913</v>
      </c>
      <c r="C1648" s="29">
        <v>384</v>
      </c>
      <c r="D1648" s="37">
        <v>2013</v>
      </c>
      <c r="E1648" s="31" t="s">
        <v>4325</v>
      </c>
      <c r="F1648" s="31" t="s">
        <v>4219</v>
      </c>
      <c r="G1648" s="32" t="s">
        <v>4211</v>
      </c>
      <c r="H1648" s="32" t="s">
        <v>4212</v>
      </c>
      <c r="I1648" s="33" t="s">
        <v>4668</v>
      </c>
      <c r="J1648" s="28" t="s">
        <v>1914</v>
      </c>
      <c r="K1648" s="36">
        <v>1642.83</v>
      </c>
      <c r="L1648" s="64"/>
      <c r="M1648" s="40">
        <v>1478.547</v>
      </c>
      <c r="N1648" s="40">
        <v>1379.9772</v>
      </c>
      <c r="O1648" s="40">
        <v>1314.2639999999999</v>
      </c>
      <c r="Y1648">
        <f t="shared" si="25"/>
        <v>0</v>
      </c>
    </row>
    <row r="1649" spans="1:25" ht="21.75" customHeight="1" thickBot="1">
      <c r="A1649" s="18">
        <v>5537</v>
      </c>
      <c r="B1649" s="19" t="s">
        <v>1915</v>
      </c>
      <c r="C1649" s="20">
        <v>334</v>
      </c>
      <c r="D1649" s="26" t="s">
        <v>3942</v>
      </c>
      <c r="E1649" s="22" t="s">
        <v>1916</v>
      </c>
      <c r="F1649" s="22"/>
      <c r="G1649" s="23" t="s">
        <v>4211</v>
      </c>
      <c r="H1649" s="23" t="s">
        <v>4212</v>
      </c>
      <c r="I1649" s="24" t="s">
        <v>4628</v>
      </c>
      <c r="J1649" s="19" t="s">
        <v>1917</v>
      </c>
      <c r="K1649" s="48">
        <v>5024.9799999999996</v>
      </c>
      <c r="L1649" s="64"/>
      <c r="M1649" s="47">
        <v>4522.482</v>
      </c>
      <c r="N1649" s="47">
        <v>4220.9831999999997</v>
      </c>
      <c r="O1649" s="47">
        <v>4019.9839999999999</v>
      </c>
      <c r="Y1649">
        <f t="shared" si="25"/>
        <v>0</v>
      </c>
    </row>
    <row r="1650" spans="1:25" ht="32.25" customHeight="1" thickBot="1">
      <c r="A1650" s="27">
        <v>3035</v>
      </c>
      <c r="B1650" s="28" t="s">
        <v>1918</v>
      </c>
      <c r="C1650" s="29">
        <v>424</v>
      </c>
      <c r="D1650" s="30" t="s">
        <v>3098</v>
      </c>
      <c r="E1650" s="31" t="s">
        <v>4876</v>
      </c>
      <c r="F1650" s="31" t="s">
        <v>4321</v>
      </c>
      <c r="G1650" s="32" t="s">
        <v>4211</v>
      </c>
      <c r="H1650" s="32" t="s">
        <v>4212</v>
      </c>
      <c r="I1650" s="33" t="s">
        <v>4310</v>
      </c>
      <c r="J1650" s="28" t="s">
        <v>1919</v>
      </c>
      <c r="K1650" s="34">
        <v>1480</v>
      </c>
      <c r="L1650" s="64"/>
      <c r="M1650" s="40">
        <v>1332</v>
      </c>
      <c r="N1650" s="40">
        <v>1243.2</v>
      </c>
      <c r="O1650" s="40">
        <v>1184</v>
      </c>
      <c r="Y1650">
        <f t="shared" si="25"/>
        <v>0</v>
      </c>
    </row>
    <row r="1651" spans="1:25" ht="32.25" customHeight="1" thickBot="1">
      <c r="A1651" s="27">
        <v>3410</v>
      </c>
      <c r="B1651" s="28" t="s">
        <v>1920</v>
      </c>
      <c r="C1651" s="29">
        <v>728</v>
      </c>
      <c r="D1651" s="30" t="s">
        <v>1921</v>
      </c>
      <c r="E1651" s="31" t="s">
        <v>3665</v>
      </c>
      <c r="F1651" s="31" t="s">
        <v>4321</v>
      </c>
      <c r="G1651" s="32" t="s">
        <v>4211</v>
      </c>
      <c r="H1651" s="32" t="s">
        <v>4212</v>
      </c>
      <c r="I1651" s="33" t="s">
        <v>4286</v>
      </c>
      <c r="J1651" s="28" t="s">
        <v>1922</v>
      </c>
      <c r="K1651" s="34">
        <v>2220</v>
      </c>
      <c r="L1651" s="64"/>
      <c r="M1651" s="40">
        <v>1998</v>
      </c>
      <c r="N1651" s="40">
        <v>1864.8</v>
      </c>
      <c r="O1651" s="40">
        <v>1776</v>
      </c>
      <c r="Y1651">
        <f t="shared" si="25"/>
        <v>0</v>
      </c>
    </row>
    <row r="1652" spans="1:25" ht="21.75" customHeight="1" thickBot="1">
      <c r="A1652" s="27">
        <v>3508</v>
      </c>
      <c r="B1652" s="28" t="s">
        <v>1923</v>
      </c>
      <c r="C1652" s="29">
        <v>728</v>
      </c>
      <c r="D1652" s="30" t="s">
        <v>4351</v>
      </c>
      <c r="E1652" s="31" t="s">
        <v>4888</v>
      </c>
      <c r="F1652" s="31" t="s">
        <v>1924</v>
      </c>
      <c r="G1652" s="32" t="s">
        <v>4211</v>
      </c>
      <c r="H1652" s="32" t="s">
        <v>4212</v>
      </c>
      <c r="I1652" s="33" t="s">
        <v>4286</v>
      </c>
      <c r="J1652" s="28" t="s">
        <v>1925</v>
      </c>
      <c r="K1652" s="34">
        <v>1160</v>
      </c>
      <c r="L1652" s="64"/>
      <c r="M1652" s="40">
        <v>1044</v>
      </c>
      <c r="N1652" s="40">
        <v>974.4</v>
      </c>
      <c r="O1652" s="40">
        <v>928</v>
      </c>
      <c r="Y1652">
        <f t="shared" si="25"/>
        <v>0</v>
      </c>
    </row>
    <row r="1653" spans="1:25" ht="21.75" customHeight="1" thickBot="1">
      <c r="A1653" s="27">
        <v>4738</v>
      </c>
      <c r="B1653" s="28" t="s">
        <v>1926</v>
      </c>
      <c r="C1653" s="29">
        <v>592</v>
      </c>
      <c r="D1653" s="37">
        <v>2013</v>
      </c>
      <c r="E1653" s="31" t="s">
        <v>1927</v>
      </c>
      <c r="F1653" s="31" t="s">
        <v>4889</v>
      </c>
      <c r="G1653" s="32" t="s">
        <v>4211</v>
      </c>
      <c r="H1653" s="32" t="s">
        <v>4212</v>
      </c>
      <c r="I1653" s="33" t="s">
        <v>4286</v>
      </c>
      <c r="J1653" s="28" t="s">
        <v>1928</v>
      </c>
      <c r="K1653" s="34">
        <v>1970</v>
      </c>
      <c r="L1653" s="64"/>
      <c r="M1653" s="40">
        <v>1773</v>
      </c>
      <c r="N1653" s="40">
        <v>1654.8</v>
      </c>
      <c r="O1653" s="40">
        <v>1576</v>
      </c>
      <c r="Y1653">
        <f t="shared" si="25"/>
        <v>0</v>
      </c>
    </row>
    <row r="1654" spans="1:25" ht="32.25" customHeight="1" thickBot="1">
      <c r="A1654" s="27">
        <v>4559</v>
      </c>
      <c r="B1654" s="28" t="s">
        <v>1929</v>
      </c>
      <c r="C1654" s="29">
        <v>808</v>
      </c>
      <c r="D1654" s="30" t="s">
        <v>3690</v>
      </c>
      <c r="E1654" s="31" t="s">
        <v>3665</v>
      </c>
      <c r="F1654" s="31" t="s">
        <v>4825</v>
      </c>
      <c r="G1654" s="32" t="s">
        <v>4211</v>
      </c>
      <c r="H1654" s="32" t="s">
        <v>4212</v>
      </c>
      <c r="I1654" s="33" t="s">
        <v>4286</v>
      </c>
      <c r="J1654" s="28" t="s">
        <v>1930</v>
      </c>
      <c r="K1654" s="34">
        <v>2640</v>
      </c>
      <c r="L1654" s="64"/>
      <c r="M1654" s="40">
        <v>2376</v>
      </c>
      <c r="N1654" s="40">
        <v>2217.6</v>
      </c>
      <c r="O1654" s="40">
        <v>2112</v>
      </c>
      <c r="Y1654">
        <f t="shared" si="25"/>
        <v>0</v>
      </c>
    </row>
    <row r="1655" spans="1:25" ht="16.350000000000001" customHeight="1" thickBot="1">
      <c r="A1655" s="88" t="s">
        <v>1931</v>
      </c>
      <c r="B1655" s="88"/>
      <c r="C1655" s="88"/>
      <c r="D1655" s="88"/>
      <c r="E1655" s="88"/>
      <c r="F1655" s="88"/>
      <c r="G1655" s="88"/>
      <c r="H1655" s="88"/>
      <c r="I1655" s="88"/>
      <c r="L1655" s="63"/>
      <c r="Y1655">
        <f t="shared" si="25"/>
        <v>0</v>
      </c>
    </row>
    <row r="1656" spans="1:25" ht="21.75" customHeight="1" thickBot="1">
      <c r="A1656" s="27">
        <v>4504</v>
      </c>
      <c r="B1656" s="28" t="s">
        <v>1932</v>
      </c>
      <c r="C1656" s="29">
        <v>384</v>
      </c>
      <c r="D1656" s="37">
        <v>2012</v>
      </c>
      <c r="E1656" s="31" t="s">
        <v>3575</v>
      </c>
      <c r="F1656" s="31"/>
      <c r="G1656" s="32" t="s">
        <v>4211</v>
      </c>
      <c r="H1656" s="32" t="s">
        <v>4212</v>
      </c>
      <c r="I1656" s="33" t="s">
        <v>4668</v>
      </c>
      <c r="J1656" s="28" t="s">
        <v>1933</v>
      </c>
      <c r="K1656" s="36">
        <v>1642.83</v>
      </c>
      <c r="L1656" s="64"/>
      <c r="M1656" s="40">
        <v>1478.547</v>
      </c>
      <c r="N1656" s="40">
        <v>1379.9772</v>
      </c>
      <c r="O1656" s="40">
        <v>1314.2639999999999</v>
      </c>
      <c r="Y1656">
        <f t="shared" si="25"/>
        <v>0</v>
      </c>
    </row>
    <row r="1657" spans="1:25" ht="32.25" customHeight="1" thickBot="1">
      <c r="A1657" s="18">
        <v>5258</v>
      </c>
      <c r="B1657" s="19" t="s">
        <v>1934</v>
      </c>
      <c r="C1657" s="20">
        <v>398</v>
      </c>
      <c r="D1657" s="21">
        <v>2019</v>
      </c>
      <c r="E1657" s="22" t="s">
        <v>4726</v>
      </c>
      <c r="F1657" s="22"/>
      <c r="G1657" s="23" t="s">
        <v>4211</v>
      </c>
      <c r="H1657" s="23" t="s">
        <v>4212</v>
      </c>
      <c r="I1657" s="24" t="s">
        <v>4278</v>
      </c>
      <c r="J1657" s="19" t="s">
        <v>1935</v>
      </c>
      <c r="K1657" s="48">
        <v>2573.8200000000002</v>
      </c>
      <c r="L1657" s="64"/>
      <c r="M1657" s="47">
        <v>2316.4380000000001</v>
      </c>
      <c r="N1657" s="47">
        <v>2162.0088000000001</v>
      </c>
      <c r="O1657" s="47">
        <v>2059.056</v>
      </c>
      <c r="Y1657">
        <f t="shared" si="25"/>
        <v>0</v>
      </c>
    </row>
    <row r="1658" spans="1:25" ht="21.75" customHeight="1" thickBot="1">
      <c r="A1658" s="27">
        <v>4799</v>
      </c>
      <c r="B1658" s="28" t="s">
        <v>1936</v>
      </c>
      <c r="C1658" s="29">
        <v>476</v>
      </c>
      <c r="D1658" s="37">
        <v>2012</v>
      </c>
      <c r="E1658" s="31" t="s">
        <v>3575</v>
      </c>
      <c r="F1658" s="31" t="s">
        <v>4613</v>
      </c>
      <c r="G1658" s="32" t="s">
        <v>4211</v>
      </c>
      <c r="H1658" s="32" t="s">
        <v>4212</v>
      </c>
      <c r="I1658" s="33" t="s">
        <v>4278</v>
      </c>
      <c r="J1658" s="28" t="s">
        <v>1937</v>
      </c>
      <c r="K1658" s="36">
        <v>2085.12</v>
      </c>
      <c r="L1658" s="64"/>
      <c r="M1658" s="40">
        <v>1876.6079999999999</v>
      </c>
      <c r="N1658" s="40">
        <v>1751.5008</v>
      </c>
      <c r="O1658" s="40">
        <v>1668.096</v>
      </c>
      <c r="Y1658">
        <f t="shared" si="25"/>
        <v>0</v>
      </c>
    </row>
    <row r="1659" spans="1:25" ht="16.350000000000001" customHeight="1" thickBot="1">
      <c r="A1659" s="88" t="s">
        <v>1938</v>
      </c>
      <c r="B1659" s="88"/>
      <c r="C1659" s="88"/>
      <c r="D1659" s="88"/>
      <c r="E1659" s="88"/>
      <c r="F1659" s="88"/>
      <c r="G1659" s="88"/>
      <c r="H1659" s="88"/>
      <c r="I1659" s="88"/>
      <c r="L1659" s="63"/>
      <c r="Y1659">
        <f t="shared" si="25"/>
        <v>0</v>
      </c>
    </row>
    <row r="1660" spans="1:25" ht="21.75" customHeight="1" thickBot="1">
      <c r="A1660" s="27">
        <v>3830</v>
      </c>
      <c r="B1660" s="28" t="s">
        <v>1939</v>
      </c>
      <c r="C1660" s="29">
        <v>366</v>
      </c>
      <c r="D1660" s="37">
        <v>2006</v>
      </c>
      <c r="E1660" s="31" t="s">
        <v>3575</v>
      </c>
      <c r="F1660" s="31" t="s">
        <v>1897</v>
      </c>
      <c r="G1660" s="32" t="s">
        <v>4211</v>
      </c>
      <c r="H1660" s="32" t="s">
        <v>4212</v>
      </c>
      <c r="I1660" s="33" t="s">
        <v>4278</v>
      </c>
      <c r="J1660" s="28" t="s">
        <v>1940</v>
      </c>
      <c r="K1660" s="36">
        <v>1531.26</v>
      </c>
      <c r="L1660" s="64"/>
      <c r="M1660" s="40">
        <v>1378.134</v>
      </c>
      <c r="N1660" s="40">
        <v>1286.2583999999999</v>
      </c>
      <c r="O1660" s="40">
        <v>1225.008</v>
      </c>
      <c r="Y1660">
        <f t="shared" si="25"/>
        <v>0</v>
      </c>
    </row>
    <row r="1661" spans="1:25" ht="16.350000000000001" customHeight="1" thickBot="1">
      <c r="A1661" s="88" t="s">
        <v>1941</v>
      </c>
      <c r="B1661" s="88"/>
      <c r="C1661" s="88"/>
      <c r="D1661" s="88"/>
      <c r="E1661" s="88"/>
      <c r="F1661" s="88"/>
      <c r="G1661" s="88"/>
      <c r="H1661" s="88"/>
      <c r="I1661" s="88"/>
      <c r="L1661" s="63"/>
      <c r="Y1661">
        <f t="shared" si="25"/>
        <v>0</v>
      </c>
    </row>
    <row r="1662" spans="1:25" ht="21.75" customHeight="1" thickBot="1">
      <c r="A1662" s="27">
        <v>695</v>
      </c>
      <c r="B1662" s="28" t="s">
        <v>1942</v>
      </c>
      <c r="C1662" s="29">
        <v>258</v>
      </c>
      <c r="D1662" s="30" t="s">
        <v>4564</v>
      </c>
      <c r="E1662" s="31" t="s">
        <v>1943</v>
      </c>
      <c r="F1662" s="31" t="s">
        <v>4285</v>
      </c>
      <c r="G1662" s="32" t="s">
        <v>4211</v>
      </c>
      <c r="H1662" s="32" t="s">
        <v>4212</v>
      </c>
      <c r="I1662" s="33" t="s">
        <v>4278</v>
      </c>
      <c r="J1662" s="28" t="s">
        <v>1944</v>
      </c>
      <c r="K1662" s="36">
        <v>1433.52</v>
      </c>
      <c r="L1662" s="64"/>
      <c r="M1662" s="40">
        <v>1290.1679999999999</v>
      </c>
      <c r="N1662" s="40">
        <v>1204.1568</v>
      </c>
      <c r="O1662" s="40">
        <v>1146.816</v>
      </c>
      <c r="Y1662">
        <f t="shared" si="25"/>
        <v>0</v>
      </c>
    </row>
    <row r="1663" spans="1:25" ht="21.75" customHeight="1" thickBot="1">
      <c r="A1663" s="27">
        <v>4726</v>
      </c>
      <c r="B1663" s="28" t="s">
        <v>1945</v>
      </c>
      <c r="C1663" s="29">
        <v>552</v>
      </c>
      <c r="D1663" s="30" t="s">
        <v>4355</v>
      </c>
      <c r="E1663" s="31" t="s">
        <v>1946</v>
      </c>
      <c r="F1663" s="31" t="s">
        <v>1882</v>
      </c>
      <c r="G1663" s="32" t="s">
        <v>4211</v>
      </c>
      <c r="H1663" s="32" t="s">
        <v>4212</v>
      </c>
      <c r="I1663" s="33" t="s">
        <v>4286</v>
      </c>
      <c r="J1663" s="28" t="s">
        <v>1947</v>
      </c>
      <c r="K1663" s="34">
        <v>1880</v>
      </c>
      <c r="L1663" s="64"/>
      <c r="M1663" s="40">
        <v>1692</v>
      </c>
      <c r="N1663" s="40">
        <v>1579.2</v>
      </c>
      <c r="O1663" s="40">
        <v>1504</v>
      </c>
      <c r="Y1663">
        <f t="shared" si="25"/>
        <v>0</v>
      </c>
    </row>
    <row r="1664" spans="1:25" ht="21.75" customHeight="1" thickBot="1">
      <c r="A1664" s="27">
        <v>4529</v>
      </c>
      <c r="B1664" s="28" t="s">
        <v>1948</v>
      </c>
      <c r="C1664" s="29">
        <v>406</v>
      </c>
      <c r="D1664" s="37">
        <v>2008</v>
      </c>
      <c r="E1664" s="31" t="s">
        <v>1949</v>
      </c>
      <c r="F1664" s="31" t="s">
        <v>4825</v>
      </c>
      <c r="G1664" s="32" t="s">
        <v>4211</v>
      </c>
      <c r="H1664" s="32" t="s">
        <v>4212</v>
      </c>
      <c r="I1664" s="33" t="s">
        <v>4273</v>
      </c>
      <c r="J1664" s="28" t="s">
        <v>1950</v>
      </c>
      <c r="K1664" s="43">
        <v>1609.9</v>
      </c>
      <c r="L1664" s="64"/>
      <c r="M1664" s="40">
        <v>1448.91</v>
      </c>
      <c r="N1664" s="40">
        <v>1352.316</v>
      </c>
      <c r="O1664" s="40">
        <v>1287.92</v>
      </c>
      <c r="Y1664">
        <f t="shared" si="25"/>
        <v>0</v>
      </c>
    </row>
    <row r="1665" spans="1:25" ht="16.350000000000001" customHeight="1" thickBot="1">
      <c r="A1665" s="88" t="s">
        <v>1951</v>
      </c>
      <c r="B1665" s="88"/>
      <c r="C1665" s="88"/>
      <c r="D1665" s="88"/>
      <c r="E1665" s="88"/>
      <c r="F1665" s="88"/>
      <c r="G1665" s="88"/>
      <c r="H1665" s="88"/>
      <c r="I1665" s="88"/>
      <c r="L1665" s="63"/>
      <c r="Y1665">
        <f t="shared" si="25"/>
        <v>0</v>
      </c>
    </row>
    <row r="1666" spans="1:25" ht="21.75" customHeight="1" thickBot="1">
      <c r="A1666" s="27">
        <v>4955</v>
      </c>
      <c r="B1666" s="28" t="s">
        <v>1952</v>
      </c>
      <c r="C1666" s="29">
        <v>456</v>
      </c>
      <c r="D1666" s="37">
        <v>2009</v>
      </c>
      <c r="E1666" s="31" t="s">
        <v>1953</v>
      </c>
      <c r="F1666" s="31" t="s">
        <v>4315</v>
      </c>
      <c r="G1666" s="32" t="s">
        <v>4211</v>
      </c>
      <c r="H1666" s="32" t="s">
        <v>4212</v>
      </c>
      <c r="I1666" s="33" t="s">
        <v>4278</v>
      </c>
      <c r="J1666" s="28" t="s">
        <v>1954</v>
      </c>
      <c r="K1666" s="36">
        <v>1726.74</v>
      </c>
      <c r="L1666" s="64"/>
      <c r="M1666" s="40">
        <v>1554.066</v>
      </c>
      <c r="N1666" s="40">
        <v>1450.4616000000001</v>
      </c>
      <c r="O1666" s="40">
        <v>1381.3920000000001</v>
      </c>
      <c r="Y1666">
        <f t="shared" si="25"/>
        <v>0</v>
      </c>
    </row>
    <row r="1667" spans="1:25" ht="21.75" customHeight="1" thickBot="1">
      <c r="A1667" s="27">
        <v>4994</v>
      </c>
      <c r="B1667" s="28" t="s">
        <v>1955</v>
      </c>
      <c r="C1667" s="29">
        <v>372</v>
      </c>
      <c r="D1667" s="30" t="s">
        <v>4236</v>
      </c>
      <c r="E1667" s="31" t="s">
        <v>4325</v>
      </c>
      <c r="F1667" s="31"/>
      <c r="G1667" s="32" t="s">
        <v>4211</v>
      </c>
      <c r="H1667" s="32" t="s">
        <v>4212</v>
      </c>
      <c r="I1667" s="33" t="s">
        <v>4668</v>
      </c>
      <c r="J1667" s="28" t="s">
        <v>1956</v>
      </c>
      <c r="K1667" s="36">
        <v>1516.48</v>
      </c>
      <c r="L1667" s="64"/>
      <c r="M1667" s="40">
        <v>1364.8320000000001</v>
      </c>
      <c r="N1667" s="40">
        <v>1273.8432</v>
      </c>
      <c r="O1667" s="40">
        <v>1213.184</v>
      </c>
      <c r="Y1667">
        <f t="shared" si="25"/>
        <v>0</v>
      </c>
    </row>
    <row r="1668" spans="1:25" ht="21.75" customHeight="1" thickBot="1">
      <c r="A1668" s="18">
        <v>5262</v>
      </c>
      <c r="B1668" s="19" t="s">
        <v>1957</v>
      </c>
      <c r="C1668" s="20">
        <v>372</v>
      </c>
      <c r="D1668" s="26" t="s">
        <v>4236</v>
      </c>
      <c r="E1668" s="22" t="s">
        <v>4325</v>
      </c>
      <c r="F1668" s="22"/>
      <c r="G1668" s="23" t="s">
        <v>4211</v>
      </c>
      <c r="H1668" s="23" t="s">
        <v>4212</v>
      </c>
      <c r="I1668" s="24" t="s">
        <v>4668</v>
      </c>
      <c r="J1668" s="19" t="s">
        <v>1958</v>
      </c>
      <c r="K1668" s="25">
        <v>2700</v>
      </c>
      <c r="L1668" s="64"/>
      <c r="M1668" s="47">
        <v>2430</v>
      </c>
      <c r="N1668" s="47">
        <v>2268</v>
      </c>
      <c r="O1668" s="47">
        <v>2160</v>
      </c>
      <c r="Y1668">
        <f t="shared" si="25"/>
        <v>0</v>
      </c>
    </row>
    <row r="1669" spans="1:25" ht="21.75" customHeight="1" thickBot="1">
      <c r="A1669" s="27">
        <v>4476</v>
      </c>
      <c r="B1669" s="28" t="s">
        <v>1959</v>
      </c>
      <c r="C1669" s="29">
        <v>768</v>
      </c>
      <c r="D1669" s="30" t="s">
        <v>1686</v>
      </c>
      <c r="E1669" s="31" t="s">
        <v>1953</v>
      </c>
      <c r="F1669" s="31" t="s">
        <v>4315</v>
      </c>
      <c r="G1669" s="32" t="s">
        <v>4211</v>
      </c>
      <c r="H1669" s="32" t="s">
        <v>4212</v>
      </c>
      <c r="I1669" s="33" t="s">
        <v>4286</v>
      </c>
      <c r="J1669" s="28" t="s">
        <v>1960</v>
      </c>
      <c r="K1669" s="34">
        <v>2560</v>
      </c>
      <c r="L1669" s="64"/>
      <c r="M1669" s="40">
        <v>2304</v>
      </c>
      <c r="N1669" s="40">
        <v>2150.4</v>
      </c>
      <c r="O1669" s="40">
        <v>2048</v>
      </c>
      <c r="Y1669">
        <f t="shared" si="25"/>
        <v>0</v>
      </c>
    </row>
    <row r="1670" spans="1:25" ht="21.75" customHeight="1" thickBot="1">
      <c r="A1670" s="27">
        <v>4493</v>
      </c>
      <c r="B1670" s="28" t="s">
        <v>1961</v>
      </c>
      <c r="C1670" s="29">
        <v>388</v>
      </c>
      <c r="D1670" s="37">
        <v>2009</v>
      </c>
      <c r="E1670" s="31" t="s">
        <v>1962</v>
      </c>
      <c r="F1670" s="31" t="s">
        <v>4219</v>
      </c>
      <c r="G1670" s="32" t="s">
        <v>4211</v>
      </c>
      <c r="H1670" s="32" t="s">
        <v>4212</v>
      </c>
      <c r="I1670" s="33" t="s">
        <v>4273</v>
      </c>
      <c r="J1670" s="28" t="s">
        <v>1963</v>
      </c>
      <c r="K1670" s="34">
        <v>1870</v>
      </c>
      <c r="L1670" s="64"/>
      <c r="M1670" s="40">
        <v>1683</v>
      </c>
      <c r="N1670" s="40">
        <v>1570.8</v>
      </c>
      <c r="O1670" s="40">
        <v>1496</v>
      </c>
      <c r="Y1670">
        <f t="shared" si="25"/>
        <v>0</v>
      </c>
    </row>
    <row r="1671" spans="1:25" ht="15" customHeight="1">
      <c r="A1671" s="76" t="s">
        <v>1964</v>
      </c>
      <c r="B1671" s="76"/>
      <c r="C1671" s="76"/>
      <c r="D1671" s="76"/>
      <c r="E1671" s="76"/>
      <c r="F1671" s="76"/>
      <c r="G1671" s="76"/>
      <c r="H1671" s="76"/>
      <c r="I1671" s="76"/>
      <c r="L1671" s="63"/>
      <c r="Y1671">
        <f t="shared" si="25"/>
        <v>0</v>
      </c>
    </row>
    <row r="1672" spans="1:25" ht="16.350000000000001" customHeight="1" thickBot="1">
      <c r="A1672" s="88" t="s">
        <v>1965</v>
      </c>
      <c r="B1672" s="88"/>
      <c r="C1672" s="88"/>
      <c r="D1672" s="88"/>
      <c r="E1672" s="88"/>
      <c r="F1672" s="88"/>
      <c r="G1672" s="88"/>
      <c r="H1672" s="88"/>
      <c r="I1672" s="88"/>
      <c r="L1672" s="63"/>
      <c r="Y1672">
        <f t="shared" si="25"/>
        <v>0</v>
      </c>
    </row>
    <row r="1673" spans="1:25" ht="42.75" customHeight="1" thickBot="1">
      <c r="A1673" s="27">
        <v>4576</v>
      </c>
      <c r="B1673" s="28" t="s">
        <v>1966</v>
      </c>
      <c r="C1673" s="29">
        <v>480</v>
      </c>
      <c r="D1673" s="37">
        <v>2011</v>
      </c>
      <c r="E1673" s="31" t="s">
        <v>4219</v>
      </c>
      <c r="F1673" s="31" t="s">
        <v>4219</v>
      </c>
      <c r="G1673" s="32" t="s">
        <v>4211</v>
      </c>
      <c r="H1673" s="32" t="s">
        <v>4212</v>
      </c>
      <c r="I1673" s="33" t="s">
        <v>4227</v>
      </c>
      <c r="J1673" s="28" t="s">
        <v>1967</v>
      </c>
      <c r="K1673" s="34">
        <v>2980</v>
      </c>
      <c r="L1673" s="64"/>
      <c r="M1673" s="40">
        <v>2682</v>
      </c>
      <c r="N1673" s="40">
        <v>2503.1999999999998</v>
      </c>
      <c r="O1673" s="40">
        <v>2384</v>
      </c>
      <c r="Y1673">
        <f t="shared" si="25"/>
        <v>0</v>
      </c>
    </row>
    <row r="1674" spans="1:25" ht="32.25" customHeight="1" thickBot="1">
      <c r="A1674" s="27">
        <v>4694</v>
      </c>
      <c r="B1674" s="28" t="s">
        <v>1968</v>
      </c>
      <c r="C1674" s="29">
        <v>404</v>
      </c>
      <c r="D1674" s="30" t="s">
        <v>3000</v>
      </c>
      <c r="E1674" s="31" t="s">
        <v>3723</v>
      </c>
      <c r="F1674" s="31" t="s">
        <v>4219</v>
      </c>
      <c r="G1674" s="32" t="s">
        <v>4211</v>
      </c>
      <c r="H1674" s="32" t="s">
        <v>4212</v>
      </c>
      <c r="I1674" s="33" t="s">
        <v>4227</v>
      </c>
      <c r="J1674" s="28" t="s">
        <v>1969</v>
      </c>
      <c r="K1674" s="34">
        <v>2980</v>
      </c>
      <c r="L1674" s="64"/>
      <c r="M1674" s="40">
        <v>2682</v>
      </c>
      <c r="N1674" s="40">
        <v>2503.1999999999998</v>
      </c>
      <c r="O1674" s="40">
        <v>2384</v>
      </c>
      <c r="Y1674">
        <f t="shared" ref="Y1674:Y1737" si="26">PRODUCT(IF(ISBLANK($L1674)=TRUE,0,$L1674),IF(ISBLANK($L1674)=TRUE,0,$K1674))</f>
        <v>0</v>
      </c>
    </row>
    <row r="1675" spans="1:25" ht="42.75" customHeight="1" thickBot="1">
      <c r="A1675" s="27">
        <v>4695</v>
      </c>
      <c r="B1675" s="28" t="s">
        <v>1970</v>
      </c>
      <c r="C1675" s="29">
        <v>510</v>
      </c>
      <c r="D1675" s="30" t="s">
        <v>1971</v>
      </c>
      <c r="E1675" s="31"/>
      <c r="F1675" s="31" t="s">
        <v>4219</v>
      </c>
      <c r="G1675" s="32" t="s">
        <v>4211</v>
      </c>
      <c r="H1675" s="32" t="s">
        <v>4212</v>
      </c>
      <c r="I1675" s="33" t="s">
        <v>4227</v>
      </c>
      <c r="J1675" s="28" t="s">
        <v>1972</v>
      </c>
      <c r="K1675" s="34">
        <v>3480</v>
      </c>
      <c r="L1675" s="64"/>
      <c r="M1675" s="40">
        <v>3132</v>
      </c>
      <c r="N1675" s="40">
        <v>2923.2</v>
      </c>
      <c r="O1675" s="40">
        <v>2784</v>
      </c>
      <c r="Y1675">
        <f t="shared" si="26"/>
        <v>0</v>
      </c>
    </row>
    <row r="1676" spans="1:25" ht="16.350000000000001" customHeight="1" thickBot="1">
      <c r="A1676" s="88" t="s">
        <v>1973</v>
      </c>
      <c r="B1676" s="88"/>
      <c r="C1676" s="88"/>
      <c r="D1676" s="88"/>
      <c r="E1676" s="88"/>
      <c r="F1676" s="88"/>
      <c r="G1676" s="88"/>
      <c r="H1676" s="88"/>
      <c r="I1676" s="88"/>
      <c r="L1676" s="63"/>
      <c r="Y1676">
        <f t="shared" si="26"/>
        <v>0</v>
      </c>
    </row>
    <row r="1677" spans="1:25" ht="21.75" customHeight="1" thickBot="1">
      <c r="A1677" s="27">
        <v>3787</v>
      </c>
      <c r="B1677" s="28" t="s">
        <v>1974</v>
      </c>
      <c r="C1677" s="29">
        <v>280</v>
      </c>
      <c r="D1677" s="30"/>
      <c r="E1677" s="31"/>
      <c r="F1677" s="31" t="s">
        <v>2963</v>
      </c>
      <c r="G1677" s="32" t="s">
        <v>4211</v>
      </c>
      <c r="H1677" s="32" t="s">
        <v>4212</v>
      </c>
      <c r="I1677" s="33" t="s">
        <v>4227</v>
      </c>
      <c r="J1677" s="28" t="s">
        <v>1975</v>
      </c>
      <c r="K1677" s="34">
        <v>2780</v>
      </c>
      <c r="L1677" s="64"/>
      <c r="M1677" s="40">
        <v>2502</v>
      </c>
      <c r="N1677" s="40">
        <v>2335.1999999999998</v>
      </c>
      <c r="O1677" s="40">
        <v>2224</v>
      </c>
      <c r="Y1677">
        <f t="shared" si="26"/>
        <v>0</v>
      </c>
    </row>
    <row r="1678" spans="1:25" ht="16.350000000000001" customHeight="1" thickBot="1">
      <c r="A1678" s="88" t="s">
        <v>1976</v>
      </c>
      <c r="B1678" s="88"/>
      <c r="C1678" s="88"/>
      <c r="D1678" s="88"/>
      <c r="E1678" s="88"/>
      <c r="F1678" s="88"/>
      <c r="G1678" s="88"/>
      <c r="H1678" s="88"/>
      <c r="I1678" s="88"/>
      <c r="L1678" s="63"/>
      <c r="Y1678">
        <f t="shared" si="26"/>
        <v>0</v>
      </c>
    </row>
    <row r="1679" spans="1:25" ht="32.25" customHeight="1" thickBot="1">
      <c r="A1679" s="27">
        <v>3651</v>
      </c>
      <c r="B1679" s="28" t="s">
        <v>1977</v>
      </c>
      <c r="C1679" s="29">
        <v>400</v>
      </c>
      <c r="D1679" s="30" t="s">
        <v>4072</v>
      </c>
      <c r="E1679" s="31" t="s">
        <v>1978</v>
      </c>
      <c r="F1679" s="31" t="s">
        <v>1979</v>
      </c>
      <c r="G1679" s="32" t="s">
        <v>4211</v>
      </c>
      <c r="H1679" s="32" t="s">
        <v>4212</v>
      </c>
      <c r="I1679" s="33" t="s">
        <v>4227</v>
      </c>
      <c r="J1679" s="28" t="s">
        <v>1980</v>
      </c>
      <c r="K1679" s="34">
        <v>2480</v>
      </c>
      <c r="L1679" s="64"/>
      <c r="M1679" s="40">
        <v>2232</v>
      </c>
      <c r="N1679" s="40">
        <v>2083.1999999999998</v>
      </c>
      <c r="O1679" s="40">
        <v>1984</v>
      </c>
      <c r="Y1679">
        <f t="shared" si="26"/>
        <v>0</v>
      </c>
    </row>
    <row r="1680" spans="1:25" ht="16.350000000000001" customHeight="1" thickBot="1">
      <c r="A1680" s="88" t="s">
        <v>1981</v>
      </c>
      <c r="B1680" s="88"/>
      <c r="C1680" s="88"/>
      <c r="D1680" s="88"/>
      <c r="E1680" s="88"/>
      <c r="F1680" s="88"/>
      <c r="G1680" s="88"/>
      <c r="H1680" s="88"/>
      <c r="I1680" s="88"/>
      <c r="L1680" s="63"/>
      <c r="Y1680">
        <f t="shared" si="26"/>
        <v>0</v>
      </c>
    </row>
    <row r="1681" spans="1:25" ht="21.75" customHeight="1" thickBot="1">
      <c r="A1681" s="27">
        <v>4163</v>
      </c>
      <c r="B1681" s="28" t="s">
        <v>1982</v>
      </c>
      <c r="C1681" s="29">
        <v>616</v>
      </c>
      <c r="D1681" s="30" t="s">
        <v>1727</v>
      </c>
      <c r="E1681" s="31"/>
      <c r="F1681" s="31" t="s">
        <v>1983</v>
      </c>
      <c r="G1681" s="32" t="s">
        <v>4211</v>
      </c>
      <c r="H1681" s="32" t="s">
        <v>4212</v>
      </c>
      <c r="I1681" s="33" t="s">
        <v>4286</v>
      </c>
      <c r="J1681" s="28" t="s">
        <v>1984</v>
      </c>
      <c r="K1681" s="34">
        <v>2080</v>
      </c>
      <c r="L1681" s="64"/>
      <c r="M1681" s="40">
        <v>1872</v>
      </c>
      <c r="N1681" s="40">
        <v>1747.2</v>
      </c>
      <c r="O1681" s="40">
        <v>1664</v>
      </c>
      <c r="Y1681">
        <f t="shared" si="26"/>
        <v>0</v>
      </c>
    </row>
    <row r="1682" spans="1:25" ht="32.25" customHeight="1" thickBot="1">
      <c r="A1682" s="27">
        <v>4250</v>
      </c>
      <c r="B1682" s="28" t="s">
        <v>1985</v>
      </c>
      <c r="C1682" s="29">
        <v>444</v>
      </c>
      <c r="D1682" s="30" t="s">
        <v>1727</v>
      </c>
      <c r="E1682" s="31" t="s">
        <v>3723</v>
      </c>
      <c r="F1682" s="31" t="s">
        <v>4219</v>
      </c>
      <c r="G1682" s="32" t="s">
        <v>4211</v>
      </c>
      <c r="H1682" s="32" t="s">
        <v>4212</v>
      </c>
      <c r="I1682" s="33" t="s">
        <v>4227</v>
      </c>
      <c r="J1682" s="28" t="s">
        <v>1986</v>
      </c>
      <c r="K1682" s="34">
        <v>2980</v>
      </c>
      <c r="L1682" s="64"/>
      <c r="M1682" s="40">
        <v>2682</v>
      </c>
      <c r="N1682" s="40">
        <v>2503.1999999999998</v>
      </c>
      <c r="O1682" s="40">
        <v>2384</v>
      </c>
      <c r="Y1682">
        <f t="shared" si="26"/>
        <v>0</v>
      </c>
    </row>
    <row r="1683" spans="1:25" ht="16.350000000000001" customHeight="1" thickBot="1">
      <c r="A1683" s="88" t="s">
        <v>1987</v>
      </c>
      <c r="B1683" s="88"/>
      <c r="C1683" s="88"/>
      <c r="D1683" s="88"/>
      <c r="E1683" s="88"/>
      <c r="F1683" s="88"/>
      <c r="G1683" s="88"/>
      <c r="H1683" s="88"/>
      <c r="I1683" s="88"/>
      <c r="L1683" s="63"/>
      <c r="Y1683">
        <f t="shared" si="26"/>
        <v>0</v>
      </c>
    </row>
    <row r="1684" spans="1:25" ht="32.25" customHeight="1" thickBot="1">
      <c r="A1684" s="27">
        <v>762</v>
      </c>
      <c r="B1684" s="28" t="s">
        <v>1988</v>
      </c>
      <c r="C1684" s="29">
        <v>1160</v>
      </c>
      <c r="D1684" s="30" t="s">
        <v>1989</v>
      </c>
      <c r="E1684" s="31" t="s">
        <v>1978</v>
      </c>
      <c r="F1684" s="31" t="s">
        <v>1979</v>
      </c>
      <c r="G1684" s="32" t="s">
        <v>4481</v>
      </c>
      <c r="H1684" s="32" t="s">
        <v>4212</v>
      </c>
      <c r="I1684" s="33" t="s">
        <v>4227</v>
      </c>
      <c r="J1684" s="28" t="s">
        <v>1990</v>
      </c>
      <c r="K1684" s="34">
        <v>3480</v>
      </c>
      <c r="L1684" s="64"/>
      <c r="M1684" s="40">
        <v>3132</v>
      </c>
      <c r="N1684" s="40">
        <v>2923.2</v>
      </c>
      <c r="O1684" s="40">
        <v>2784</v>
      </c>
      <c r="Y1684">
        <f t="shared" si="26"/>
        <v>0</v>
      </c>
    </row>
    <row r="1685" spans="1:25" ht="16.350000000000001" customHeight="1" thickBot="1">
      <c r="A1685" s="88" t="s">
        <v>1991</v>
      </c>
      <c r="B1685" s="88"/>
      <c r="C1685" s="88"/>
      <c r="D1685" s="88"/>
      <c r="E1685" s="88"/>
      <c r="F1685" s="88"/>
      <c r="G1685" s="88"/>
      <c r="H1685" s="88"/>
      <c r="I1685" s="88"/>
      <c r="L1685" s="63"/>
      <c r="Y1685">
        <f t="shared" si="26"/>
        <v>0</v>
      </c>
    </row>
    <row r="1686" spans="1:25" ht="21.75" customHeight="1" thickBot="1">
      <c r="A1686" s="27">
        <v>3443</v>
      </c>
      <c r="B1686" s="28" t="s">
        <v>1992</v>
      </c>
      <c r="C1686" s="29">
        <v>270</v>
      </c>
      <c r="D1686" s="30" t="s">
        <v>3399</v>
      </c>
      <c r="E1686" s="31"/>
      <c r="F1686" s="31"/>
      <c r="G1686" s="32" t="s">
        <v>4481</v>
      </c>
      <c r="H1686" s="32" t="s">
        <v>4212</v>
      </c>
      <c r="I1686" s="33" t="s">
        <v>4482</v>
      </c>
      <c r="J1686" s="28"/>
      <c r="K1686" s="34">
        <v>200</v>
      </c>
      <c r="L1686" s="64"/>
      <c r="M1686" s="40">
        <v>180</v>
      </c>
      <c r="N1686" s="40">
        <v>168</v>
      </c>
      <c r="O1686" s="40">
        <v>160</v>
      </c>
      <c r="Y1686">
        <f t="shared" si="26"/>
        <v>0</v>
      </c>
    </row>
    <row r="1687" spans="1:25" ht="32.25" customHeight="1" thickBot="1">
      <c r="A1687" s="27">
        <v>4283</v>
      </c>
      <c r="B1687" s="28" t="s">
        <v>1993</v>
      </c>
      <c r="C1687" s="29">
        <v>580</v>
      </c>
      <c r="D1687" s="30" t="s">
        <v>3674</v>
      </c>
      <c r="E1687" s="31" t="s">
        <v>1978</v>
      </c>
      <c r="F1687" s="31" t="s">
        <v>4117</v>
      </c>
      <c r="G1687" s="32" t="s">
        <v>4211</v>
      </c>
      <c r="H1687" s="32" t="s">
        <v>4212</v>
      </c>
      <c r="I1687" s="33" t="s">
        <v>4227</v>
      </c>
      <c r="J1687" s="28" t="s">
        <v>1994</v>
      </c>
      <c r="K1687" s="34">
        <v>3480</v>
      </c>
      <c r="L1687" s="64"/>
      <c r="M1687" s="40">
        <v>3132</v>
      </c>
      <c r="N1687" s="40">
        <v>2923.2</v>
      </c>
      <c r="O1687" s="40">
        <v>2784</v>
      </c>
      <c r="Y1687">
        <f t="shared" si="26"/>
        <v>0</v>
      </c>
    </row>
    <row r="1688" spans="1:25" ht="15" customHeight="1">
      <c r="A1688" s="76" t="s">
        <v>1995</v>
      </c>
      <c r="B1688" s="76"/>
      <c r="C1688" s="76"/>
      <c r="D1688" s="76"/>
      <c r="E1688" s="76"/>
      <c r="F1688" s="76"/>
      <c r="G1688" s="76"/>
      <c r="H1688" s="76"/>
      <c r="I1688" s="76"/>
      <c r="L1688" s="63"/>
      <c r="Y1688">
        <f t="shared" si="26"/>
        <v>0</v>
      </c>
    </row>
    <row r="1689" spans="1:25" ht="16.350000000000001" customHeight="1" thickBot="1">
      <c r="A1689" s="88" t="s">
        <v>1996</v>
      </c>
      <c r="B1689" s="88"/>
      <c r="C1689" s="88"/>
      <c r="D1689" s="88"/>
      <c r="E1689" s="88"/>
      <c r="F1689" s="88"/>
      <c r="G1689" s="88"/>
      <c r="H1689" s="88"/>
      <c r="I1689" s="88"/>
      <c r="L1689" s="63"/>
      <c r="Y1689">
        <f t="shared" si="26"/>
        <v>0</v>
      </c>
    </row>
    <row r="1690" spans="1:25" ht="21.75" customHeight="1" thickBot="1">
      <c r="A1690" s="27">
        <v>4930</v>
      </c>
      <c r="B1690" s="28" t="s">
        <v>1997</v>
      </c>
      <c r="C1690" s="29">
        <v>506</v>
      </c>
      <c r="D1690" s="30" t="s">
        <v>2795</v>
      </c>
      <c r="E1690" s="31" t="s">
        <v>4240</v>
      </c>
      <c r="F1690" s="31"/>
      <c r="G1690" s="32" t="s">
        <v>4211</v>
      </c>
      <c r="H1690" s="32" t="s">
        <v>4212</v>
      </c>
      <c r="I1690" s="33" t="s">
        <v>4213</v>
      </c>
      <c r="J1690" s="28" t="s">
        <v>1998</v>
      </c>
      <c r="K1690" s="34">
        <v>3300</v>
      </c>
      <c r="L1690" s="64"/>
      <c r="M1690" s="40">
        <v>2970</v>
      </c>
      <c r="N1690" s="40">
        <v>2772</v>
      </c>
      <c r="O1690" s="40">
        <v>2640</v>
      </c>
      <c r="Y1690">
        <f t="shared" si="26"/>
        <v>0</v>
      </c>
    </row>
    <row r="1691" spans="1:25" ht="21.75" customHeight="1" thickBot="1">
      <c r="A1691" s="27">
        <v>5180</v>
      </c>
      <c r="B1691" s="28" t="s">
        <v>1999</v>
      </c>
      <c r="C1691" s="29">
        <v>516</v>
      </c>
      <c r="D1691" s="30" t="s">
        <v>4643</v>
      </c>
      <c r="E1691" s="31" t="s">
        <v>4240</v>
      </c>
      <c r="F1691" s="31"/>
      <c r="G1691" s="32" t="s">
        <v>4211</v>
      </c>
      <c r="H1691" s="32" t="s">
        <v>4212</v>
      </c>
      <c r="I1691" s="33" t="s">
        <v>4213</v>
      </c>
      <c r="J1691" s="28" t="s">
        <v>2000</v>
      </c>
      <c r="K1691" s="34">
        <v>3520</v>
      </c>
      <c r="L1691" s="64"/>
      <c r="M1691" s="40">
        <v>3168</v>
      </c>
      <c r="N1691" s="40">
        <v>2956.8</v>
      </c>
      <c r="O1691" s="40">
        <v>2816</v>
      </c>
      <c r="Y1691">
        <f t="shared" si="26"/>
        <v>0</v>
      </c>
    </row>
    <row r="1692" spans="1:25" ht="21.75" customHeight="1" thickBot="1">
      <c r="A1692" s="27">
        <v>5419</v>
      </c>
      <c r="B1692" s="28" t="s">
        <v>2001</v>
      </c>
      <c r="C1692" s="29">
        <v>464</v>
      </c>
      <c r="D1692" s="37">
        <v>2018</v>
      </c>
      <c r="E1692" s="31" t="s">
        <v>4255</v>
      </c>
      <c r="F1692" s="31"/>
      <c r="G1692" s="32" t="s">
        <v>4211</v>
      </c>
      <c r="H1692" s="32" t="s">
        <v>4212</v>
      </c>
      <c r="I1692" s="33" t="s">
        <v>4213</v>
      </c>
      <c r="J1692" s="28" t="s">
        <v>2002</v>
      </c>
      <c r="K1692" s="34">
        <v>3600</v>
      </c>
      <c r="L1692" s="64"/>
      <c r="M1692" s="40">
        <v>3240</v>
      </c>
      <c r="N1692" s="40">
        <v>3024</v>
      </c>
      <c r="O1692" s="40">
        <v>2880</v>
      </c>
      <c r="Y1692">
        <f t="shared" si="26"/>
        <v>0</v>
      </c>
    </row>
    <row r="1693" spans="1:25" ht="11.25" customHeight="1" thickBot="1">
      <c r="A1693" s="27">
        <v>2197</v>
      </c>
      <c r="B1693" s="28" t="s">
        <v>2003</v>
      </c>
      <c r="C1693" s="29">
        <v>536</v>
      </c>
      <c r="D1693" s="30" t="s">
        <v>4953</v>
      </c>
      <c r="E1693" s="31" t="s">
        <v>4219</v>
      </c>
      <c r="F1693" s="31"/>
      <c r="G1693" s="32" t="s">
        <v>4211</v>
      </c>
      <c r="H1693" s="32" t="s">
        <v>4212</v>
      </c>
      <c r="I1693" s="33" t="s">
        <v>4213</v>
      </c>
      <c r="J1693" s="28" t="s">
        <v>2004</v>
      </c>
      <c r="K1693" s="34">
        <v>3520</v>
      </c>
      <c r="L1693" s="64"/>
      <c r="M1693" s="40">
        <v>3168</v>
      </c>
      <c r="N1693" s="40">
        <v>2956.8</v>
      </c>
      <c r="O1693" s="40">
        <v>2816</v>
      </c>
      <c r="Y1693">
        <f t="shared" si="26"/>
        <v>0</v>
      </c>
    </row>
    <row r="1694" spans="1:25" ht="32.25" customHeight="1" thickBot="1">
      <c r="A1694" s="27">
        <v>2988</v>
      </c>
      <c r="B1694" s="28" t="s">
        <v>2005</v>
      </c>
      <c r="C1694" s="29">
        <v>552</v>
      </c>
      <c r="D1694" s="30" t="s">
        <v>2006</v>
      </c>
      <c r="E1694" s="31" t="s">
        <v>4240</v>
      </c>
      <c r="F1694" s="31"/>
      <c r="G1694" s="32" t="s">
        <v>4211</v>
      </c>
      <c r="H1694" s="32" t="s">
        <v>4212</v>
      </c>
      <c r="I1694" s="33" t="s">
        <v>4213</v>
      </c>
      <c r="J1694" s="28" t="s">
        <v>2007</v>
      </c>
      <c r="K1694" s="34">
        <v>3630</v>
      </c>
      <c r="L1694" s="64"/>
      <c r="M1694" s="40">
        <v>3267</v>
      </c>
      <c r="N1694" s="40">
        <v>3049.2</v>
      </c>
      <c r="O1694" s="40">
        <v>2904</v>
      </c>
      <c r="Y1694">
        <f t="shared" si="26"/>
        <v>0</v>
      </c>
    </row>
    <row r="1695" spans="1:25" ht="21.75" customHeight="1" thickBot="1">
      <c r="A1695" s="27">
        <v>3430</v>
      </c>
      <c r="B1695" s="28" t="s">
        <v>2008</v>
      </c>
      <c r="C1695" s="29">
        <v>250</v>
      </c>
      <c r="D1695" s="30" t="s">
        <v>4828</v>
      </c>
      <c r="E1695" s="31"/>
      <c r="F1695" s="31"/>
      <c r="G1695" s="32" t="s">
        <v>4481</v>
      </c>
      <c r="H1695" s="32" t="s">
        <v>4212</v>
      </c>
      <c r="I1695" s="33" t="s">
        <v>4482</v>
      </c>
      <c r="J1695" s="28"/>
      <c r="K1695" s="34">
        <v>150</v>
      </c>
      <c r="L1695" s="64"/>
      <c r="M1695" s="40">
        <v>135</v>
      </c>
      <c r="N1695" s="40">
        <v>126</v>
      </c>
      <c r="O1695" s="40">
        <v>120</v>
      </c>
      <c r="Y1695">
        <f t="shared" si="26"/>
        <v>0</v>
      </c>
    </row>
    <row r="1696" spans="1:25" ht="32.25" customHeight="1" thickBot="1">
      <c r="A1696" s="27">
        <v>4300</v>
      </c>
      <c r="B1696" s="28" t="s">
        <v>2009</v>
      </c>
      <c r="C1696" s="29">
        <v>368</v>
      </c>
      <c r="D1696" s="30" t="s">
        <v>3639</v>
      </c>
      <c r="E1696" s="31" t="s">
        <v>4240</v>
      </c>
      <c r="F1696" s="31"/>
      <c r="G1696" s="32" t="s">
        <v>4211</v>
      </c>
      <c r="H1696" s="32" t="s">
        <v>4212</v>
      </c>
      <c r="I1696" s="33" t="s">
        <v>4213</v>
      </c>
      <c r="J1696" s="28" t="s">
        <v>2010</v>
      </c>
      <c r="K1696" s="34">
        <v>2530</v>
      </c>
      <c r="L1696" s="64"/>
      <c r="M1696" s="40">
        <v>2277</v>
      </c>
      <c r="N1696" s="40">
        <v>2125.1999999999998</v>
      </c>
      <c r="O1696" s="40">
        <v>2024</v>
      </c>
      <c r="Y1696">
        <f t="shared" si="26"/>
        <v>0</v>
      </c>
    </row>
    <row r="1697" spans="1:25" ht="16.350000000000001" customHeight="1" thickBot="1">
      <c r="A1697" s="88" t="s">
        <v>2011</v>
      </c>
      <c r="B1697" s="88"/>
      <c r="C1697" s="88"/>
      <c r="D1697" s="88"/>
      <c r="E1697" s="88"/>
      <c r="F1697" s="88"/>
      <c r="G1697" s="88"/>
      <c r="H1697" s="88"/>
      <c r="I1697" s="88"/>
      <c r="L1697" s="63"/>
      <c r="Y1697">
        <f t="shared" si="26"/>
        <v>0</v>
      </c>
    </row>
    <row r="1698" spans="1:25" ht="21.75" customHeight="1" thickBot="1">
      <c r="A1698" s="27">
        <v>3440</v>
      </c>
      <c r="B1698" s="28" t="s">
        <v>2012</v>
      </c>
      <c r="C1698" s="29">
        <v>512</v>
      </c>
      <c r="D1698" s="30" t="s">
        <v>4810</v>
      </c>
      <c r="E1698" s="31"/>
      <c r="F1698" s="31"/>
      <c r="G1698" s="32" t="s">
        <v>4481</v>
      </c>
      <c r="H1698" s="32" t="s">
        <v>4212</v>
      </c>
      <c r="I1698" s="33" t="s">
        <v>4482</v>
      </c>
      <c r="J1698" s="28"/>
      <c r="K1698" s="34">
        <v>150</v>
      </c>
      <c r="L1698" s="64"/>
      <c r="M1698" s="40">
        <v>135</v>
      </c>
      <c r="N1698" s="40">
        <v>126</v>
      </c>
      <c r="O1698" s="40">
        <v>120</v>
      </c>
      <c r="Y1698">
        <f t="shared" si="26"/>
        <v>0</v>
      </c>
    </row>
    <row r="1699" spans="1:25" ht="32.25" customHeight="1" thickBot="1">
      <c r="A1699" s="27">
        <v>4449</v>
      </c>
      <c r="B1699" s="28" t="s">
        <v>2013</v>
      </c>
      <c r="C1699" s="29">
        <v>536</v>
      </c>
      <c r="D1699" s="30" t="s">
        <v>3931</v>
      </c>
      <c r="E1699" s="31" t="s">
        <v>2014</v>
      </c>
      <c r="F1699" s="31"/>
      <c r="G1699" s="32" t="s">
        <v>4211</v>
      </c>
      <c r="H1699" s="32" t="s">
        <v>4212</v>
      </c>
      <c r="I1699" s="33" t="s">
        <v>4227</v>
      </c>
      <c r="J1699" s="28" t="s">
        <v>2015</v>
      </c>
      <c r="K1699" s="34">
        <v>2480</v>
      </c>
      <c r="L1699" s="64"/>
      <c r="M1699" s="40">
        <v>2232</v>
      </c>
      <c r="N1699" s="40">
        <v>2083.1999999999998</v>
      </c>
      <c r="O1699" s="40">
        <v>1984</v>
      </c>
      <c r="Y1699">
        <f t="shared" si="26"/>
        <v>0</v>
      </c>
    </row>
    <row r="1700" spans="1:25" ht="32.25" customHeight="1" thickBot="1">
      <c r="A1700" s="27">
        <v>4263</v>
      </c>
      <c r="B1700" s="28" t="s">
        <v>2016</v>
      </c>
      <c r="C1700" s="29">
        <v>620</v>
      </c>
      <c r="D1700" s="30" t="s">
        <v>4810</v>
      </c>
      <c r="E1700" s="31" t="s">
        <v>2017</v>
      </c>
      <c r="F1700" s="31"/>
      <c r="G1700" s="32" t="s">
        <v>4211</v>
      </c>
      <c r="H1700" s="32" t="s">
        <v>4212</v>
      </c>
      <c r="I1700" s="33" t="s">
        <v>4227</v>
      </c>
      <c r="J1700" s="28" t="s">
        <v>2018</v>
      </c>
      <c r="K1700" s="34">
        <v>2980</v>
      </c>
      <c r="L1700" s="64"/>
      <c r="M1700" s="40">
        <v>2682</v>
      </c>
      <c r="N1700" s="40">
        <v>2503.1999999999998</v>
      </c>
      <c r="O1700" s="40">
        <v>2384</v>
      </c>
      <c r="Y1700">
        <f t="shared" si="26"/>
        <v>0</v>
      </c>
    </row>
    <row r="1701" spans="1:25" ht="21.75" customHeight="1" thickBot="1">
      <c r="A1701" s="27">
        <v>4477</v>
      </c>
      <c r="B1701" s="28" t="s">
        <v>2019</v>
      </c>
      <c r="C1701" s="29">
        <v>656</v>
      </c>
      <c r="D1701" s="30" t="s">
        <v>2314</v>
      </c>
      <c r="E1701" s="31" t="s">
        <v>2020</v>
      </c>
      <c r="F1701" s="31"/>
      <c r="G1701" s="32" t="s">
        <v>4211</v>
      </c>
      <c r="H1701" s="32" t="s">
        <v>4212</v>
      </c>
      <c r="I1701" s="33" t="s">
        <v>4227</v>
      </c>
      <c r="J1701" s="28" t="s">
        <v>2021</v>
      </c>
      <c r="K1701" s="34">
        <v>2980</v>
      </c>
      <c r="L1701" s="64"/>
      <c r="M1701" s="40">
        <v>2682</v>
      </c>
      <c r="N1701" s="40">
        <v>2503.1999999999998</v>
      </c>
      <c r="O1701" s="40">
        <v>2384</v>
      </c>
      <c r="Y1701">
        <f t="shared" si="26"/>
        <v>0</v>
      </c>
    </row>
    <row r="1702" spans="1:25" ht="16.350000000000001" customHeight="1" thickBot="1">
      <c r="A1702" s="88" t="s">
        <v>2022</v>
      </c>
      <c r="B1702" s="88"/>
      <c r="C1702" s="88"/>
      <c r="D1702" s="88"/>
      <c r="E1702" s="88"/>
      <c r="F1702" s="88"/>
      <c r="G1702" s="88"/>
      <c r="H1702" s="88"/>
      <c r="I1702" s="88"/>
      <c r="L1702" s="63"/>
      <c r="Y1702">
        <f t="shared" si="26"/>
        <v>0</v>
      </c>
    </row>
    <row r="1703" spans="1:25" ht="21.75" customHeight="1" thickBot="1">
      <c r="A1703" s="27">
        <v>5183</v>
      </c>
      <c r="B1703" s="28" t="s">
        <v>2023</v>
      </c>
      <c r="C1703" s="29">
        <v>728</v>
      </c>
      <c r="D1703" s="30" t="s">
        <v>2024</v>
      </c>
      <c r="E1703" s="31" t="s">
        <v>2025</v>
      </c>
      <c r="F1703" s="31"/>
      <c r="G1703" s="32" t="s">
        <v>4211</v>
      </c>
      <c r="H1703" s="32" t="s">
        <v>4212</v>
      </c>
      <c r="I1703" s="33" t="s">
        <v>4278</v>
      </c>
      <c r="J1703" s="28" t="s">
        <v>2026</v>
      </c>
      <c r="K1703" s="36">
        <v>2834.46</v>
      </c>
      <c r="L1703" s="64"/>
      <c r="M1703" s="40">
        <v>2551.0140000000001</v>
      </c>
      <c r="N1703" s="40">
        <v>2380.9463999999998</v>
      </c>
      <c r="O1703" s="40">
        <v>2267.5680000000002</v>
      </c>
      <c r="Y1703">
        <f t="shared" si="26"/>
        <v>0</v>
      </c>
    </row>
    <row r="1704" spans="1:25" ht="32.25" customHeight="1" thickBot="1">
      <c r="A1704" s="27">
        <v>763</v>
      </c>
      <c r="B1704" s="28" t="s">
        <v>2027</v>
      </c>
      <c r="C1704" s="29">
        <v>384</v>
      </c>
      <c r="D1704" s="30" t="s">
        <v>2028</v>
      </c>
      <c r="E1704" s="31" t="s">
        <v>2029</v>
      </c>
      <c r="F1704" s="31"/>
      <c r="G1704" s="32" t="s">
        <v>4211</v>
      </c>
      <c r="H1704" s="32" t="s">
        <v>4212</v>
      </c>
      <c r="I1704" s="33" t="s">
        <v>4227</v>
      </c>
      <c r="J1704" s="28" t="s">
        <v>2030</v>
      </c>
      <c r="K1704" s="34">
        <v>2480</v>
      </c>
      <c r="L1704" s="64"/>
      <c r="M1704" s="40">
        <v>2232</v>
      </c>
      <c r="N1704" s="40">
        <v>2083.1999999999998</v>
      </c>
      <c r="O1704" s="40">
        <v>1984</v>
      </c>
      <c r="Y1704">
        <f t="shared" si="26"/>
        <v>0</v>
      </c>
    </row>
    <row r="1705" spans="1:25" ht="21.75" customHeight="1" thickBot="1">
      <c r="A1705" s="27">
        <v>3444</v>
      </c>
      <c r="B1705" s="28" t="s">
        <v>2031</v>
      </c>
      <c r="C1705" s="29">
        <v>600</v>
      </c>
      <c r="D1705" s="37">
        <v>2003</v>
      </c>
      <c r="E1705" s="31"/>
      <c r="F1705" s="31"/>
      <c r="G1705" s="32" t="s">
        <v>4481</v>
      </c>
      <c r="H1705" s="32" t="s">
        <v>4212</v>
      </c>
      <c r="I1705" s="33" t="s">
        <v>4482</v>
      </c>
      <c r="J1705" s="28"/>
      <c r="K1705" s="34">
        <v>150</v>
      </c>
      <c r="L1705" s="64"/>
      <c r="M1705" s="40">
        <v>135</v>
      </c>
      <c r="N1705" s="40">
        <v>126</v>
      </c>
      <c r="O1705" s="40">
        <v>120</v>
      </c>
      <c r="Y1705">
        <f t="shared" si="26"/>
        <v>0</v>
      </c>
    </row>
    <row r="1706" spans="1:25" ht="42.75" customHeight="1" thickBot="1">
      <c r="A1706" s="27">
        <v>4262</v>
      </c>
      <c r="B1706" s="28" t="s">
        <v>2032</v>
      </c>
      <c r="C1706" s="29">
        <v>502</v>
      </c>
      <c r="D1706" s="30" t="s">
        <v>3348</v>
      </c>
      <c r="E1706" s="31" t="s">
        <v>4505</v>
      </c>
      <c r="F1706" s="31"/>
      <c r="G1706" s="32" t="s">
        <v>4211</v>
      </c>
      <c r="H1706" s="32" t="s">
        <v>4212</v>
      </c>
      <c r="I1706" s="33" t="s">
        <v>4227</v>
      </c>
      <c r="J1706" s="28" t="s">
        <v>2033</v>
      </c>
      <c r="K1706" s="34">
        <v>2980</v>
      </c>
      <c r="L1706" s="64"/>
      <c r="M1706" s="40">
        <v>2682</v>
      </c>
      <c r="N1706" s="40">
        <v>2503.1999999999998</v>
      </c>
      <c r="O1706" s="40">
        <v>2384</v>
      </c>
      <c r="Y1706">
        <f t="shared" si="26"/>
        <v>0</v>
      </c>
    </row>
    <row r="1707" spans="1:25" ht="32.25" customHeight="1" thickBot="1">
      <c r="A1707" s="27">
        <v>4402</v>
      </c>
      <c r="B1707" s="28" t="s">
        <v>2034</v>
      </c>
      <c r="C1707" s="29">
        <v>680</v>
      </c>
      <c r="D1707" s="30" t="s">
        <v>2526</v>
      </c>
      <c r="E1707" s="31" t="s">
        <v>4505</v>
      </c>
      <c r="F1707" s="31"/>
      <c r="G1707" s="32" t="s">
        <v>4211</v>
      </c>
      <c r="H1707" s="32" t="s">
        <v>4212</v>
      </c>
      <c r="I1707" s="33" t="s">
        <v>4227</v>
      </c>
      <c r="J1707" s="28" t="s">
        <v>2035</v>
      </c>
      <c r="K1707" s="34">
        <v>3480</v>
      </c>
      <c r="L1707" s="64"/>
      <c r="M1707" s="40">
        <v>3132</v>
      </c>
      <c r="N1707" s="40">
        <v>2923.2</v>
      </c>
      <c r="O1707" s="40">
        <v>2784</v>
      </c>
      <c r="Y1707">
        <f t="shared" si="26"/>
        <v>0</v>
      </c>
    </row>
    <row r="1708" spans="1:25" ht="16.350000000000001" customHeight="1" thickBot="1">
      <c r="A1708" s="88" t="s">
        <v>2036</v>
      </c>
      <c r="B1708" s="88"/>
      <c r="C1708" s="88"/>
      <c r="D1708" s="88"/>
      <c r="E1708" s="88"/>
      <c r="F1708" s="88"/>
      <c r="G1708" s="88"/>
      <c r="H1708" s="88"/>
      <c r="I1708" s="88"/>
      <c r="L1708" s="63"/>
      <c r="Y1708">
        <f t="shared" si="26"/>
        <v>0</v>
      </c>
    </row>
    <row r="1709" spans="1:25" ht="21.75" customHeight="1" thickBot="1">
      <c r="A1709" s="27">
        <v>3604</v>
      </c>
      <c r="B1709" s="28" t="s">
        <v>2037</v>
      </c>
      <c r="C1709" s="29">
        <v>616</v>
      </c>
      <c r="D1709" s="30" t="s">
        <v>3631</v>
      </c>
      <c r="E1709" s="31" t="s">
        <v>4230</v>
      </c>
      <c r="F1709" s="31"/>
      <c r="G1709" s="32" t="s">
        <v>4211</v>
      </c>
      <c r="H1709" s="32" t="s">
        <v>4212</v>
      </c>
      <c r="I1709" s="33" t="s">
        <v>4213</v>
      </c>
      <c r="J1709" s="28" t="s">
        <v>2038</v>
      </c>
      <c r="K1709" s="34">
        <v>1830</v>
      </c>
      <c r="L1709" s="64"/>
      <c r="M1709" s="40">
        <v>1647</v>
      </c>
      <c r="N1709" s="40">
        <v>1537.2</v>
      </c>
      <c r="O1709" s="40">
        <v>1464</v>
      </c>
      <c r="Y1709">
        <f t="shared" si="26"/>
        <v>0</v>
      </c>
    </row>
    <row r="1710" spans="1:25" ht="16.350000000000001" customHeight="1" thickBot="1">
      <c r="A1710" s="88" t="s">
        <v>2039</v>
      </c>
      <c r="B1710" s="88"/>
      <c r="C1710" s="88"/>
      <c r="D1710" s="88"/>
      <c r="E1710" s="88"/>
      <c r="F1710" s="88"/>
      <c r="G1710" s="88"/>
      <c r="H1710" s="88"/>
      <c r="I1710" s="88"/>
      <c r="L1710" s="63"/>
      <c r="Y1710">
        <f t="shared" si="26"/>
        <v>0</v>
      </c>
    </row>
    <row r="1711" spans="1:25" ht="21.75" customHeight="1" thickBot="1">
      <c r="A1711" s="27">
        <v>5184</v>
      </c>
      <c r="B1711" s="28" t="s">
        <v>2040</v>
      </c>
      <c r="C1711" s="29">
        <v>474</v>
      </c>
      <c r="D1711" s="37">
        <v>2011</v>
      </c>
      <c r="E1711" s="31" t="s">
        <v>4315</v>
      </c>
      <c r="F1711" s="31"/>
      <c r="G1711" s="32" t="s">
        <v>4211</v>
      </c>
      <c r="H1711" s="32" t="s">
        <v>4212</v>
      </c>
      <c r="I1711" s="33" t="s">
        <v>4278</v>
      </c>
      <c r="J1711" s="28" t="s">
        <v>2041</v>
      </c>
      <c r="K1711" s="36">
        <v>2345.7600000000002</v>
      </c>
      <c r="L1711" s="64"/>
      <c r="M1711" s="40">
        <v>2111.1840000000002</v>
      </c>
      <c r="N1711" s="40">
        <v>1970.4384</v>
      </c>
      <c r="O1711" s="40">
        <v>1876.6079999999999</v>
      </c>
      <c r="Y1711">
        <f t="shared" si="26"/>
        <v>0</v>
      </c>
    </row>
    <row r="1712" spans="1:25" ht="15" customHeight="1">
      <c r="A1712" s="76" t="s">
        <v>2042</v>
      </c>
      <c r="B1712" s="76"/>
      <c r="C1712" s="76"/>
      <c r="D1712" s="76"/>
      <c r="E1712" s="76"/>
      <c r="F1712" s="76"/>
      <c r="G1712" s="76"/>
      <c r="H1712" s="76"/>
      <c r="I1712" s="76"/>
      <c r="L1712" s="63"/>
      <c r="Y1712">
        <f t="shared" si="26"/>
        <v>0</v>
      </c>
    </row>
    <row r="1713" spans="1:25" ht="16.350000000000001" customHeight="1" thickBot="1">
      <c r="A1713" s="88" t="s">
        <v>2043</v>
      </c>
      <c r="B1713" s="88"/>
      <c r="C1713" s="88"/>
      <c r="D1713" s="88"/>
      <c r="E1713" s="88"/>
      <c r="F1713" s="88"/>
      <c r="G1713" s="88"/>
      <c r="H1713" s="88"/>
      <c r="I1713" s="88"/>
      <c r="L1713" s="63"/>
      <c r="Y1713">
        <f t="shared" si="26"/>
        <v>0</v>
      </c>
    </row>
    <row r="1714" spans="1:25" ht="21.75" customHeight="1" thickBot="1">
      <c r="A1714" s="27">
        <v>3797</v>
      </c>
      <c r="B1714" s="28" t="s">
        <v>2044</v>
      </c>
      <c r="C1714" s="29">
        <v>288</v>
      </c>
      <c r="D1714" s="30" t="s">
        <v>3924</v>
      </c>
      <c r="E1714" s="31" t="s">
        <v>3780</v>
      </c>
      <c r="F1714" s="31"/>
      <c r="G1714" s="32" t="s">
        <v>4211</v>
      </c>
      <c r="H1714" s="32" t="s">
        <v>4212</v>
      </c>
      <c r="I1714" s="33" t="s">
        <v>4227</v>
      </c>
      <c r="J1714" s="28" t="s">
        <v>2045</v>
      </c>
      <c r="K1714" s="34">
        <v>2280</v>
      </c>
      <c r="L1714" s="64"/>
      <c r="M1714" s="40">
        <v>2052</v>
      </c>
      <c r="N1714" s="40">
        <v>1915.2</v>
      </c>
      <c r="O1714" s="40">
        <v>1824</v>
      </c>
      <c r="Y1714">
        <f t="shared" si="26"/>
        <v>0</v>
      </c>
    </row>
    <row r="1715" spans="1:25" ht="16.350000000000001" customHeight="1" thickBot="1">
      <c r="A1715" s="88" t="s">
        <v>2046</v>
      </c>
      <c r="B1715" s="88"/>
      <c r="C1715" s="88"/>
      <c r="D1715" s="88"/>
      <c r="E1715" s="88"/>
      <c r="F1715" s="88"/>
      <c r="G1715" s="88"/>
      <c r="H1715" s="88"/>
      <c r="I1715" s="88"/>
      <c r="L1715" s="63"/>
      <c r="Y1715">
        <f t="shared" si="26"/>
        <v>0</v>
      </c>
    </row>
    <row r="1716" spans="1:25" ht="32.25" customHeight="1" thickBot="1">
      <c r="A1716" s="27">
        <v>1663</v>
      </c>
      <c r="B1716" s="28" t="s">
        <v>2047</v>
      </c>
      <c r="C1716" s="29">
        <v>368</v>
      </c>
      <c r="D1716" s="30" t="s">
        <v>2048</v>
      </c>
      <c r="E1716" s="31" t="s">
        <v>4315</v>
      </c>
      <c r="F1716" s="31"/>
      <c r="G1716" s="32" t="s">
        <v>4211</v>
      </c>
      <c r="H1716" s="32" t="s">
        <v>4212</v>
      </c>
      <c r="I1716" s="33" t="s">
        <v>4227</v>
      </c>
      <c r="J1716" s="28" t="s">
        <v>2049</v>
      </c>
      <c r="K1716" s="34">
        <v>2780</v>
      </c>
      <c r="L1716" s="64"/>
      <c r="M1716" s="40">
        <v>2502</v>
      </c>
      <c r="N1716" s="40">
        <v>2335.1999999999998</v>
      </c>
      <c r="O1716" s="40">
        <v>2224</v>
      </c>
      <c r="Y1716">
        <f t="shared" si="26"/>
        <v>0</v>
      </c>
    </row>
    <row r="1717" spans="1:25" ht="32.25" customHeight="1" thickBot="1">
      <c r="A1717" s="27">
        <v>4350</v>
      </c>
      <c r="B1717" s="28" t="s">
        <v>2050</v>
      </c>
      <c r="C1717" s="29">
        <v>328</v>
      </c>
      <c r="D1717" s="30" t="s">
        <v>4740</v>
      </c>
      <c r="E1717" s="31" t="s">
        <v>4125</v>
      </c>
      <c r="F1717" s="31"/>
      <c r="G1717" s="32" t="s">
        <v>4211</v>
      </c>
      <c r="H1717" s="32" t="s">
        <v>4212</v>
      </c>
      <c r="I1717" s="33" t="s">
        <v>4227</v>
      </c>
      <c r="J1717" s="28" t="s">
        <v>2051</v>
      </c>
      <c r="K1717" s="34">
        <v>2780</v>
      </c>
      <c r="L1717" s="64"/>
      <c r="M1717" s="40">
        <v>2502</v>
      </c>
      <c r="N1717" s="40">
        <v>2335.1999999999998</v>
      </c>
      <c r="O1717" s="40">
        <v>2224</v>
      </c>
      <c r="Y1717">
        <f t="shared" si="26"/>
        <v>0</v>
      </c>
    </row>
    <row r="1718" spans="1:25" ht="16.350000000000001" customHeight="1" thickBot="1">
      <c r="A1718" s="88" t="s">
        <v>2052</v>
      </c>
      <c r="B1718" s="88"/>
      <c r="C1718" s="88"/>
      <c r="D1718" s="88"/>
      <c r="E1718" s="88"/>
      <c r="F1718" s="88"/>
      <c r="G1718" s="88"/>
      <c r="H1718" s="88"/>
      <c r="I1718" s="88"/>
      <c r="L1718" s="63"/>
      <c r="Y1718">
        <f t="shared" si="26"/>
        <v>0</v>
      </c>
    </row>
    <row r="1719" spans="1:25" ht="32.25" customHeight="1" thickBot="1">
      <c r="A1719" s="27">
        <v>5000</v>
      </c>
      <c r="B1719" s="28" t="s">
        <v>2053</v>
      </c>
      <c r="C1719" s="56">
        <v>446</v>
      </c>
      <c r="D1719" s="30" t="s">
        <v>4740</v>
      </c>
      <c r="E1719" s="31" t="s">
        <v>4315</v>
      </c>
      <c r="F1719" s="31"/>
      <c r="G1719" s="32" t="s">
        <v>4211</v>
      </c>
      <c r="H1719" s="32" t="s">
        <v>4212</v>
      </c>
      <c r="I1719" s="33" t="s">
        <v>4227</v>
      </c>
      <c r="J1719" s="28" t="s">
        <v>2054</v>
      </c>
      <c r="K1719" s="34">
        <v>2980</v>
      </c>
      <c r="L1719" s="64"/>
      <c r="M1719" s="40">
        <v>2682</v>
      </c>
      <c r="N1719" s="40">
        <v>2503.1999999999998</v>
      </c>
      <c r="O1719" s="40">
        <v>2384</v>
      </c>
      <c r="Y1719">
        <f t="shared" si="26"/>
        <v>0</v>
      </c>
    </row>
    <row r="1720" spans="1:25" ht="32.25" customHeight="1" thickBot="1">
      <c r="A1720" s="27">
        <v>1896</v>
      </c>
      <c r="B1720" s="28" t="s">
        <v>2055</v>
      </c>
      <c r="C1720" s="29">
        <v>532</v>
      </c>
      <c r="D1720" s="30" t="s">
        <v>3492</v>
      </c>
      <c r="E1720" s="31" t="s">
        <v>2056</v>
      </c>
      <c r="F1720" s="31"/>
      <c r="G1720" s="32" t="s">
        <v>4211</v>
      </c>
      <c r="H1720" s="32" t="s">
        <v>4212</v>
      </c>
      <c r="I1720" s="33" t="s">
        <v>4227</v>
      </c>
      <c r="J1720" s="28" t="s">
        <v>2057</v>
      </c>
      <c r="K1720" s="34">
        <v>2980</v>
      </c>
      <c r="L1720" s="64"/>
      <c r="M1720" s="40">
        <v>2682</v>
      </c>
      <c r="N1720" s="40">
        <v>2503.1999999999998</v>
      </c>
      <c r="O1720" s="40">
        <v>2384</v>
      </c>
      <c r="Y1720">
        <f t="shared" si="26"/>
        <v>0</v>
      </c>
    </row>
    <row r="1721" spans="1:25" ht="32.25" customHeight="1" thickBot="1">
      <c r="A1721" s="27">
        <v>1906</v>
      </c>
      <c r="B1721" s="28" t="s">
        <v>2058</v>
      </c>
      <c r="C1721" s="29">
        <v>176</v>
      </c>
      <c r="D1721" s="30" t="s">
        <v>3492</v>
      </c>
      <c r="E1721" s="31"/>
      <c r="F1721" s="31"/>
      <c r="G1721" s="32" t="s">
        <v>4481</v>
      </c>
      <c r="H1721" s="32" t="s">
        <v>4212</v>
      </c>
      <c r="I1721" s="33" t="s">
        <v>4227</v>
      </c>
      <c r="J1721" s="28" t="s">
        <v>2059</v>
      </c>
      <c r="K1721" s="34">
        <v>90</v>
      </c>
      <c r="L1721" s="64"/>
      <c r="M1721" s="40">
        <v>81</v>
      </c>
      <c r="N1721" s="40">
        <v>75.599999999999994</v>
      </c>
      <c r="O1721" s="40">
        <v>72</v>
      </c>
      <c r="Y1721">
        <f t="shared" si="26"/>
        <v>0</v>
      </c>
    </row>
    <row r="1722" spans="1:25" ht="21.75" customHeight="1" thickBot="1">
      <c r="A1722" s="27">
        <v>3197</v>
      </c>
      <c r="B1722" s="28" t="s">
        <v>2060</v>
      </c>
      <c r="C1722" s="29">
        <v>240</v>
      </c>
      <c r="D1722" s="30" t="s">
        <v>2061</v>
      </c>
      <c r="E1722" s="31"/>
      <c r="F1722" s="31"/>
      <c r="G1722" s="32" t="s">
        <v>4481</v>
      </c>
      <c r="H1722" s="32" t="s">
        <v>4212</v>
      </c>
      <c r="I1722" s="33" t="s">
        <v>4482</v>
      </c>
      <c r="J1722" s="28"/>
      <c r="K1722" s="34">
        <v>200</v>
      </c>
      <c r="L1722" s="64"/>
      <c r="M1722" s="40">
        <v>180</v>
      </c>
      <c r="N1722" s="40">
        <v>168</v>
      </c>
      <c r="O1722" s="40">
        <v>160</v>
      </c>
      <c r="Y1722">
        <f t="shared" si="26"/>
        <v>0</v>
      </c>
    </row>
    <row r="1723" spans="1:25" ht="32.25" customHeight="1" thickBot="1">
      <c r="A1723" s="27">
        <v>4635</v>
      </c>
      <c r="B1723" s="28" t="s">
        <v>2062</v>
      </c>
      <c r="C1723" s="29">
        <v>534</v>
      </c>
      <c r="D1723" s="30" t="s">
        <v>2063</v>
      </c>
      <c r="E1723" s="31" t="s">
        <v>2064</v>
      </c>
      <c r="F1723" s="31"/>
      <c r="G1723" s="32" t="s">
        <v>4211</v>
      </c>
      <c r="H1723" s="32" t="s">
        <v>4212</v>
      </c>
      <c r="I1723" s="33" t="s">
        <v>4227</v>
      </c>
      <c r="J1723" s="28" t="s">
        <v>2065</v>
      </c>
      <c r="K1723" s="34">
        <v>3480</v>
      </c>
      <c r="L1723" s="64"/>
      <c r="M1723" s="40">
        <v>3132</v>
      </c>
      <c r="N1723" s="40">
        <v>2923.2</v>
      </c>
      <c r="O1723" s="40">
        <v>2784</v>
      </c>
      <c r="Y1723">
        <f t="shared" si="26"/>
        <v>0</v>
      </c>
    </row>
    <row r="1724" spans="1:25" ht="16.350000000000001" customHeight="1" thickBot="1">
      <c r="A1724" s="88" t="s">
        <v>2066</v>
      </c>
      <c r="B1724" s="88"/>
      <c r="C1724" s="88"/>
      <c r="D1724" s="88"/>
      <c r="E1724" s="88"/>
      <c r="F1724" s="88"/>
      <c r="G1724" s="88"/>
      <c r="H1724" s="88"/>
      <c r="I1724" s="88"/>
      <c r="L1724" s="63"/>
      <c r="Y1724">
        <f t="shared" si="26"/>
        <v>0</v>
      </c>
    </row>
    <row r="1725" spans="1:25" ht="32.25" customHeight="1" thickBot="1">
      <c r="A1725" s="27">
        <v>3622</v>
      </c>
      <c r="B1725" s="28" t="s">
        <v>4704</v>
      </c>
      <c r="C1725" s="29">
        <v>428</v>
      </c>
      <c r="D1725" s="30" t="s">
        <v>4705</v>
      </c>
      <c r="E1725" s="31" t="s">
        <v>4706</v>
      </c>
      <c r="F1725" s="31"/>
      <c r="G1725" s="32" t="s">
        <v>4211</v>
      </c>
      <c r="H1725" s="32" t="s">
        <v>4212</v>
      </c>
      <c r="I1725" s="33" t="s">
        <v>4227</v>
      </c>
      <c r="J1725" s="28" t="s">
        <v>4707</v>
      </c>
      <c r="K1725" s="34">
        <v>2780</v>
      </c>
      <c r="L1725" s="64"/>
      <c r="M1725" s="40">
        <v>2502</v>
      </c>
      <c r="N1725" s="40">
        <v>2335.1999999999998</v>
      </c>
      <c r="O1725" s="40">
        <v>2224</v>
      </c>
      <c r="Y1725">
        <f t="shared" si="26"/>
        <v>0</v>
      </c>
    </row>
    <row r="1726" spans="1:25" ht="11.25" customHeight="1" thickBot="1">
      <c r="A1726" s="27">
        <v>3571</v>
      </c>
      <c r="B1726" s="28" t="s">
        <v>2067</v>
      </c>
      <c r="C1726" s="29">
        <v>208</v>
      </c>
      <c r="D1726" s="30"/>
      <c r="E1726" s="31"/>
      <c r="F1726" s="31"/>
      <c r="G1726" s="32" t="s">
        <v>4481</v>
      </c>
      <c r="H1726" s="32" t="s">
        <v>4212</v>
      </c>
      <c r="I1726" s="33" t="s">
        <v>4482</v>
      </c>
      <c r="J1726" s="28"/>
      <c r="K1726" s="34">
        <v>150</v>
      </c>
      <c r="L1726" s="64"/>
      <c r="M1726" s="40">
        <v>135</v>
      </c>
      <c r="N1726" s="40">
        <v>126</v>
      </c>
      <c r="O1726" s="40">
        <v>120</v>
      </c>
      <c r="Y1726">
        <f t="shared" si="26"/>
        <v>0</v>
      </c>
    </row>
    <row r="1727" spans="1:25" ht="16.350000000000001" customHeight="1" thickBot="1">
      <c r="A1727" s="88" t="s">
        <v>2068</v>
      </c>
      <c r="B1727" s="88"/>
      <c r="C1727" s="88"/>
      <c r="D1727" s="88"/>
      <c r="E1727" s="88"/>
      <c r="F1727" s="88"/>
      <c r="G1727" s="88"/>
      <c r="H1727" s="88"/>
      <c r="I1727" s="88"/>
      <c r="L1727" s="63"/>
      <c r="Y1727">
        <f t="shared" si="26"/>
        <v>0</v>
      </c>
    </row>
    <row r="1728" spans="1:25" ht="11.25" customHeight="1" thickBot="1">
      <c r="A1728" s="27">
        <v>3574</v>
      </c>
      <c r="B1728" s="28" t="s">
        <v>2069</v>
      </c>
      <c r="C1728" s="29">
        <v>160</v>
      </c>
      <c r="D1728" s="30"/>
      <c r="E1728" s="31"/>
      <c r="F1728" s="31"/>
      <c r="G1728" s="32" t="s">
        <v>4481</v>
      </c>
      <c r="H1728" s="32" t="s">
        <v>4212</v>
      </c>
      <c r="I1728" s="33" t="s">
        <v>4482</v>
      </c>
      <c r="J1728" s="28"/>
      <c r="K1728" s="34">
        <v>200</v>
      </c>
      <c r="L1728" s="64"/>
      <c r="M1728" s="40">
        <v>180</v>
      </c>
      <c r="N1728" s="40">
        <v>168</v>
      </c>
      <c r="O1728" s="40">
        <v>160</v>
      </c>
      <c r="Y1728">
        <f t="shared" si="26"/>
        <v>0</v>
      </c>
    </row>
    <row r="1729" spans="1:25" ht="32.25" customHeight="1" thickBot="1">
      <c r="A1729" s="27">
        <v>3588</v>
      </c>
      <c r="B1729" s="28" t="s">
        <v>2070</v>
      </c>
      <c r="C1729" s="29">
        <v>410</v>
      </c>
      <c r="D1729" s="30" t="s">
        <v>2071</v>
      </c>
      <c r="E1729" s="31" t="s">
        <v>4658</v>
      </c>
      <c r="F1729" s="31"/>
      <c r="G1729" s="32" t="s">
        <v>4211</v>
      </c>
      <c r="H1729" s="32" t="s">
        <v>4212</v>
      </c>
      <c r="I1729" s="33" t="s">
        <v>4227</v>
      </c>
      <c r="J1729" s="28" t="s">
        <v>2072</v>
      </c>
      <c r="K1729" s="34">
        <v>2980</v>
      </c>
      <c r="L1729" s="64"/>
      <c r="M1729" s="40">
        <v>2682</v>
      </c>
      <c r="N1729" s="40">
        <v>2503.1999999999998</v>
      </c>
      <c r="O1729" s="40">
        <v>2384</v>
      </c>
      <c r="Y1729">
        <f t="shared" si="26"/>
        <v>0</v>
      </c>
    </row>
    <row r="1730" spans="1:25" ht="32.25" customHeight="1" thickBot="1">
      <c r="A1730" s="27">
        <v>3796</v>
      </c>
      <c r="B1730" s="28" t="s">
        <v>2073</v>
      </c>
      <c r="C1730" s="29">
        <v>380</v>
      </c>
      <c r="D1730" s="30" t="s">
        <v>2074</v>
      </c>
      <c r="E1730" s="31" t="s">
        <v>2075</v>
      </c>
      <c r="F1730" s="31"/>
      <c r="G1730" s="32" t="s">
        <v>4211</v>
      </c>
      <c r="H1730" s="32" t="s">
        <v>4212</v>
      </c>
      <c r="I1730" s="33" t="s">
        <v>4227</v>
      </c>
      <c r="J1730" s="28" t="s">
        <v>2076</v>
      </c>
      <c r="K1730" s="34">
        <v>2980</v>
      </c>
      <c r="L1730" s="64"/>
      <c r="M1730" s="40">
        <v>2682</v>
      </c>
      <c r="N1730" s="40">
        <v>2503.1999999999998</v>
      </c>
      <c r="O1730" s="40">
        <v>2384</v>
      </c>
      <c r="Y1730">
        <f t="shared" si="26"/>
        <v>0</v>
      </c>
    </row>
    <row r="1731" spans="1:25" ht="16.350000000000001" customHeight="1" thickBot="1">
      <c r="A1731" s="88" t="s">
        <v>2077</v>
      </c>
      <c r="B1731" s="88"/>
      <c r="C1731" s="88"/>
      <c r="D1731" s="88"/>
      <c r="E1731" s="88"/>
      <c r="F1731" s="88"/>
      <c r="G1731" s="88"/>
      <c r="H1731" s="88"/>
      <c r="I1731" s="88"/>
      <c r="L1731" s="63"/>
      <c r="Y1731">
        <f t="shared" si="26"/>
        <v>0</v>
      </c>
    </row>
    <row r="1732" spans="1:25" ht="21.75" customHeight="1" thickBot="1">
      <c r="A1732" s="27">
        <v>3196</v>
      </c>
      <c r="B1732" s="28" t="s">
        <v>2078</v>
      </c>
      <c r="C1732" s="29">
        <v>192</v>
      </c>
      <c r="D1732" s="37">
        <v>2001</v>
      </c>
      <c r="E1732" s="31"/>
      <c r="F1732" s="31"/>
      <c r="G1732" s="32" t="s">
        <v>4481</v>
      </c>
      <c r="H1732" s="32" t="s">
        <v>4212</v>
      </c>
      <c r="I1732" s="33" t="s">
        <v>4482</v>
      </c>
      <c r="J1732" s="28"/>
      <c r="K1732" s="34">
        <v>150</v>
      </c>
      <c r="L1732" s="64"/>
      <c r="M1732" s="40">
        <v>135</v>
      </c>
      <c r="N1732" s="40">
        <v>126</v>
      </c>
      <c r="O1732" s="40">
        <v>120</v>
      </c>
      <c r="Y1732">
        <f t="shared" si="26"/>
        <v>0</v>
      </c>
    </row>
    <row r="1733" spans="1:25" ht="21.75" customHeight="1" thickBot="1">
      <c r="A1733" s="27">
        <v>188</v>
      </c>
      <c r="B1733" s="28" t="s">
        <v>2079</v>
      </c>
      <c r="C1733" s="29">
        <v>328</v>
      </c>
      <c r="D1733" s="30" t="s">
        <v>3924</v>
      </c>
      <c r="E1733" s="31" t="s">
        <v>4613</v>
      </c>
      <c r="F1733" s="31"/>
      <c r="G1733" s="32" t="s">
        <v>4211</v>
      </c>
      <c r="H1733" s="32" t="s">
        <v>4212</v>
      </c>
      <c r="I1733" s="33" t="s">
        <v>4227</v>
      </c>
      <c r="J1733" s="28" t="s">
        <v>2080</v>
      </c>
      <c r="K1733" s="34">
        <v>2480</v>
      </c>
      <c r="L1733" s="64"/>
      <c r="M1733" s="40">
        <v>2232</v>
      </c>
      <c r="N1733" s="40">
        <v>2083.1999999999998</v>
      </c>
      <c r="O1733" s="40">
        <v>1984</v>
      </c>
      <c r="Y1733">
        <f t="shared" si="26"/>
        <v>0</v>
      </c>
    </row>
    <row r="1734" spans="1:25" ht="16.350000000000001" customHeight="1" thickBot="1">
      <c r="A1734" s="88" t="s">
        <v>2081</v>
      </c>
      <c r="B1734" s="88"/>
      <c r="C1734" s="88"/>
      <c r="D1734" s="88"/>
      <c r="E1734" s="88"/>
      <c r="F1734" s="88"/>
      <c r="G1734" s="88"/>
      <c r="H1734" s="88"/>
      <c r="I1734" s="88"/>
      <c r="L1734" s="63"/>
      <c r="Y1734">
        <f t="shared" si="26"/>
        <v>0</v>
      </c>
    </row>
    <row r="1735" spans="1:25" ht="21.75" customHeight="1" thickBot="1">
      <c r="A1735" s="27">
        <v>1773</v>
      </c>
      <c r="B1735" s="28" t="s">
        <v>2082</v>
      </c>
      <c r="C1735" s="29">
        <v>180</v>
      </c>
      <c r="D1735" s="30" t="s">
        <v>3464</v>
      </c>
      <c r="E1735" s="31" t="s">
        <v>2083</v>
      </c>
      <c r="F1735" s="31"/>
      <c r="G1735" s="32" t="s">
        <v>4211</v>
      </c>
      <c r="H1735" s="32" t="s">
        <v>4343</v>
      </c>
      <c r="I1735" s="33" t="s">
        <v>4663</v>
      </c>
      <c r="J1735" s="28" t="s">
        <v>2084</v>
      </c>
      <c r="K1735" s="34">
        <v>440</v>
      </c>
      <c r="L1735" s="64"/>
      <c r="M1735" s="40">
        <v>396</v>
      </c>
      <c r="N1735" s="40">
        <v>369.6</v>
      </c>
      <c r="O1735" s="40">
        <v>352</v>
      </c>
      <c r="Y1735">
        <f t="shared" si="26"/>
        <v>0</v>
      </c>
    </row>
    <row r="1736" spans="1:25" ht="21.75" customHeight="1" thickBot="1">
      <c r="A1736" s="27">
        <v>3194</v>
      </c>
      <c r="B1736" s="28" t="s">
        <v>2085</v>
      </c>
      <c r="C1736" s="29">
        <v>188</v>
      </c>
      <c r="D1736" s="37">
        <v>2004</v>
      </c>
      <c r="E1736" s="31"/>
      <c r="F1736" s="31"/>
      <c r="G1736" s="32" t="s">
        <v>4481</v>
      </c>
      <c r="H1736" s="32" t="s">
        <v>4212</v>
      </c>
      <c r="I1736" s="33" t="s">
        <v>4482</v>
      </c>
      <c r="J1736" s="28"/>
      <c r="K1736" s="34">
        <v>150</v>
      </c>
      <c r="L1736" s="64"/>
      <c r="M1736" s="40">
        <v>135</v>
      </c>
      <c r="N1736" s="40">
        <v>126</v>
      </c>
      <c r="O1736" s="40">
        <v>120</v>
      </c>
      <c r="Y1736">
        <f t="shared" si="26"/>
        <v>0</v>
      </c>
    </row>
    <row r="1737" spans="1:25" ht="21.75" customHeight="1" thickBot="1">
      <c r="A1737" s="27">
        <v>3575</v>
      </c>
      <c r="B1737" s="28" t="s">
        <v>2086</v>
      </c>
      <c r="C1737" s="29">
        <v>408</v>
      </c>
      <c r="D1737" s="30" t="s">
        <v>4879</v>
      </c>
      <c r="E1737" s="31" t="s">
        <v>4706</v>
      </c>
      <c r="F1737" s="31"/>
      <c r="G1737" s="32" t="s">
        <v>4211</v>
      </c>
      <c r="H1737" s="32" t="s">
        <v>4212</v>
      </c>
      <c r="I1737" s="33" t="s">
        <v>4227</v>
      </c>
      <c r="J1737" s="28" t="s">
        <v>2087</v>
      </c>
      <c r="K1737" s="34">
        <v>2480</v>
      </c>
      <c r="L1737" s="64"/>
      <c r="M1737" s="40">
        <v>2232</v>
      </c>
      <c r="N1737" s="40">
        <v>2083.1999999999998</v>
      </c>
      <c r="O1737" s="40">
        <v>1984</v>
      </c>
      <c r="Y1737">
        <f t="shared" si="26"/>
        <v>0</v>
      </c>
    </row>
    <row r="1738" spans="1:25" ht="32.25" customHeight="1" thickBot="1">
      <c r="A1738" s="27">
        <v>3622</v>
      </c>
      <c r="B1738" s="28" t="s">
        <v>4704</v>
      </c>
      <c r="C1738" s="29">
        <v>428</v>
      </c>
      <c r="D1738" s="30" t="s">
        <v>4705</v>
      </c>
      <c r="E1738" s="31" t="s">
        <v>4706</v>
      </c>
      <c r="F1738" s="31"/>
      <c r="G1738" s="32" t="s">
        <v>4211</v>
      </c>
      <c r="H1738" s="32" t="s">
        <v>4212</v>
      </c>
      <c r="I1738" s="33" t="s">
        <v>4227</v>
      </c>
      <c r="J1738" s="28" t="s">
        <v>4707</v>
      </c>
      <c r="K1738" s="34">
        <v>2780</v>
      </c>
      <c r="L1738" s="64"/>
      <c r="M1738" s="40">
        <v>2502</v>
      </c>
      <c r="N1738" s="40">
        <v>2335.1999999999998</v>
      </c>
      <c r="O1738" s="40">
        <v>2224</v>
      </c>
      <c r="Y1738">
        <f t="shared" ref="Y1738:Y1801" si="27">PRODUCT(IF(ISBLANK($L1738)=TRUE,0,$L1738),IF(ISBLANK($L1738)=TRUE,0,$K1738))</f>
        <v>0</v>
      </c>
    </row>
    <row r="1739" spans="1:25" ht="16.350000000000001" customHeight="1" thickBot="1">
      <c r="A1739" s="88" t="s">
        <v>2088</v>
      </c>
      <c r="B1739" s="88"/>
      <c r="C1739" s="88"/>
      <c r="D1739" s="88"/>
      <c r="E1739" s="88"/>
      <c r="F1739" s="88"/>
      <c r="G1739" s="88"/>
      <c r="H1739" s="88"/>
      <c r="I1739" s="88"/>
      <c r="L1739" s="63"/>
      <c r="Y1739">
        <f t="shared" si="27"/>
        <v>0</v>
      </c>
    </row>
    <row r="1740" spans="1:25" ht="32.25" customHeight="1" thickBot="1">
      <c r="A1740" s="27">
        <v>3659</v>
      </c>
      <c r="B1740" s="28" t="s">
        <v>2089</v>
      </c>
      <c r="C1740" s="29">
        <v>378</v>
      </c>
      <c r="D1740" s="30" t="s">
        <v>4266</v>
      </c>
      <c r="E1740" s="49">
        <v>1.6</v>
      </c>
      <c r="F1740" s="31"/>
      <c r="G1740" s="32" t="s">
        <v>4211</v>
      </c>
      <c r="H1740" s="32" t="s">
        <v>4212</v>
      </c>
      <c r="I1740" s="33" t="s">
        <v>4227</v>
      </c>
      <c r="J1740" s="28" t="s">
        <v>2090</v>
      </c>
      <c r="K1740" s="34">
        <v>2980</v>
      </c>
      <c r="L1740" s="64"/>
      <c r="M1740" s="40">
        <v>2682</v>
      </c>
      <c r="N1740" s="40">
        <v>2503.1999999999998</v>
      </c>
      <c r="O1740" s="40">
        <v>2384</v>
      </c>
      <c r="Y1740">
        <f t="shared" si="27"/>
        <v>0</v>
      </c>
    </row>
    <row r="1741" spans="1:25" ht="16.350000000000001" customHeight="1" thickBot="1">
      <c r="A1741" s="88" t="s">
        <v>2091</v>
      </c>
      <c r="B1741" s="88"/>
      <c r="C1741" s="88"/>
      <c r="D1741" s="88"/>
      <c r="E1741" s="88"/>
      <c r="F1741" s="88"/>
      <c r="G1741" s="88"/>
      <c r="H1741" s="88"/>
      <c r="I1741" s="88"/>
      <c r="L1741" s="63"/>
      <c r="Y1741">
        <f t="shared" si="27"/>
        <v>0</v>
      </c>
    </row>
    <row r="1742" spans="1:25" ht="21.75" customHeight="1" thickBot="1">
      <c r="A1742" s="27">
        <v>4781</v>
      </c>
      <c r="B1742" s="28" t="s">
        <v>2092</v>
      </c>
      <c r="C1742" s="29">
        <v>534</v>
      </c>
      <c r="D1742" s="37">
        <v>2015</v>
      </c>
      <c r="E1742" s="31" t="s">
        <v>4726</v>
      </c>
      <c r="F1742" s="31" t="s">
        <v>4613</v>
      </c>
      <c r="G1742" s="32" t="s">
        <v>4211</v>
      </c>
      <c r="H1742" s="32" t="s">
        <v>4212</v>
      </c>
      <c r="I1742" s="33" t="s">
        <v>4278</v>
      </c>
      <c r="J1742" s="28" t="s">
        <v>2093</v>
      </c>
      <c r="K1742" s="36">
        <v>2378.34</v>
      </c>
      <c r="L1742" s="64"/>
      <c r="M1742" s="40">
        <v>2140.5059999999999</v>
      </c>
      <c r="N1742" s="40">
        <v>1997.8055999999999</v>
      </c>
      <c r="O1742" s="40">
        <v>1902.672</v>
      </c>
      <c r="Y1742">
        <f t="shared" si="27"/>
        <v>0</v>
      </c>
    </row>
    <row r="1743" spans="1:25" ht="32.25" customHeight="1" thickBot="1">
      <c r="A1743" s="27">
        <v>1663</v>
      </c>
      <c r="B1743" s="28" t="s">
        <v>2047</v>
      </c>
      <c r="C1743" s="29">
        <v>368</v>
      </c>
      <c r="D1743" s="30" t="s">
        <v>2048</v>
      </c>
      <c r="E1743" s="31" t="s">
        <v>4315</v>
      </c>
      <c r="F1743" s="31"/>
      <c r="G1743" s="32" t="s">
        <v>4211</v>
      </c>
      <c r="H1743" s="32" t="s">
        <v>4212</v>
      </c>
      <c r="I1743" s="33" t="s">
        <v>4227</v>
      </c>
      <c r="J1743" s="28" t="s">
        <v>2049</v>
      </c>
      <c r="K1743" s="34">
        <v>2780</v>
      </c>
      <c r="L1743" s="64"/>
      <c r="M1743" s="40">
        <v>2502</v>
      </c>
      <c r="N1743" s="40">
        <v>2335.1999999999998</v>
      </c>
      <c r="O1743" s="40">
        <v>2224</v>
      </c>
      <c r="Y1743">
        <f t="shared" si="27"/>
        <v>0</v>
      </c>
    </row>
    <row r="1744" spans="1:25" ht="15" customHeight="1" thickBot="1">
      <c r="A1744" s="76" t="s">
        <v>2094</v>
      </c>
      <c r="B1744" s="76"/>
      <c r="C1744" s="76"/>
      <c r="D1744" s="76"/>
      <c r="E1744" s="76"/>
      <c r="F1744" s="76"/>
      <c r="G1744" s="76"/>
      <c r="H1744" s="76"/>
      <c r="I1744" s="76"/>
      <c r="L1744" s="63"/>
      <c r="Y1744">
        <f t="shared" si="27"/>
        <v>0</v>
      </c>
    </row>
    <row r="1745" spans="1:25" ht="21.75" customHeight="1" thickBot="1">
      <c r="A1745" s="18">
        <v>5533</v>
      </c>
      <c r="B1745" s="19" t="s">
        <v>4242</v>
      </c>
      <c r="C1745" s="20">
        <v>520</v>
      </c>
      <c r="D1745" s="21">
        <v>2021</v>
      </c>
      <c r="E1745" s="22" t="s">
        <v>4219</v>
      </c>
      <c r="F1745" s="22"/>
      <c r="G1745" s="23" t="s">
        <v>4211</v>
      </c>
      <c r="H1745" s="23" t="s">
        <v>4212</v>
      </c>
      <c r="I1745" s="24" t="s">
        <v>4213</v>
      </c>
      <c r="J1745" s="19" t="s">
        <v>4243</v>
      </c>
      <c r="K1745" s="25">
        <v>4180</v>
      </c>
      <c r="L1745" s="64"/>
      <c r="M1745" s="47">
        <v>3762</v>
      </c>
      <c r="N1745" s="47">
        <v>3511.2</v>
      </c>
      <c r="O1745" s="47">
        <v>3344</v>
      </c>
      <c r="Y1745">
        <f t="shared" si="27"/>
        <v>0</v>
      </c>
    </row>
    <row r="1746" spans="1:25" ht="15" customHeight="1" thickBot="1">
      <c r="A1746" s="76" t="s">
        <v>2095</v>
      </c>
      <c r="B1746" s="76"/>
      <c r="C1746" s="76"/>
      <c r="D1746" s="76"/>
      <c r="E1746" s="76"/>
      <c r="F1746" s="76"/>
      <c r="G1746" s="76"/>
      <c r="H1746" s="76"/>
      <c r="I1746" s="76"/>
      <c r="L1746" s="63"/>
      <c r="Y1746">
        <f t="shared" si="27"/>
        <v>0</v>
      </c>
    </row>
    <row r="1747" spans="1:25" ht="21.75" customHeight="1" thickBot="1">
      <c r="A1747" s="27">
        <v>4267</v>
      </c>
      <c r="B1747" s="28" t="s">
        <v>2096</v>
      </c>
      <c r="C1747" s="29">
        <v>258</v>
      </c>
      <c r="D1747" s="37">
        <v>2005</v>
      </c>
      <c r="E1747" s="31"/>
      <c r="F1747" s="31" t="s">
        <v>3197</v>
      </c>
      <c r="G1747" s="32" t="s">
        <v>4211</v>
      </c>
      <c r="H1747" s="32" t="s">
        <v>4212</v>
      </c>
      <c r="I1747" s="33" t="s">
        <v>4278</v>
      </c>
      <c r="J1747" s="28" t="s">
        <v>2097</v>
      </c>
      <c r="K1747" s="36">
        <v>1694.16</v>
      </c>
      <c r="L1747" s="64"/>
      <c r="M1747" s="40">
        <v>1524.7439999999999</v>
      </c>
      <c r="N1747" s="40">
        <v>1423.0944</v>
      </c>
      <c r="O1747" s="40">
        <v>1355.328</v>
      </c>
      <c r="Y1747">
        <f t="shared" si="27"/>
        <v>0</v>
      </c>
    </row>
    <row r="1748" spans="1:25" ht="15" customHeight="1">
      <c r="A1748" s="76" t="s">
        <v>2098</v>
      </c>
      <c r="B1748" s="76"/>
      <c r="C1748" s="76"/>
      <c r="D1748" s="76"/>
      <c r="E1748" s="76"/>
      <c r="F1748" s="76"/>
      <c r="G1748" s="76"/>
      <c r="H1748" s="76"/>
      <c r="I1748" s="76"/>
      <c r="L1748" s="63"/>
      <c r="Y1748">
        <f t="shared" si="27"/>
        <v>0</v>
      </c>
    </row>
    <row r="1749" spans="1:25" ht="16.350000000000001" customHeight="1" thickBot="1">
      <c r="A1749" s="88" t="s">
        <v>2099</v>
      </c>
      <c r="B1749" s="88"/>
      <c r="C1749" s="88"/>
      <c r="D1749" s="88"/>
      <c r="E1749" s="88"/>
      <c r="F1749" s="88"/>
      <c r="G1749" s="88"/>
      <c r="H1749" s="88"/>
      <c r="I1749" s="88"/>
      <c r="L1749" s="63"/>
      <c r="Y1749">
        <f t="shared" si="27"/>
        <v>0</v>
      </c>
    </row>
    <row r="1750" spans="1:25" ht="32.25" customHeight="1" thickBot="1">
      <c r="A1750" s="27">
        <v>884</v>
      </c>
      <c r="B1750" s="28" t="s">
        <v>2100</v>
      </c>
      <c r="C1750" s="29">
        <v>304</v>
      </c>
      <c r="D1750" s="30" t="s">
        <v>2619</v>
      </c>
      <c r="E1750" s="31" t="s">
        <v>4414</v>
      </c>
      <c r="F1750" s="31"/>
      <c r="G1750" s="32" t="s">
        <v>4211</v>
      </c>
      <c r="H1750" s="32" t="s">
        <v>4212</v>
      </c>
      <c r="I1750" s="33" t="s">
        <v>4227</v>
      </c>
      <c r="J1750" s="28" t="s">
        <v>2101</v>
      </c>
      <c r="K1750" s="34">
        <v>2480</v>
      </c>
      <c r="L1750" s="64"/>
      <c r="M1750" s="40">
        <v>2232</v>
      </c>
      <c r="N1750" s="40">
        <v>2083.1999999999998</v>
      </c>
      <c r="O1750" s="40">
        <v>1984</v>
      </c>
      <c r="Y1750">
        <f t="shared" si="27"/>
        <v>0</v>
      </c>
    </row>
    <row r="1751" spans="1:25" ht="21.75" customHeight="1" thickBot="1">
      <c r="A1751" s="27">
        <v>1807</v>
      </c>
      <c r="B1751" s="28" t="s">
        <v>2102</v>
      </c>
      <c r="C1751" s="29">
        <v>504</v>
      </c>
      <c r="D1751" s="30" t="s">
        <v>2103</v>
      </c>
      <c r="E1751" s="31" t="s">
        <v>2104</v>
      </c>
      <c r="F1751" s="31"/>
      <c r="G1751" s="32" t="s">
        <v>4211</v>
      </c>
      <c r="H1751" s="32" t="s">
        <v>4343</v>
      </c>
      <c r="I1751" s="33" t="s">
        <v>4310</v>
      </c>
      <c r="J1751" s="28" t="s">
        <v>2105</v>
      </c>
      <c r="K1751" s="34">
        <v>3480</v>
      </c>
      <c r="L1751" s="64"/>
      <c r="M1751" s="40">
        <v>3132</v>
      </c>
      <c r="N1751" s="40">
        <v>2923.2</v>
      </c>
      <c r="O1751" s="40">
        <v>2784</v>
      </c>
      <c r="Y1751">
        <f t="shared" si="27"/>
        <v>0</v>
      </c>
    </row>
    <row r="1752" spans="1:25" ht="32.25" customHeight="1" thickBot="1">
      <c r="A1752" s="27">
        <v>860</v>
      </c>
      <c r="B1752" s="28" t="s">
        <v>2106</v>
      </c>
      <c r="C1752" s="29">
        <v>312</v>
      </c>
      <c r="D1752" s="30" t="s">
        <v>2107</v>
      </c>
      <c r="E1752" s="31"/>
      <c r="F1752" s="31" t="s">
        <v>2108</v>
      </c>
      <c r="G1752" s="32" t="s">
        <v>4211</v>
      </c>
      <c r="H1752" s="32" t="s">
        <v>4212</v>
      </c>
      <c r="I1752" s="33" t="s">
        <v>4227</v>
      </c>
      <c r="J1752" s="28" t="s">
        <v>2109</v>
      </c>
      <c r="K1752" s="34">
        <v>2980</v>
      </c>
      <c r="L1752" s="64"/>
      <c r="M1752" s="40">
        <v>2682</v>
      </c>
      <c r="N1752" s="40">
        <v>2503.1999999999998</v>
      </c>
      <c r="O1752" s="40">
        <v>2384</v>
      </c>
      <c r="Y1752">
        <f t="shared" si="27"/>
        <v>0</v>
      </c>
    </row>
    <row r="1753" spans="1:25" ht="21.75" customHeight="1" thickBot="1">
      <c r="A1753" s="27">
        <v>523</v>
      </c>
      <c r="B1753" s="28" t="s">
        <v>2110</v>
      </c>
      <c r="C1753" s="29">
        <v>204</v>
      </c>
      <c r="D1753" s="30" t="s">
        <v>2111</v>
      </c>
      <c r="E1753" s="31" t="s">
        <v>2112</v>
      </c>
      <c r="F1753" s="31"/>
      <c r="G1753" s="32" t="s">
        <v>4211</v>
      </c>
      <c r="H1753" s="32" t="s">
        <v>4212</v>
      </c>
      <c r="I1753" s="33" t="s">
        <v>4286</v>
      </c>
      <c r="J1753" s="28" t="s">
        <v>2113</v>
      </c>
      <c r="K1753" s="34">
        <v>500</v>
      </c>
      <c r="L1753" s="64"/>
      <c r="M1753" s="40">
        <v>450</v>
      </c>
      <c r="N1753" s="40">
        <v>420</v>
      </c>
      <c r="O1753" s="40">
        <v>400</v>
      </c>
      <c r="Y1753">
        <f t="shared" si="27"/>
        <v>0</v>
      </c>
    </row>
    <row r="1754" spans="1:25" ht="32.25" customHeight="1" thickBot="1">
      <c r="A1754" s="27">
        <v>4454</v>
      </c>
      <c r="B1754" s="28" t="s">
        <v>2114</v>
      </c>
      <c r="C1754" s="29">
        <v>496</v>
      </c>
      <c r="D1754" s="30" t="s">
        <v>3167</v>
      </c>
      <c r="E1754" s="31" t="s">
        <v>2115</v>
      </c>
      <c r="F1754" s="31" t="s">
        <v>4230</v>
      </c>
      <c r="G1754" s="32" t="s">
        <v>4211</v>
      </c>
      <c r="H1754" s="32" t="s">
        <v>4212</v>
      </c>
      <c r="I1754" s="33" t="s">
        <v>4227</v>
      </c>
      <c r="J1754" s="28" t="s">
        <v>2116</v>
      </c>
      <c r="K1754" s="34">
        <v>2980</v>
      </c>
      <c r="L1754" s="64"/>
      <c r="M1754" s="40">
        <v>2682</v>
      </c>
      <c r="N1754" s="40">
        <v>2503.1999999999998</v>
      </c>
      <c r="O1754" s="40">
        <v>2384</v>
      </c>
      <c r="Y1754">
        <f t="shared" si="27"/>
        <v>0</v>
      </c>
    </row>
    <row r="1755" spans="1:25" ht="32.25" customHeight="1" thickBot="1">
      <c r="A1755" s="27">
        <v>4369</v>
      </c>
      <c r="B1755" s="28" t="s">
        <v>2117</v>
      </c>
      <c r="C1755" s="29">
        <v>448</v>
      </c>
      <c r="D1755" s="30" t="s">
        <v>2118</v>
      </c>
      <c r="E1755" s="31" t="s">
        <v>3750</v>
      </c>
      <c r="F1755" s="31"/>
      <c r="G1755" s="32" t="s">
        <v>4211</v>
      </c>
      <c r="H1755" s="32" t="s">
        <v>4212</v>
      </c>
      <c r="I1755" s="33" t="s">
        <v>4227</v>
      </c>
      <c r="J1755" s="28" t="s">
        <v>2119</v>
      </c>
      <c r="K1755" s="34">
        <v>2020</v>
      </c>
      <c r="L1755" s="64"/>
      <c r="M1755" s="40">
        <v>1818</v>
      </c>
      <c r="N1755" s="40">
        <v>1696.8</v>
      </c>
      <c r="O1755" s="40">
        <v>1616</v>
      </c>
      <c r="Y1755">
        <f t="shared" si="27"/>
        <v>0</v>
      </c>
    </row>
    <row r="1756" spans="1:25" ht="16.350000000000001" customHeight="1" thickBot="1">
      <c r="A1756" s="88" t="s">
        <v>2120</v>
      </c>
      <c r="B1756" s="88"/>
      <c r="C1756" s="88"/>
      <c r="D1756" s="88"/>
      <c r="E1756" s="88"/>
      <c r="F1756" s="88"/>
      <c r="G1756" s="88"/>
      <c r="H1756" s="88"/>
      <c r="I1756" s="88"/>
      <c r="L1756" s="63"/>
      <c r="Y1756">
        <f t="shared" si="27"/>
        <v>0</v>
      </c>
    </row>
    <row r="1757" spans="1:25" ht="32.25" customHeight="1" thickBot="1">
      <c r="A1757" s="27">
        <v>3045</v>
      </c>
      <c r="B1757" s="28" t="s">
        <v>2121</v>
      </c>
      <c r="C1757" s="29">
        <v>516</v>
      </c>
      <c r="D1757" s="30" t="s">
        <v>3924</v>
      </c>
      <c r="E1757" s="31" t="s">
        <v>2398</v>
      </c>
      <c r="F1757" s="31"/>
      <c r="G1757" s="32" t="s">
        <v>4211</v>
      </c>
      <c r="H1757" s="32" t="s">
        <v>4212</v>
      </c>
      <c r="I1757" s="33" t="s">
        <v>4227</v>
      </c>
      <c r="J1757" s="28" t="s">
        <v>2122</v>
      </c>
      <c r="K1757" s="34">
        <v>2780</v>
      </c>
      <c r="L1757" s="64"/>
      <c r="M1757" s="40">
        <v>2502</v>
      </c>
      <c r="N1757" s="40">
        <v>2335.1999999999998</v>
      </c>
      <c r="O1757" s="40">
        <v>2224</v>
      </c>
      <c r="Y1757">
        <f t="shared" si="27"/>
        <v>0</v>
      </c>
    </row>
    <row r="1758" spans="1:25" ht="32.25" customHeight="1" thickBot="1">
      <c r="A1758" s="27">
        <v>4550</v>
      </c>
      <c r="B1758" s="28" t="s">
        <v>2123</v>
      </c>
      <c r="C1758" s="29">
        <v>384</v>
      </c>
      <c r="D1758" s="30" t="s">
        <v>4366</v>
      </c>
      <c r="E1758" s="31" t="s">
        <v>2398</v>
      </c>
      <c r="F1758" s="31"/>
      <c r="G1758" s="32" t="s">
        <v>4211</v>
      </c>
      <c r="H1758" s="32" t="s">
        <v>4212</v>
      </c>
      <c r="I1758" s="33" t="s">
        <v>4227</v>
      </c>
      <c r="J1758" s="28" t="s">
        <v>2124</v>
      </c>
      <c r="K1758" s="34">
        <v>2480</v>
      </c>
      <c r="L1758" s="64"/>
      <c r="M1758" s="40">
        <v>2232</v>
      </c>
      <c r="N1758" s="40">
        <v>2083.1999999999998</v>
      </c>
      <c r="O1758" s="40">
        <v>1984</v>
      </c>
      <c r="Y1758">
        <f t="shared" si="27"/>
        <v>0</v>
      </c>
    </row>
    <row r="1759" spans="1:25" ht="16.350000000000001" customHeight="1" thickBot="1">
      <c r="A1759" s="88" t="s">
        <v>2125</v>
      </c>
      <c r="B1759" s="88"/>
      <c r="C1759" s="88"/>
      <c r="D1759" s="88"/>
      <c r="E1759" s="88"/>
      <c r="F1759" s="88"/>
      <c r="G1759" s="88"/>
      <c r="H1759" s="88"/>
      <c r="I1759" s="88"/>
      <c r="L1759" s="63"/>
      <c r="Y1759">
        <f t="shared" si="27"/>
        <v>0</v>
      </c>
    </row>
    <row r="1760" spans="1:25" ht="21.75" customHeight="1" thickBot="1">
      <c r="A1760" s="27">
        <v>2777</v>
      </c>
      <c r="B1760" s="28" t="s">
        <v>2126</v>
      </c>
      <c r="C1760" s="29">
        <v>352</v>
      </c>
      <c r="D1760" s="30" t="s">
        <v>3960</v>
      </c>
      <c r="E1760" s="31" t="s">
        <v>2127</v>
      </c>
      <c r="F1760" s="31"/>
      <c r="G1760" s="32" t="s">
        <v>4211</v>
      </c>
      <c r="H1760" s="32" t="s">
        <v>4212</v>
      </c>
      <c r="I1760" s="33" t="s">
        <v>4227</v>
      </c>
      <c r="J1760" s="28" t="s">
        <v>2128</v>
      </c>
      <c r="K1760" s="34">
        <v>2120</v>
      </c>
      <c r="L1760" s="64"/>
      <c r="M1760" s="40">
        <v>1908</v>
      </c>
      <c r="N1760" s="40">
        <v>1780.8</v>
      </c>
      <c r="O1760" s="40">
        <v>1696</v>
      </c>
      <c r="Y1760">
        <f t="shared" si="27"/>
        <v>0</v>
      </c>
    </row>
    <row r="1761" spans="1:25" ht="16.350000000000001" customHeight="1" thickBot="1">
      <c r="A1761" s="88" t="s">
        <v>2129</v>
      </c>
      <c r="B1761" s="88"/>
      <c r="C1761" s="88"/>
      <c r="D1761" s="88"/>
      <c r="E1761" s="88"/>
      <c r="F1761" s="88"/>
      <c r="G1761" s="88"/>
      <c r="H1761" s="88"/>
      <c r="I1761" s="88"/>
      <c r="L1761" s="63"/>
      <c r="Y1761">
        <f t="shared" si="27"/>
        <v>0</v>
      </c>
    </row>
    <row r="1762" spans="1:25" ht="32.25" customHeight="1" thickBot="1">
      <c r="A1762" s="27">
        <v>4488</v>
      </c>
      <c r="B1762" s="28" t="s">
        <v>2130</v>
      </c>
      <c r="C1762" s="29">
        <v>560</v>
      </c>
      <c r="D1762" s="30" t="s">
        <v>2131</v>
      </c>
      <c r="E1762" s="31" t="s">
        <v>3780</v>
      </c>
      <c r="F1762" s="31"/>
      <c r="G1762" s="32" t="s">
        <v>4211</v>
      </c>
      <c r="H1762" s="32" t="s">
        <v>4212</v>
      </c>
      <c r="I1762" s="33" t="s">
        <v>4227</v>
      </c>
      <c r="J1762" s="28" t="s">
        <v>2132</v>
      </c>
      <c r="K1762" s="34">
        <v>2780</v>
      </c>
      <c r="L1762" s="64"/>
      <c r="M1762" s="40">
        <v>2502</v>
      </c>
      <c r="N1762" s="40">
        <v>2335.1999999999998</v>
      </c>
      <c r="O1762" s="40">
        <v>2224</v>
      </c>
      <c r="Y1762">
        <f t="shared" si="27"/>
        <v>0</v>
      </c>
    </row>
    <row r="1763" spans="1:25" ht="21.75" customHeight="1" thickBot="1">
      <c r="A1763" s="27">
        <v>3303</v>
      </c>
      <c r="B1763" s="28" t="s">
        <v>2133</v>
      </c>
      <c r="C1763" s="29">
        <v>720</v>
      </c>
      <c r="D1763" s="30" t="s">
        <v>4266</v>
      </c>
      <c r="E1763" s="31" t="s">
        <v>4723</v>
      </c>
      <c r="F1763" s="31" t="s">
        <v>2134</v>
      </c>
      <c r="G1763" s="32" t="s">
        <v>4211</v>
      </c>
      <c r="H1763" s="32" t="s">
        <v>4212</v>
      </c>
      <c r="I1763" s="33" t="s">
        <v>4286</v>
      </c>
      <c r="J1763" s="28" t="s">
        <v>2135</v>
      </c>
      <c r="K1763" s="34">
        <v>2200</v>
      </c>
      <c r="L1763" s="64"/>
      <c r="M1763" s="40">
        <v>1980</v>
      </c>
      <c r="N1763" s="40">
        <v>1848</v>
      </c>
      <c r="O1763" s="40">
        <v>1760</v>
      </c>
      <c r="Y1763">
        <f t="shared" si="27"/>
        <v>0</v>
      </c>
    </row>
    <row r="1764" spans="1:25" ht="32.25" customHeight="1" thickBot="1">
      <c r="A1764" s="27">
        <v>4566</v>
      </c>
      <c r="B1764" s="28" t="s">
        <v>2136</v>
      </c>
      <c r="C1764" s="29">
        <v>696</v>
      </c>
      <c r="D1764" s="30" t="s">
        <v>3906</v>
      </c>
      <c r="E1764" s="31" t="s">
        <v>3557</v>
      </c>
      <c r="F1764" s="31"/>
      <c r="G1764" s="32" t="s">
        <v>4211</v>
      </c>
      <c r="H1764" s="32" t="s">
        <v>4212</v>
      </c>
      <c r="I1764" s="33" t="s">
        <v>4227</v>
      </c>
      <c r="J1764" s="28" t="s">
        <v>2137</v>
      </c>
      <c r="K1764" s="34">
        <v>2780</v>
      </c>
      <c r="L1764" s="64"/>
      <c r="M1764" s="40">
        <v>2502</v>
      </c>
      <c r="N1764" s="40">
        <v>2335.1999999999998</v>
      </c>
      <c r="O1764" s="40">
        <v>2224</v>
      </c>
      <c r="Y1764">
        <f t="shared" si="27"/>
        <v>0</v>
      </c>
    </row>
    <row r="1765" spans="1:25" ht="16.350000000000001" customHeight="1" thickBot="1">
      <c r="A1765" s="88" t="s">
        <v>2138</v>
      </c>
      <c r="B1765" s="88"/>
      <c r="C1765" s="88"/>
      <c r="D1765" s="88"/>
      <c r="E1765" s="88"/>
      <c r="F1765" s="88"/>
      <c r="G1765" s="88"/>
      <c r="H1765" s="88"/>
      <c r="I1765" s="88"/>
      <c r="L1765" s="63"/>
      <c r="Y1765">
        <f t="shared" si="27"/>
        <v>0</v>
      </c>
    </row>
    <row r="1766" spans="1:25" ht="32.25" customHeight="1" thickBot="1">
      <c r="A1766" s="27">
        <v>3195</v>
      </c>
      <c r="B1766" s="28" t="s">
        <v>888</v>
      </c>
      <c r="C1766" s="29">
        <v>536</v>
      </c>
      <c r="D1766" s="30" t="s">
        <v>3814</v>
      </c>
      <c r="E1766" s="31" t="s">
        <v>3998</v>
      </c>
      <c r="F1766" s="31"/>
      <c r="G1766" s="32" t="s">
        <v>4211</v>
      </c>
      <c r="H1766" s="32" t="s">
        <v>4212</v>
      </c>
      <c r="I1766" s="33" t="s">
        <v>4227</v>
      </c>
      <c r="J1766" s="28" t="s">
        <v>889</v>
      </c>
      <c r="K1766" s="34">
        <v>2980</v>
      </c>
      <c r="L1766" s="64"/>
      <c r="M1766" s="40">
        <v>2682</v>
      </c>
      <c r="N1766" s="40">
        <v>2503.1999999999998</v>
      </c>
      <c r="O1766" s="40">
        <v>2384</v>
      </c>
      <c r="Y1766">
        <f t="shared" si="27"/>
        <v>0</v>
      </c>
    </row>
    <row r="1767" spans="1:25" ht="32.25" customHeight="1" thickBot="1">
      <c r="A1767" s="27">
        <v>1953</v>
      </c>
      <c r="B1767" s="28" t="s">
        <v>890</v>
      </c>
      <c r="C1767" s="29">
        <v>456</v>
      </c>
      <c r="D1767" s="30" t="s">
        <v>4319</v>
      </c>
      <c r="E1767" s="31" t="s">
        <v>4635</v>
      </c>
      <c r="F1767" s="31"/>
      <c r="G1767" s="32" t="s">
        <v>4211</v>
      </c>
      <c r="H1767" s="32" t="s">
        <v>4212</v>
      </c>
      <c r="I1767" s="33" t="s">
        <v>4227</v>
      </c>
      <c r="J1767" s="28" t="s">
        <v>891</v>
      </c>
      <c r="K1767" s="34">
        <v>2480</v>
      </c>
      <c r="L1767" s="64"/>
      <c r="M1767" s="40">
        <v>2232</v>
      </c>
      <c r="N1767" s="40">
        <v>2083.1999999999998</v>
      </c>
      <c r="O1767" s="40">
        <v>1984</v>
      </c>
      <c r="Y1767">
        <f t="shared" si="27"/>
        <v>0</v>
      </c>
    </row>
    <row r="1768" spans="1:25" ht="32.25" customHeight="1" thickBot="1">
      <c r="A1768" s="27">
        <v>2945</v>
      </c>
      <c r="B1768" s="28" t="s">
        <v>892</v>
      </c>
      <c r="C1768" s="29">
        <v>536</v>
      </c>
      <c r="D1768" s="30" t="s">
        <v>3858</v>
      </c>
      <c r="E1768" s="31" t="s">
        <v>893</v>
      </c>
      <c r="F1768" s="31"/>
      <c r="G1768" s="32" t="s">
        <v>4211</v>
      </c>
      <c r="H1768" s="32" t="s">
        <v>4212</v>
      </c>
      <c r="I1768" s="33" t="s">
        <v>4227</v>
      </c>
      <c r="J1768" s="28" t="s">
        <v>894</v>
      </c>
      <c r="K1768" s="34">
        <v>2980</v>
      </c>
      <c r="L1768" s="64"/>
      <c r="M1768" s="40">
        <v>2682</v>
      </c>
      <c r="N1768" s="40">
        <v>2503.1999999999998</v>
      </c>
      <c r="O1768" s="40">
        <v>2384</v>
      </c>
      <c r="Y1768">
        <f t="shared" si="27"/>
        <v>0</v>
      </c>
    </row>
    <row r="1769" spans="1:25" ht="21.75" customHeight="1" thickBot="1">
      <c r="A1769" s="27">
        <v>3189</v>
      </c>
      <c r="B1769" s="28" t="s">
        <v>895</v>
      </c>
      <c r="C1769" s="29">
        <v>372</v>
      </c>
      <c r="D1769" s="37">
        <v>2002</v>
      </c>
      <c r="E1769" s="31"/>
      <c r="F1769" s="31"/>
      <c r="G1769" s="32" t="s">
        <v>4481</v>
      </c>
      <c r="H1769" s="32" t="s">
        <v>4212</v>
      </c>
      <c r="I1769" s="33" t="s">
        <v>4482</v>
      </c>
      <c r="J1769" s="28"/>
      <c r="K1769" s="34">
        <v>150</v>
      </c>
      <c r="L1769" s="64"/>
      <c r="M1769" s="40">
        <v>135</v>
      </c>
      <c r="N1769" s="40">
        <v>126</v>
      </c>
      <c r="O1769" s="40">
        <v>120</v>
      </c>
      <c r="Y1769">
        <f t="shared" si="27"/>
        <v>0</v>
      </c>
    </row>
    <row r="1770" spans="1:25" ht="21.75" customHeight="1" thickBot="1">
      <c r="A1770" s="27">
        <v>3318</v>
      </c>
      <c r="B1770" s="28" t="s">
        <v>896</v>
      </c>
      <c r="C1770" s="29">
        <v>336</v>
      </c>
      <c r="D1770" s="30" t="s">
        <v>2526</v>
      </c>
      <c r="E1770" s="31" t="s">
        <v>4635</v>
      </c>
      <c r="F1770" s="31"/>
      <c r="G1770" s="32" t="s">
        <v>4211</v>
      </c>
      <c r="H1770" s="32" t="s">
        <v>4343</v>
      </c>
      <c r="I1770" s="33" t="s">
        <v>4310</v>
      </c>
      <c r="J1770" s="28" t="s">
        <v>897</v>
      </c>
      <c r="K1770" s="34">
        <v>1780</v>
      </c>
      <c r="L1770" s="64"/>
      <c r="M1770" s="40">
        <v>1602</v>
      </c>
      <c r="N1770" s="40">
        <v>1495.2</v>
      </c>
      <c r="O1770" s="40">
        <v>1424</v>
      </c>
      <c r="Y1770">
        <f t="shared" si="27"/>
        <v>0</v>
      </c>
    </row>
    <row r="1771" spans="1:25" ht="21.75" customHeight="1" thickBot="1">
      <c r="A1771" s="27">
        <v>4581</v>
      </c>
      <c r="B1771" s="28" t="s">
        <v>898</v>
      </c>
      <c r="C1771" s="29">
        <v>422</v>
      </c>
      <c r="D1771" s="37">
        <v>2009</v>
      </c>
      <c r="E1771" s="31" t="s">
        <v>4635</v>
      </c>
      <c r="F1771" s="31" t="s">
        <v>3702</v>
      </c>
      <c r="G1771" s="32" t="s">
        <v>4211</v>
      </c>
      <c r="H1771" s="32" t="s">
        <v>4212</v>
      </c>
      <c r="I1771" s="33" t="s">
        <v>4278</v>
      </c>
      <c r="J1771" s="28" t="s">
        <v>899</v>
      </c>
      <c r="K1771" s="36">
        <v>1726.74</v>
      </c>
      <c r="L1771" s="64"/>
      <c r="M1771" s="40">
        <v>1554.066</v>
      </c>
      <c r="N1771" s="40">
        <v>1450.4616000000001</v>
      </c>
      <c r="O1771" s="40">
        <v>1381.3920000000001</v>
      </c>
      <c r="Y1771">
        <f t="shared" si="27"/>
        <v>0</v>
      </c>
    </row>
    <row r="1772" spans="1:25" ht="16.350000000000001" customHeight="1" thickBot="1">
      <c r="A1772" s="88" t="s">
        <v>900</v>
      </c>
      <c r="B1772" s="88"/>
      <c r="C1772" s="88"/>
      <c r="D1772" s="88"/>
      <c r="E1772" s="88"/>
      <c r="F1772" s="88"/>
      <c r="G1772" s="88"/>
      <c r="H1772" s="88"/>
      <c r="I1772" s="88"/>
      <c r="L1772" s="63"/>
      <c r="Y1772">
        <f t="shared" si="27"/>
        <v>0</v>
      </c>
    </row>
    <row r="1773" spans="1:25" ht="32.25" customHeight="1" thickBot="1">
      <c r="A1773" s="27">
        <v>3199</v>
      </c>
      <c r="B1773" s="28" t="s">
        <v>901</v>
      </c>
      <c r="C1773" s="29">
        <v>470</v>
      </c>
      <c r="D1773" s="30" t="s">
        <v>902</v>
      </c>
      <c r="E1773" s="31" t="s">
        <v>4706</v>
      </c>
      <c r="F1773" s="31"/>
      <c r="G1773" s="32" t="s">
        <v>4211</v>
      </c>
      <c r="H1773" s="32" t="s">
        <v>4212</v>
      </c>
      <c r="I1773" s="33" t="s">
        <v>4227</v>
      </c>
      <c r="J1773" s="28" t="s">
        <v>903</v>
      </c>
      <c r="K1773" s="34">
        <v>2980</v>
      </c>
      <c r="L1773" s="64"/>
      <c r="M1773" s="40">
        <v>2682</v>
      </c>
      <c r="N1773" s="40">
        <v>2503.1999999999998</v>
      </c>
      <c r="O1773" s="40">
        <v>2384</v>
      </c>
      <c r="Y1773">
        <f t="shared" si="27"/>
        <v>0</v>
      </c>
    </row>
    <row r="1774" spans="1:25" ht="16.350000000000001" customHeight="1" thickBot="1">
      <c r="A1774" s="88" t="s">
        <v>904</v>
      </c>
      <c r="B1774" s="88"/>
      <c r="C1774" s="88"/>
      <c r="D1774" s="88"/>
      <c r="E1774" s="88"/>
      <c r="F1774" s="88"/>
      <c r="G1774" s="88"/>
      <c r="H1774" s="88"/>
      <c r="I1774" s="88"/>
      <c r="L1774" s="63"/>
      <c r="Y1774">
        <f t="shared" si="27"/>
        <v>0</v>
      </c>
    </row>
    <row r="1775" spans="1:25" ht="32.25" customHeight="1" thickBot="1">
      <c r="A1775" s="27">
        <v>2393</v>
      </c>
      <c r="B1775" s="28" t="s">
        <v>905</v>
      </c>
      <c r="C1775" s="29">
        <v>512</v>
      </c>
      <c r="D1775" s="30" t="s">
        <v>2570</v>
      </c>
      <c r="E1775" s="31" t="s">
        <v>2020</v>
      </c>
      <c r="F1775" s="31" t="s">
        <v>3702</v>
      </c>
      <c r="G1775" s="32" t="s">
        <v>4211</v>
      </c>
      <c r="H1775" s="32" t="s">
        <v>4212</v>
      </c>
      <c r="I1775" s="33" t="s">
        <v>4227</v>
      </c>
      <c r="J1775" s="28" t="s">
        <v>906</v>
      </c>
      <c r="K1775" s="34">
        <v>2980</v>
      </c>
      <c r="L1775" s="64"/>
      <c r="M1775" s="40">
        <v>2682</v>
      </c>
      <c r="N1775" s="40">
        <v>2503.1999999999998</v>
      </c>
      <c r="O1775" s="40">
        <v>2384</v>
      </c>
      <c r="Y1775">
        <f t="shared" si="27"/>
        <v>0</v>
      </c>
    </row>
    <row r="1776" spans="1:25" ht="32.25" customHeight="1" thickBot="1">
      <c r="A1776" s="27">
        <v>1832</v>
      </c>
      <c r="B1776" s="28" t="s">
        <v>907</v>
      </c>
      <c r="C1776" s="29">
        <v>390</v>
      </c>
      <c r="D1776" s="30" t="s">
        <v>4953</v>
      </c>
      <c r="E1776" s="31" t="s">
        <v>4342</v>
      </c>
      <c r="F1776" s="31" t="s">
        <v>4690</v>
      </c>
      <c r="G1776" s="32" t="s">
        <v>4211</v>
      </c>
      <c r="H1776" s="32" t="s">
        <v>4212</v>
      </c>
      <c r="I1776" s="33" t="s">
        <v>4227</v>
      </c>
      <c r="J1776" s="28" t="s">
        <v>908</v>
      </c>
      <c r="K1776" s="34">
        <v>2480</v>
      </c>
      <c r="L1776" s="64"/>
      <c r="M1776" s="40">
        <v>2232</v>
      </c>
      <c r="N1776" s="40">
        <v>2083.1999999999998</v>
      </c>
      <c r="O1776" s="40">
        <v>1984</v>
      </c>
      <c r="Y1776">
        <f t="shared" si="27"/>
        <v>0</v>
      </c>
    </row>
    <row r="1777" spans="1:25" ht="21.75" customHeight="1" thickBot="1">
      <c r="A1777" s="27">
        <v>3618</v>
      </c>
      <c r="B1777" s="28" t="s">
        <v>909</v>
      </c>
      <c r="C1777" s="29">
        <v>536</v>
      </c>
      <c r="D1777" s="30" t="s">
        <v>4823</v>
      </c>
      <c r="E1777" s="31" t="s">
        <v>4342</v>
      </c>
      <c r="F1777" s="31"/>
      <c r="G1777" s="32" t="s">
        <v>4211</v>
      </c>
      <c r="H1777" s="32" t="s">
        <v>4212</v>
      </c>
      <c r="I1777" s="33" t="s">
        <v>4227</v>
      </c>
      <c r="J1777" s="28" t="s">
        <v>910</v>
      </c>
      <c r="K1777" s="34">
        <v>2780</v>
      </c>
      <c r="L1777" s="64"/>
      <c r="M1777" s="40">
        <v>2502</v>
      </c>
      <c r="N1777" s="40">
        <v>2335.1999999999998</v>
      </c>
      <c r="O1777" s="40">
        <v>2224</v>
      </c>
      <c r="Y1777">
        <f t="shared" si="27"/>
        <v>0</v>
      </c>
    </row>
    <row r="1778" spans="1:25" ht="16.350000000000001" customHeight="1" thickBot="1">
      <c r="A1778" s="88" t="s">
        <v>911</v>
      </c>
      <c r="B1778" s="88"/>
      <c r="C1778" s="88"/>
      <c r="D1778" s="88"/>
      <c r="E1778" s="88"/>
      <c r="F1778" s="88"/>
      <c r="G1778" s="88"/>
      <c r="H1778" s="88"/>
      <c r="I1778" s="88"/>
      <c r="L1778" s="63"/>
      <c r="Y1778">
        <f t="shared" si="27"/>
        <v>0</v>
      </c>
    </row>
    <row r="1779" spans="1:25" ht="32.25" customHeight="1" thickBot="1">
      <c r="A1779" s="27">
        <v>3420</v>
      </c>
      <c r="B1779" s="28" t="s">
        <v>3491</v>
      </c>
      <c r="C1779" s="29">
        <v>302</v>
      </c>
      <c r="D1779" s="30" t="s">
        <v>3492</v>
      </c>
      <c r="E1779" s="31" t="s">
        <v>4658</v>
      </c>
      <c r="F1779" s="31"/>
      <c r="G1779" s="32" t="s">
        <v>4211</v>
      </c>
      <c r="H1779" s="32" t="s">
        <v>4212</v>
      </c>
      <c r="I1779" s="33" t="s">
        <v>4227</v>
      </c>
      <c r="J1779" s="28" t="s">
        <v>3493</v>
      </c>
      <c r="K1779" s="34">
        <v>2980</v>
      </c>
      <c r="L1779" s="64"/>
      <c r="M1779" s="40">
        <v>2682</v>
      </c>
      <c r="N1779" s="40">
        <v>2503.1999999999998</v>
      </c>
      <c r="O1779" s="40">
        <v>2384</v>
      </c>
      <c r="Y1779">
        <f t="shared" si="27"/>
        <v>0</v>
      </c>
    </row>
    <row r="1780" spans="1:25" ht="16.350000000000001" customHeight="1" thickBot="1">
      <c r="A1780" s="88" t="s">
        <v>912</v>
      </c>
      <c r="B1780" s="88"/>
      <c r="C1780" s="88"/>
      <c r="D1780" s="88"/>
      <c r="E1780" s="88"/>
      <c r="F1780" s="88"/>
      <c r="G1780" s="88"/>
      <c r="H1780" s="88"/>
      <c r="I1780" s="88"/>
      <c r="L1780" s="63"/>
      <c r="Y1780">
        <f t="shared" si="27"/>
        <v>0</v>
      </c>
    </row>
    <row r="1781" spans="1:25" ht="32.25" customHeight="1" thickBot="1">
      <c r="A1781" s="27">
        <v>3057</v>
      </c>
      <c r="B1781" s="28" t="s">
        <v>3181</v>
      </c>
      <c r="C1781" s="29">
        <v>312</v>
      </c>
      <c r="D1781" s="30" t="s">
        <v>3182</v>
      </c>
      <c r="E1781" s="31" t="s">
        <v>3183</v>
      </c>
      <c r="F1781" s="31"/>
      <c r="G1781" s="32" t="s">
        <v>4211</v>
      </c>
      <c r="H1781" s="32" t="s">
        <v>4343</v>
      </c>
      <c r="I1781" s="33" t="s">
        <v>4310</v>
      </c>
      <c r="J1781" s="28" t="s">
        <v>3184</v>
      </c>
      <c r="K1781" s="34">
        <v>1480</v>
      </c>
      <c r="L1781" s="64"/>
      <c r="M1781" s="40">
        <v>1332</v>
      </c>
      <c r="N1781" s="40">
        <v>1243.2</v>
      </c>
      <c r="O1781" s="40">
        <v>1184</v>
      </c>
      <c r="Y1781">
        <f t="shared" si="27"/>
        <v>0</v>
      </c>
    </row>
    <row r="1782" spans="1:25" ht="32.25" customHeight="1" thickBot="1">
      <c r="A1782" s="27">
        <v>4884</v>
      </c>
      <c r="B1782" s="28" t="s">
        <v>913</v>
      </c>
      <c r="C1782" s="29">
        <v>608</v>
      </c>
      <c r="D1782" s="37">
        <v>2011</v>
      </c>
      <c r="E1782" s="31" t="s">
        <v>914</v>
      </c>
      <c r="F1782" s="31"/>
      <c r="G1782" s="32" t="s">
        <v>4211</v>
      </c>
      <c r="H1782" s="32" t="s">
        <v>4212</v>
      </c>
      <c r="I1782" s="33" t="s">
        <v>4227</v>
      </c>
      <c r="J1782" s="28" t="s">
        <v>915</v>
      </c>
      <c r="K1782" s="34">
        <v>3480</v>
      </c>
      <c r="L1782" s="64"/>
      <c r="M1782" s="40">
        <v>3132</v>
      </c>
      <c r="N1782" s="40">
        <v>2923.2</v>
      </c>
      <c r="O1782" s="40">
        <v>2784</v>
      </c>
      <c r="Y1782">
        <f t="shared" si="27"/>
        <v>0</v>
      </c>
    </row>
    <row r="1783" spans="1:25" ht="21.75" customHeight="1" thickBot="1">
      <c r="A1783" s="27">
        <v>5177</v>
      </c>
      <c r="B1783" s="28" t="s">
        <v>916</v>
      </c>
      <c r="C1783" s="29">
        <v>572</v>
      </c>
      <c r="D1783" s="37">
        <v>2017</v>
      </c>
      <c r="E1783" s="31" t="s">
        <v>2161</v>
      </c>
      <c r="F1783" s="31"/>
      <c r="G1783" s="32" t="s">
        <v>4211</v>
      </c>
      <c r="H1783" s="32" t="s">
        <v>4212</v>
      </c>
      <c r="I1783" s="33" t="s">
        <v>4278</v>
      </c>
      <c r="J1783" s="28" t="s">
        <v>917</v>
      </c>
      <c r="K1783" s="36">
        <v>2345.7600000000002</v>
      </c>
      <c r="L1783" s="64"/>
      <c r="M1783" s="40">
        <v>2111.1840000000002</v>
      </c>
      <c r="N1783" s="40">
        <v>1970.4384</v>
      </c>
      <c r="O1783" s="40">
        <v>1876.6079999999999</v>
      </c>
      <c r="Y1783">
        <f t="shared" si="27"/>
        <v>0</v>
      </c>
    </row>
    <row r="1784" spans="1:25" ht="32.25" customHeight="1" thickBot="1">
      <c r="A1784" s="27">
        <v>2878</v>
      </c>
      <c r="B1784" s="28" t="s">
        <v>918</v>
      </c>
      <c r="C1784" s="29">
        <v>462</v>
      </c>
      <c r="D1784" s="30" t="s">
        <v>3896</v>
      </c>
      <c r="E1784" s="31" t="s">
        <v>3183</v>
      </c>
      <c r="F1784" s="31"/>
      <c r="G1784" s="32" t="s">
        <v>4211</v>
      </c>
      <c r="H1784" s="32" t="s">
        <v>4212</v>
      </c>
      <c r="I1784" s="33" t="s">
        <v>4227</v>
      </c>
      <c r="J1784" s="28" t="s">
        <v>919</v>
      </c>
      <c r="K1784" s="34">
        <v>2480</v>
      </c>
      <c r="L1784" s="64"/>
      <c r="M1784" s="40">
        <v>2232</v>
      </c>
      <c r="N1784" s="40">
        <v>2083.1999999999998</v>
      </c>
      <c r="O1784" s="40">
        <v>1984</v>
      </c>
      <c r="Y1784">
        <f t="shared" si="27"/>
        <v>0</v>
      </c>
    </row>
    <row r="1785" spans="1:25" ht="32.25" customHeight="1" thickBot="1">
      <c r="A1785" s="27">
        <v>2059</v>
      </c>
      <c r="B1785" s="28" t="s">
        <v>920</v>
      </c>
      <c r="C1785" s="29">
        <v>336</v>
      </c>
      <c r="D1785" s="30" t="s">
        <v>3322</v>
      </c>
      <c r="E1785" s="31" t="s">
        <v>4342</v>
      </c>
      <c r="F1785" s="31" t="s">
        <v>4690</v>
      </c>
      <c r="G1785" s="32" t="s">
        <v>4211</v>
      </c>
      <c r="H1785" s="32" t="s">
        <v>4212</v>
      </c>
      <c r="I1785" s="33" t="s">
        <v>4227</v>
      </c>
      <c r="J1785" s="28" t="s">
        <v>921</v>
      </c>
      <c r="K1785" s="34">
        <v>2480</v>
      </c>
      <c r="L1785" s="64"/>
      <c r="M1785" s="40">
        <v>2232</v>
      </c>
      <c r="N1785" s="40">
        <v>2083.1999999999998</v>
      </c>
      <c r="O1785" s="40">
        <v>1984</v>
      </c>
      <c r="Y1785">
        <f t="shared" si="27"/>
        <v>0</v>
      </c>
    </row>
    <row r="1786" spans="1:25" ht="32.25" customHeight="1" thickBot="1">
      <c r="A1786" s="27">
        <v>532</v>
      </c>
      <c r="B1786" s="28" t="s">
        <v>922</v>
      </c>
      <c r="C1786" s="29">
        <v>356</v>
      </c>
      <c r="D1786" s="30" t="s">
        <v>923</v>
      </c>
      <c r="E1786" s="31" t="s">
        <v>924</v>
      </c>
      <c r="F1786" s="31" t="s">
        <v>4342</v>
      </c>
      <c r="G1786" s="32" t="s">
        <v>4211</v>
      </c>
      <c r="H1786" s="32" t="s">
        <v>4212</v>
      </c>
      <c r="I1786" s="33" t="s">
        <v>4227</v>
      </c>
      <c r="J1786" s="28" t="s">
        <v>925</v>
      </c>
      <c r="K1786" s="34">
        <v>2480</v>
      </c>
      <c r="L1786" s="64"/>
      <c r="M1786" s="40">
        <v>2232</v>
      </c>
      <c r="N1786" s="40">
        <v>2083.1999999999998</v>
      </c>
      <c r="O1786" s="40">
        <v>1984</v>
      </c>
      <c r="Y1786">
        <f t="shared" si="27"/>
        <v>0</v>
      </c>
    </row>
    <row r="1787" spans="1:25" ht="32.25" customHeight="1" thickBot="1">
      <c r="A1787" s="27">
        <v>2207</v>
      </c>
      <c r="B1787" s="28" t="s">
        <v>926</v>
      </c>
      <c r="C1787" s="29">
        <v>366</v>
      </c>
      <c r="D1787" s="30" t="s">
        <v>3986</v>
      </c>
      <c r="E1787" s="31" t="s">
        <v>927</v>
      </c>
      <c r="F1787" s="31"/>
      <c r="G1787" s="32" t="s">
        <v>4211</v>
      </c>
      <c r="H1787" s="32" t="s">
        <v>4212</v>
      </c>
      <c r="I1787" s="33" t="s">
        <v>4227</v>
      </c>
      <c r="J1787" s="28" t="s">
        <v>928</v>
      </c>
      <c r="K1787" s="34">
        <v>2780</v>
      </c>
      <c r="L1787" s="64"/>
      <c r="M1787" s="40">
        <v>2502</v>
      </c>
      <c r="N1787" s="40">
        <v>2335.1999999999998</v>
      </c>
      <c r="O1787" s="40">
        <v>2224</v>
      </c>
      <c r="Y1787">
        <f t="shared" si="27"/>
        <v>0</v>
      </c>
    </row>
    <row r="1788" spans="1:25" ht="21.75" customHeight="1" thickBot="1">
      <c r="A1788" s="27">
        <v>2054</v>
      </c>
      <c r="B1788" s="28" t="s">
        <v>3179</v>
      </c>
      <c r="C1788" s="29">
        <v>360</v>
      </c>
      <c r="D1788" s="30" t="s">
        <v>3986</v>
      </c>
      <c r="E1788" s="31" t="s">
        <v>4902</v>
      </c>
      <c r="F1788" s="31"/>
      <c r="G1788" s="32" t="s">
        <v>4211</v>
      </c>
      <c r="H1788" s="32" t="s">
        <v>4212</v>
      </c>
      <c r="I1788" s="33" t="s">
        <v>4227</v>
      </c>
      <c r="J1788" s="28" t="s">
        <v>3180</v>
      </c>
      <c r="K1788" s="34">
        <v>1980</v>
      </c>
      <c r="L1788" s="64"/>
      <c r="M1788" s="40">
        <v>1782</v>
      </c>
      <c r="N1788" s="40">
        <v>1663.2</v>
      </c>
      <c r="O1788" s="40">
        <v>1584</v>
      </c>
      <c r="Y1788">
        <f t="shared" si="27"/>
        <v>0</v>
      </c>
    </row>
    <row r="1789" spans="1:25" ht="21.75" customHeight="1" thickBot="1">
      <c r="A1789" s="27">
        <v>3188</v>
      </c>
      <c r="B1789" s="28" t="s">
        <v>929</v>
      </c>
      <c r="C1789" s="29">
        <v>312</v>
      </c>
      <c r="D1789" s="37">
        <v>2006</v>
      </c>
      <c r="E1789" s="31"/>
      <c r="F1789" s="31"/>
      <c r="G1789" s="32" t="s">
        <v>4481</v>
      </c>
      <c r="H1789" s="32" t="s">
        <v>4212</v>
      </c>
      <c r="I1789" s="33" t="s">
        <v>4482</v>
      </c>
      <c r="J1789" s="28"/>
      <c r="K1789" s="34">
        <v>200</v>
      </c>
      <c r="L1789" s="64"/>
      <c r="M1789" s="40">
        <v>180</v>
      </c>
      <c r="N1789" s="40">
        <v>168</v>
      </c>
      <c r="O1789" s="40">
        <v>160</v>
      </c>
      <c r="Y1789">
        <f t="shared" si="27"/>
        <v>0</v>
      </c>
    </row>
    <row r="1790" spans="1:25" ht="21.75" customHeight="1" thickBot="1">
      <c r="A1790" s="27">
        <v>3455</v>
      </c>
      <c r="B1790" s="28" t="s">
        <v>930</v>
      </c>
      <c r="C1790" s="29">
        <v>376</v>
      </c>
      <c r="D1790" s="30" t="s">
        <v>3896</v>
      </c>
      <c r="E1790" s="31" t="s">
        <v>4610</v>
      </c>
      <c r="F1790" s="31"/>
      <c r="G1790" s="32" t="s">
        <v>4211</v>
      </c>
      <c r="H1790" s="32" t="s">
        <v>4212</v>
      </c>
      <c r="I1790" s="33" t="s">
        <v>4227</v>
      </c>
      <c r="J1790" s="28" t="s">
        <v>931</v>
      </c>
      <c r="K1790" s="34">
        <v>2480</v>
      </c>
      <c r="L1790" s="64"/>
      <c r="M1790" s="40">
        <v>2232</v>
      </c>
      <c r="N1790" s="40">
        <v>2083.1999999999998</v>
      </c>
      <c r="O1790" s="40">
        <v>1984</v>
      </c>
      <c r="Y1790">
        <f t="shared" si="27"/>
        <v>0</v>
      </c>
    </row>
    <row r="1791" spans="1:25" ht="21.75" customHeight="1" thickBot="1">
      <c r="A1791" s="27">
        <v>3904</v>
      </c>
      <c r="B1791" s="28" t="s">
        <v>932</v>
      </c>
      <c r="C1791" s="29">
        <v>784</v>
      </c>
      <c r="D1791" s="30" t="s">
        <v>4696</v>
      </c>
      <c r="E1791" s="31" t="s">
        <v>3055</v>
      </c>
      <c r="F1791" s="31"/>
      <c r="G1791" s="32" t="s">
        <v>4211</v>
      </c>
      <c r="H1791" s="32" t="s">
        <v>4212</v>
      </c>
      <c r="I1791" s="33" t="s">
        <v>4286</v>
      </c>
      <c r="J1791" s="28" t="s">
        <v>933</v>
      </c>
      <c r="K1791" s="34">
        <v>1240</v>
      </c>
      <c r="L1791" s="64"/>
      <c r="M1791" s="40">
        <v>1116</v>
      </c>
      <c r="N1791" s="40">
        <v>1041.5999999999999</v>
      </c>
      <c r="O1791" s="40">
        <v>992</v>
      </c>
      <c r="Y1791">
        <f t="shared" si="27"/>
        <v>0</v>
      </c>
    </row>
    <row r="1792" spans="1:25" ht="32.25" customHeight="1" thickBot="1">
      <c r="A1792" s="27">
        <v>4182</v>
      </c>
      <c r="B1792" s="28" t="s">
        <v>934</v>
      </c>
      <c r="C1792" s="29">
        <v>472</v>
      </c>
      <c r="D1792" s="30" t="s">
        <v>4696</v>
      </c>
      <c r="E1792" s="31" t="s">
        <v>3055</v>
      </c>
      <c r="F1792" s="31"/>
      <c r="G1792" s="32" t="s">
        <v>4211</v>
      </c>
      <c r="H1792" s="32" t="s">
        <v>4212</v>
      </c>
      <c r="I1792" s="33" t="s">
        <v>4227</v>
      </c>
      <c r="J1792" s="28" t="s">
        <v>935</v>
      </c>
      <c r="K1792" s="34">
        <v>2480</v>
      </c>
      <c r="L1792" s="64"/>
      <c r="M1792" s="40">
        <v>2232</v>
      </c>
      <c r="N1792" s="40">
        <v>2083.1999999999998</v>
      </c>
      <c r="O1792" s="40">
        <v>1984</v>
      </c>
      <c r="Y1792">
        <f t="shared" si="27"/>
        <v>0</v>
      </c>
    </row>
    <row r="1793" spans="1:25" ht="16.350000000000001" customHeight="1" thickBot="1">
      <c r="A1793" s="88" t="s">
        <v>936</v>
      </c>
      <c r="B1793" s="88"/>
      <c r="C1793" s="88"/>
      <c r="D1793" s="88"/>
      <c r="E1793" s="88"/>
      <c r="F1793" s="88"/>
      <c r="G1793" s="88"/>
      <c r="H1793" s="88"/>
      <c r="I1793" s="88"/>
      <c r="L1793" s="63"/>
      <c r="Y1793">
        <f t="shared" si="27"/>
        <v>0</v>
      </c>
    </row>
    <row r="1794" spans="1:25" ht="21.75" customHeight="1" thickBot="1">
      <c r="A1794" s="27">
        <v>2563</v>
      </c>
      <c r="B1794" s="28" t="s">
        <v>937</v>
      </c>
      <c r="C1794" s="29">
        <v>360</v>
      </c>
      <c r="D1794" s="30" t="s">
        <v>3986</v>
      </c>
      <c r="E1794" s="31" t="s">
        <v>2020</v>
      </c>
      <c r="F1794" s="31"/>
      <c r="G1794" s="32" t="s">
        <v>4211</v>
      </c>
      <c r="H1794" s="32" t="s">
        <v>4212</v>
      </c>
      <c r="I1794" s="33" t="s">
        <v>4227</v>
      </c>
      <c r="J1794" s="28" t="s">
        <v>938</v>
      </c>
      <c r="K1794" s="34">
        <v>1980</v>
      </c>
      <c r="L1794" s="64"/>
      <c r="M1794" s="40">
        <v>1782</v>
      </c>
      <c r="N1794" s="40">
        <v>1663.2</v>
      </c>
      <c r="O1794" s="40">
        <v>1584</v>
      </c>
      <c r="Y1794">
        <f t="shared" si="27"/>
        <v>0</v>
      </c>
    </row>
    <row r="1795" spans="1:25" ht="32.25" customHeight="1" thickBot="1">
      <c r="A1795" s="27">
        <v>2062</v>
      </c>
      <c r="B1795" s="28" t="s">
        <v>939</v>
      </c>
      <c r="C1795" s="29">
        <v>384</v>
      </c>
      <c r="D1795" s="30" t="s">
        <v>4454</v>
      </c>
      <c r="E1795" s="31" t="s">
        <v>2020</v>
      </c>
      <c r="F1795" s="31" t="s">
        <v>4219</v>
      </c>
      <c r="G1795" s="32" t="s">
        <v>4211</v>
      </c>
      <c r="H1795" s="32" t="s">
        <v>4212</v>
      </c>
      <c r="I1795" s="33" t="s">
        <v>4227</v>
      </c>
      <c r="J1795" s="28" t="s">
        <v>940</v>
      </c>
      <c r="K1795" s="34">
        <v>2480</v>
      </c>
      <c r="L1795" s="64"/>
      <c r="M1795" s="40">
        <v>2232</v>
      </c>
      <c r="N1795" s="40">
        <v>2083.1999999999998</v>
      </c>
      <c r="O1795" s="40">
        <v>1984</v>
      </c>
      <c r="Y1795">
        <f t="shared" si="27"/>
        <v>0</v>
      </c>
    </row>
    <row r="1796" spans="1:25" ht="21.75" customHeight="1" thickBot="1">
      <c r="A1796" s="27">
        <v>1678</v>
      </c>
      <c r="B1796" s="28" t="s">
        <v>941</v>
      </c>
      <c r="C1796" s="29">
        <v>362</v>
      </c>
      <c r="D1796" s="30" t="s">
        <v>2726</v>
      </c>
      <c r="E1796" s="31" t="s">
        <v>4342</v>
      </c>
      <c r="F1796" s="31"/>
      <c r="G1796" s="32" t="s">
        <v>4211</v>
      </c>
      <c r="H1796" s="32" t="s">
        <v>4212</v>
      </c>
      <c r="I1796" s="33" t="s">
        <v>4227</v>
      </c>
      <c r="J1796" s="28" t="s">
        <v>942</v>
      </c>
      <c r="K1796" s="34">
        <v>2480</v>
      </c>
      <c r="L1796" s="64"/>
      <c r="M1796" s="40">
        <v>2232</v>
      </c>
      <c r="N1796" s="40">
        <v>2083.1999999999998</v>
      </c>
      <c r="O1796" s="40">
        <v>1984</v>
      </c>
      <c r="Y1796">
        <f t="shared" si="27"/>
        <v>0</v>
      </c>
    </row>
    <row r="1797" spans="1:25" ht="32.25" customHeight="1" thickBot="1">
      <c r="A1797" s="27">
        <v>883</v>
      </c>
      <c r="B1797" s="28" t="s">
        <v>943</v>
      </c>
      <c r="C1797" s="29">
        <v>406</v>
      </c>
      <c r="D1797" s="30" t="s">
        <v>944</v>
      </c>
      <c r="E1797" s="31" t="s">
        <v>4635</v>
      </c>
      <c r="F1797" s="31" t="s">
        <v>4219</v>
      </c>
      <c r="G1797" s="32" t="s">
        <v>4211</v>
      </c>
      <c r="H1797" s="32" t="s">
        <v>4212</v>
      </c>
      <c r="I1797" s="33" t="s">
        <v>4227</v>
      </c>
      <c r="J1797" s="28" t="s">
        <v>945</v>
      </c>
      <c r="K1797" s="34">
        <v>2480</v>
      </c>
      <c r="L1797" s="64"/>
      <c r="M1797" s="40">
        <v>2232</v>
      </c>
      <c r="N1797" s="40">
        <v>2083.1999999999998</v>
      </c>
      <c r="O1797" s="40">
        <v>1984</v>
      </c>
      <c r="Y1797">
        <f t="shared" si="27"/>
        <v>0</v>
      </c>
    </row>
    <row r="1798" spans="1:25" ht="16.350000000000001" customHeight="1" thickBot="1">
      <c r="A1798" s="88" t="s">
        <v>946</v>
      </c>
      <c r="B1798" s="88"/>
      <c r="C1798" s="88"/>
      <c r="D1798" s="88"/>
      <c r="E1798" s="88"/>
      <c r="F1798" s="88"/>
      <c r="G1798" s="88"/>
      <c r="H1798" s="88"/>
      <c r="I1798" s="88"/>
      <c r="L1798" s="63"/>
      <c r="Y1798">
        <f t="shared" si="27"/>
        <v>0</v>
      </c>
    </row>
    <row r="1799" spans="1:25" ht="21.75" customHeight="1" thickBot="1">
      <c r="A1799" s="27">
        <v>3115</v>
      </c>
      <c r="B1799" s="28" t="s">
        <v>947</v>
      </c>
      <c r="C1799" s="29">
        <v>400</v>
      </c>
      <c r="D1799" s="30" t="s">
        <v>948</v>
      </c>
      <c r="E1799" s="57">
        <v>2</v>
      </c>
      <c r="F1799" s="31"/>
      <c r="G1799" s="32" t="s">
        <v>4211</v>
      </c>
      <c r="H1799" s="32" t="s">
        <v>4212</v>
      </c>
      <c r="I1799" s="33" t="s">
        <v>4227</v>
      </c>
      <c r="J1799" s="28" t="s">
        <v>949</v>
      </c>
      <c r="K1799" s="34">
        <v>2480</v>
      </c>
      <c r="L1799" s="64"/>
      <c r="M1799" s="40">
        <v>2232</v>
      </c>
      <c r="N1799" s="40">
        <v>2083.1999999999998</v>
      </c>
      <c r="O1799" s="40">
        <v>1984</v>
      </c>
      <c r="Y1799">
        <f t="shared" si="27"/>
        <v>0</v>
      </c>
    </row>
    <row r="1800" spans="1:25" ht="21.75" customHeight="1" thickBot="1">
      <c r="A1800" s="27">
        <v>3450</v>
      </c>
      <c r="B1800" s="28" t="s">
        <v>950</v>
      </c>
      <c r="C1800" s="29">
        <v>416</v>
      </c>
      <c r="D1800" s="30" t="s">
        <v>4580</v>
      </c>
      <c r="E1800" s="31" t="s">
        <v>4755</v>
      </c>
      <c r="F1800" s="31"/>
      <c r="G1800" s="32" t="s">
        <v>4211</v>
      </c>
      <c r="H1800" s="32" t="s">
        <v>4212</v>
      </c>
      <c r="I1800" s="33" t="s">
        <v>4227</v>
      </c>
      <c r="J1800" s="28" t="s">
        <v>951</v>
      </c>
      <c r="K1800" s="34">
        <v>2480</v>
      </c>
      <c r="L1800" s="64"/>
      <c r="M1800" s="40">
        <v>2232</v>
      </c>
      <c r="N1800" s="40">
        <v>2083.1999999999998</v>
      </c>
      <c r="O1800" s="40">
        <v>1984</v>
      </c>
      <c r="Y1800">
        <f t="shared" si="27"/>
        <v>0</v>
      </c>
    </row>
    <row r="1801" spans="1:25" ht="16.350000000000001" customHeight="1" thickBot="1">
      <c r="A1801" s="88" t="s">
        <v>952</v>
      </c>
      <c r="B1801" s="88"/>
      <c r="C1801" s="88"/>
      <c r="D1801" s="88"/>
      <c r="E1801" s="88"/>
      <c r="F1801" s="88"/>
      <c r="G1801" s="88"/>
      <c r="H1801" s="88"/>
      <c r="I1801" s="88"/>
      <c r="L1801" s="63"/>
      <c r="Y1801">
        <f t="shared" si="27"/>
        <v>0</v>
      </c>
    </row>
    <row r="1802" spans="1:25" ht="32.25" customHeight="1" thickBot="1">
      <c r="A1802" s="27">
        <v>1620</v>
      </c>
      <c r="B1802" s="28" t="s">
        <v>953</v>
      </c>
      <c r="C1802" s="29">
        <v>318</v>
      </c>
      <c r="D1802" s="30" t="s">
        <v>2771</v>
      </c>
      <c r="E1802" s="31" t="s">
        <v>4706</v>
      </c>
      <c r="F1802" s="31" t="s">
        <v>4216</v>
      </c>
      <c r="G1802" s="32" t="s">
        <v>4211</v>
      </c>
      <c r="H1802" s="32" t="s">
        <v>4212</v>
      </c>
      <c r="I1802" s="33" t="s">
        <v>4227</v>
      </c>
      <c r="J1802" s="28" t="s">
        <v>954</v>
      </c>
      <c r="K1802" s="34">
        <v>2280</v>
      </c>
      <c r="L1802" s="64"/>
      <c r="M1802" s="40">
        <v>2052</v>
      </c>
      <c r="N1802" s="40">
        <v>1915.2</v>
      </c>
      <c r="O1802" s="40">
        <v>1824</v>
      </c>
      <c r="Y1802">
        <f t="shared" ref="Y1802:Y1865" si="28">PRODUCT(IF(ISBLANK($L1802)=TRUE,0,$L1802),IF(ISBLANK($L1802)=TRUE,0,$K1802))</f>
        <v>0</v>
      </c>
    </row>
    <row r="1803" spans="1:25" ht="32.25" customHeight="1" thickBot="1">
      <c r="A1803" s="27">
        <v>2529</v>
      </c>
      <c r="B1803" s="28" t="s">
        <v>955</v>
      </c>
      <c r="C1803" s="29">
        <v>408</v>
      </c>
      <c r="D1803" s="30" t="s">
        <v>4370</v>
      </c>
      <c r="E1803" s="31" t="s">
        <v>2468</v>
      </c>
      <c r="F1803" s="31"/>
      <c r="G1803" s="32" t="s">
        <v>4211</v>
      </c>
      <c r="H1803" s="32" t="s">
        <v>4212</v>
      </c>
      <c r="I1803" s="33" t="s">
        <v>4227</v>
      </c>
      <c r="J1803" s="28" t="s">
        <v>956</v>
      </c>
      <c r="K1803" s="34">
        <v>2780</v>
      </c>
      <c r="L1803" s="64"/>
      <c r="M1803" s="40">
        <v>2502</v>
      </c>
      <c r="N1803" s="40">
        <v>2335.1999999999998</v>
      </c>
      <c r="O1803" s="40">
        <v>2224</v>
      </c>
      <c r="Y1803">
        <f t="shared" si="28"/>
        <v>0</v>
      </c>
    </row>
    <row r="1804" spans="1:25" ht="32.25" customHeight="1" thickBot="1">
      <c r="A1804" s="27">
        <v>4410</v>
      </c>
      <c r="B1804" s="28" t="s">
        <v>957</v>
      </c>
      <c r="C1804" s="29">
        <v>424</v>
      </c>
      <c r="D1804" s="30" t="s">
        <v>3906</v>
      </c>
      <c r="E1804" s="31" t="s">
        <v>3780</v>
      </c>
      <c r="F1804" s="31"/>
      <c r="G1804" s="32" t="s">
        <v>4211</v>
      </c>
      <c r="H1804" s="32" t="s">
        <v>4212</v>
      </c>
      <c r="I1804" s="33" t="s">
        <v>4227</v>
      </c>
      <c r="J1804" s="28" t="s">
        <v>958</v>
      </c>
      <c r="K1804" s="34">
        <v>2980</v>
      </c>
      <c r="L1804" s="64"/>
      <c r="M1804" s="40">
        <v>2682</v>
      </c>
      <c r="N1804" s="40">
        <v>2503.1999999999998</v>
      </c>
      <c r="O1804" s="40">
        <v>2384</v>
      </c>
      <c r="Y1804">
        <f t="shared" si="28"/>
        <v>0</v>
      </c>
    </row>
    <row r="1805" spans="1:25" ht="32.25" customHeight="1" thickBot="1">
      <c r="A1805" s="27">
        <v>4566</v>
      </c>
      <c r="B1805" s="28" t="s">
        <v>2136</v>
      </c>
      <c r="C1805" s="29">
        <v>696</v>
      </c>
      <c r="D1805" s="30" t="s">
        <v>3906</v>
      </c>
      <c r="E1805" s="31" t="s">
        <v>3557</v>
      </c>
      <c r="F1805" s="31"/>
      <c r="G1805" s="32" t="s">
        <v>4211</v>
      </c>
      <c r="H1805" s="32" t="s">
        <v>4212</v>
      </c>
      <c r="I1805" s="33" t="s">
        <v>4227</v>
      </c>
      <c r="J1805" s="28" t="s">
        <v>2137</v>
      </c>
      <c r="K1805" s="34">
        <v>2780</v>
      </c>
      <c r="L1805" s="64"/>
      <c r="M1805" s="40">
        <v>2502</v>
      </c>
      <c r="N1805" s="40">
        <v>2335.1999999999998</v>
      </c>
      <c r="O1805" s="40">
        <v>2224</v>
      </c>
      <c r="Y1805">
        <f t="shared" si="28"/>
        <v>0</v>
      </c>
    </row>
    <row r="1806" spans="1:25" ht="21.75" customHeight="1" thickBot="1">
      <c r="A1806" s="27">
        <v>2229</v>
      </c>
      <c r="B1806" s="28" t="s">
        <v>959</v>
      </c>
      <c r="C1806" s="29">
        <v>624</v>
      </c>
      <c r="D1806" s="30" t="s">
        <v>4810</v>
      </c>
      <c r="E1806" s="31" t="s">
        <v>1491</v>
      </c>
      <c r="F1806" s="31" t="s">
        <v>4219</v>
      </c>
      <c r="G1806" s="32" t="s">
        <v>4211</v>
      </c>
      <c r="H1806" s="32" t="s">
        <v>4212</v>
      </c>
      <c r="I1806" s="33" t="s">
        <v>4286</v>
      </c>
      <c r="J1806" s="28" t="s">
        <v>960</v>
      </c>
      <c r="K1806" s="34">
        <v>1980</v>
      </c>
      <c r="L1806" s="64"/>
      <c r="M1806" s="40">
        <v>1782</v>
      </c>
      <c r="N1806" s="40">
        <v>1663.2</v>
      </c>
      <c r="O1806" s="40">
        <v>1584</v>
      </c>
      <c r="Y1806">
        <f t="shared" si="28"/>
        <v>0</v>
      </c>
    </row>
    <row r="1807" spans="1:25" ht="21.75" customHeight="1" thickBot="1">
      <c r="A1807" s="18">
        <v>5259</v>
      </c>
      <c r="B1807" s="19" t="s">
        <v>961</v>
      </c>
      <c r="C1807" s="20">
        <v>438</v>
      </c>
      <c r="D1807" s="21">
        <v>2019</v>
      </c>
      <c r="E1807" s="22" t="s">
        <v>4613</v>
      </c>
      <c r="F1807" s="22"/>
      <c r="G1807" s="23" t="s">
        <v>4211</v>
      </c>
      <c r="H1807" s="23" t="s">
        <v>4212</v>
      </c>
      <c r="I1807" s="24" t="s">
        <v>4278</v>
      </c>
      <c r="J1807" s="19" t="s">
        <v>962</v>
      </c>
      <c r="K1807" s="48">
        <v>2410.92</v>
      </c>
      <c r="L1807" s="64"/>
      <c r="M1807" s="47">
        <v>2169.828</v>
      </c>
      <c r="N1807" s="47">
        <v>2025.1728000000001</v>
      </c>
      <c r="O1807" s="47">
        <v>1928.7360000000001</v>
      </c>
      <c r="Y1807">
        <f t="shared" si="28"/>
        <v>0</v>
      </c>
    </row>
    <row r="1808" spans="1:25" ht="32.25" customHeight="1" thickBot="1">
      <c r="A1808" s="18">
        <v>5286</v>
      </c>
      <c r="B1808" s="19" t="s">
        <v>963</v>
      </c>
      <c r="C1808" s="20">
        <v>328</v>
      </c>
      <c r="D1808" s="21">
        <v>2013</v>
      </c>
      <c r="E1808" s="22" t="s">
        <v>964</v>
      </c>
      <c r="F1808" s="22"/>
      <c r="G1808" s="23" t="s">
        <v>4211</v>
      </c>
      <c r="H1808" s="23" t="s">
        <v>4212</v>
      </c>
      <c r="I1808" s="24" t="s">
        <v>4628</v>
      </c>
      <c r="J1808" s="19" t="s">
        <v>965</v>
      </c>
      <c r="K1808" s="48">
        <v>5400.72</v>
      </c>
      <c r="L1808" s="64"/>
      <c r="M1808" s="47">
        <v>4860.6480000000001</v>
      </c>
      <c r="N1808" s="47">
        <v>4536.6048000000001</v>
      </c>
      <c r="O1808" s="47">
        <v>4320.576</v>
      </c>
      <c r="Y1808">
        <f t="shared" si="28"/>
        <v>0</v>
      </c>
    </row>
    <row r="1809" spans="1:25" ht="32.25" customHeight="1" thickBot="1">
      <c r="A1809" s="27">
        <v>2562</v>
      </c>
      <c r="B1809" s="28" t="s">
        <v>966</v>
      </c>
      <c r="C1809" s="29">
        <v>392</v>
      </c>
      <c r="D1809" s="30" t="s">
        <v>4262</v>
      </c>
      <c r="E1809" s="31" t="s">
        <v>1491</v>
      </c>
      <c r="F1809" s="31"/>
      <c r="G1809" s="32" t="s">
        <v>4211</v>
      </c>
      <c r="H1809" s="32" t="s">
        <v>4212</v>
      </c>
      <c r="I1809" s="33" t="s">
        <v>4227</v>
      </c>
      <c r="J1809" s="28" t="s">
        <v>967</v>
      </c>
      <c r="K1809" s="34">
        <v>2480</v>
      </c>
      <c r="L1809" s="64"/>
      <c r="M1809" s="40">
        <v>2232</v>
      </c>
      <c r="N1809" s="40">
        <v>2083.1999999999998</v>
      </c>
      <c r="O1809" s="40">
        <v>1984</v>
      </c>
      <c r="Y1809">
        <f t="shared" si="28"/>
        <v>0</v>
      </c>
    </row>
    <row r="1810" spans="1:25" ht="32.25" customHeight="1" thickBot="1">
      <c r="A1810" s="27">
        <v>1840</v>
      </c>
      <c r="B1810" s="28" t="s">
        <v>968</v>
      </c>
      <c r="C1810" s="29">
        <v>540</v>
      </c>
      <c r="D1810" s="30" t="s">
        <v>2846</v>
      </c>
      <c r="E1810" s="31" t="s">
        <v>3789</v>
      </c>
      <c r="F1810" s="31" t="s">
        <v>4219</v>
      </c>
      <c r="G1810" s="32" t="s">
        <v>4211</v>
      </c>
      <c r="H1810" s="32" t="s">
        <v>4212</v>
      </c>
      <c r="I1810" s="33" t="s">
        <v>4227</v>
      </c>
      <c r="J1810" s="28" t="s">
        <v>969</v>
      </c>
      <c r="K1810" s="34">
        <v>2480</v>
      </c>
      <c r="L1810" s="64"/>
      <c r="M1810" s="40">
        <v>2232</v>
      </c>
      <c r="N1810" s="40">
        <v>2083.1999999999998</v>
      </c>
      <c r="O1810" s="40">
        <v>1984</v>
      </c>
      <c r="Y1810">
        <f t="shared" si="28"/>
        <v>0</v>
      </c>
    </row>
    <row r="1811" spans="1:25" ht="32.25" customHeight="1" thickBot="1">
      <c r="A1811" s="27">
        <v>829</v>
      </c>
      <c r="B1811" s="28" t="s">
        <v>970</v>
      </c>
      <c r="C1811" s="29">
        <v>352</v>
      </c>
      <c r="D1811" s="30" t="s">
        <v>971</v>
      </c>
      <c r="E1811" s="31" t="s">
        <v>3893</v>
      </c>
      <c r="F1811" s="31" t="s">
        <v>4755</v>
      </c>
      <c r="G1811" s="32" t="s">
        <v>4211</v>
      </c>
      <c r="H1811" s="32" t="s">
        <v>4212</v>
      </c>
      <c r="I1811" s="33" t="s">
        <v>4227</v>
      </c>
      <c r="J1811" s="28" t="s">
        <v>972</v>
      </c>
      <c r="K1811" s="34">
        <v>1980</v>
      </c>
      <c r="L1811" s="64"/>
      <c r="M1811" s="40">
        <v>1782</v>
      </c>
      <c r="N1811" s="40">
        <v>1663.2</v>
      </c>
      <c r="O1811" s="40">
        <v>1584</v>
      </c>
      <c r="Y1811">
        <f t="shared" si="28"/>
        <v>0</v>
      </c>
    </row>
    <row r="1812" spans="1:25" ht="32.25" customHeight="1" thickBot="1">
      <c r="A1812" s="27">
        <v>1785</v>
      </c>
      <c r="B1812" s="28" t="s">
        <v>973</v>
      </c>
      <c r="C1812" s="29">
        <v>432</v>
      </c>
      <c r="D1812" s="30" t="s">
        <v>974</v>
      </c>
      <c r="E1812" s="31" t="s">
        <v>4737</v>
      </c>
      <c r="F1812" s="31" t="s">
        <v>3702</v>
      </c>
      <c r="G1812" s="32" t="s">
        <v>4211</v>
      </c>
      <c r="H1812" s="32" t="s">
        <v>4212</v>
      </c>
      <c r="I1812" s="33" t="s">
        <v>4227</v>
      </c>
      <c r="J1812" s="38">
        <v>5888501801</v>
      </c>
      <c r="K1812" s="34">
        <v>1980</v>
      </c>
      <c r="L1812" s="64"/>
      <c r="M1812" s="40">
        <v>1782</v>
      </c>
      <c r="N1812" s="40">
        <v>1663.2</v>
      </c>
      <c r="O1812" s="40">
        <v>1584</v>
      </c>
      <c r="Y1812">
        <f t="shared" si="28"/>
        <v>0</v>
      </c>
    </row>
    <row r="1813" spans="1:25" ht="21.75" customHeight="1" thickBot="1">
      <c r="A1813" s="27">
        <v>4837</v>
      </c>
      <c r="B1813" s="28" t="s">
        <v>975</v>
      </c>
      <c r="C1813" s="29">
        <v>618</v>
      </c>
      <c r="D1813" s="37">
        <v>2013</v>
      </c>
      <c r="E1813" s="31" t="s">
        <v>976</v>
      </c>
      <c r="F1813" s="31" t="s">
        <v>4862</v>
      </c>
      <c r="G1813" s="32" t="s">
        <v>4211</v>
      </c>
      <c r="H1813" s="32" t="s">
        <v>4212</v>
      </c>
      <c r="I1813" s="33" t="s">
        <v>4278</v>
      </c>
      <c r="J1813" s="28" t="s">
        <v>977</v>
      </c>
      <c r="K1813" s="36">
        <v>2215.44</v>
      </c>
      <c r="L1813" s="64"/>
      <c r="M1813" s="40">
        <v>1993.896</v>
      </c>
      <c r="N1813" s="40">
        <v>1860.9695999999999</v>
      </c>
      <c r="O1813" s="40">
        <v>1772.3520000000001</v>
      </c>
      <c r="Y1813">
        <f t="shared" si="28"/>
        <v>0</v>
      </c>
    </row>
    <row r="1814" spans="1:25" ht="21.75" customHeight="1" thickBot="1">
      <c r="A1814" s="27">
        <v>4882</v>
      </c>
      <c r="B1814" s="28" t="s">
        <v>978</v>
      </c>
      <c r="C1814" s="29">
        <v>328</v>
      </c>
      <c r="D1814" s="37">
        <v>2013</v>
      </c>
      <c r="E1814" s="31" t="s">
        <v>964</v>
      </c>
      <c r="F1814" s="31"/>
      <c r="G1814" s="32" t="s">
        <v>4211</v>
      </c>
      <c r="H1814" s="32" t="s">
        <v>4212</v>
      </c>
      <c r="I1814" s="33" t="s">
        <v>4628</v>
      </c>
      <c r="J1814" s="28" t="s">
        <v>979</v>
      </c>
      <c r="K1814" s="36">
        <v>3337.72</v>
      </c>
      <c r="L1814" s="64"/>
      <c r="M1814" s="40">
        <v>3003.9479999999999</v>
      </c>
      <c r="N1814" s="40">
        <v>2803.6848</v>
      </c>
      <c r="O1814" s="40">
        <v>2670.1759999999999</v>
      </c>
      <c r="Y1814">
        <f t="shared" si="28"/>
        <v>0</v>
      </c>
    </row>
    <row r="1815" spans="1:25" ht="32.25" customHeight="1" thickBot="1">
      <c r="A1815" s="27">
        <v>3924</v>
      </c>
      <c r="B1815" s="28" t="s">
        <v>980</v>
      </c>
      <c r="C1815" s="29">
        <v>352</v>
      </c>
      <c r="D1815" s="30" t="s">
        <v>4823</v>
      </c>
      <c r="E1815" s="31" t="s">
        <v>4726</v>
      </c>
      <c r="F1815" s="31" t="s">
        <v>4219</v>
      </c>
      <c r="G1815" s="32" t="s">
        <v>4211</v>
      </c>
      <c r="H1815" s="32" t="s">
        <v>4343</v>
      </c>
      <c r="I1815" s="33" t="s">
        <v>4310</v>
      </c>
      <c r="J1815" s="28" t="s">
        <v>981</v>
      </c>
      <c r="K1815" s="34">
        <v>1480</v>
      </c>
      <c r="L1815" s="64"/>
      <c r="M1815" s="40">
        <v>1332</v>
      </c>
      <c r="N1815" s="40">
        <v>1243.2</v>
      </c>
      <c r="O1815" s="40">
        <v>1184</v>
      </c>
      <c r="Y1815">
        <f t="shared" si="28"/>
        <v>0</v>
      </c>
    </row>
    <row r="1816" spans="1:25" ht="21.75" customHeight="1" thickBot="1">
      <c r="A1816" s="27">
        <v>3303</v>
      </c>
      <c r="B1816" s="28" t="s">
        <v>2133</v>
      </c>
      <c r="C1816" s="29">
        <v>720</v>
      </c>
      <c r="D1816" s="30" t="s">
        <v>4266</v>
      </c>
      <c r="E1816" s="31" t="s">
        <v>4723</v>
      </c>
      <c r="F1816" s="31" t="s">
        <v>2134</v>
      </c>
      <c r="G1816" s="32" t="s">
        <v>4211</v>
      </c>
      <c r="H1816" s="32" t="s">
        <v>4212</v>
      </c>
      <c r="I1816" s="33" t="s">
        <v>4286</v>
      </c>
      <c r="J1816" s="28" t="s">
        <v>2135</v>
      </c>
      <c r="K1816" s="34">
        <v>2200</v>
      </c>
      <c r="L1816" s="64"/>
      <c r="M1816" s="40">
        <v>1980</v>
      </c>
      <c r="N1816" s="40">
        <v>1848</v>
      </c>
      <c r="O1816" s="40">
        <v>1760</v>
      </c>
      <c r="Y1816">
        <f t="shared" si="28"/>
        <v>0</v>
      </c>
    </row>
    <row r="1817" spans="1:25" ht="32.25" customHeight="1" thickBot="1">
      <c r="A1817" s="27">
        <v>4407</v>
      </c>
      <c r="B1817" s="28" t="s">
        <v>982</v>
      </c>
      <c r="C1817" s="29">
        <v>480</v>
      </c>
      <c r="D1817" s="30" t="s">
        <v>2677</v>
      </c>
      <c r="E1817" s="31" t="s">
        <v>3557</v>
      </c>
      <c r="F1817" s="31"/>
      <c r="G1817" s="32" t="s">
        <v>4211</v>
      </c>
      <c r="H1817" s="32" t="s">
        <v>4212</v>
      </c>
      <c r="I1817" s="33" t="s">
        <v>4227</v>
      </c>
      <c r="J1817" s="28" t="s">
        <v>983</v>
      </c>
      <c r="K1817" s="34">
        <v>2480</v>
      </c>
      <c r="L1817" s="64"/>
      <c r="M1817" s="40">
        <v>2232</v>
      </c>
      <c r="N1817" s="40">
        <v>2083.1999999999998</v>
      </c>
      <c r="O1817" s="40">
        <v>1984</v>
      </c>
      <c r="Y1817">
        <f t="shared" si="28"/>
        <v>0</v>
      </c>
    </row>
    <row r="1818" spans="1:25" ht="16.350000000000001" customHeight="1" thickBot="1">
      <c r="A1818" s="88" t="s">
        <v>984</v>
      </c>
      <c r="B1818" s="88"/>
      <c r="C1818" s="88"/>
      <c r="D1818" s="88"/>
      <c r="E1818" s="88"/>
      <c r="F1818" s="88"/>
      <c r="G1818" s="88"/>
      <c r="H1818" s="88"/>
      <c r="I1818" s="88"/>
      <c r="L1818" s="63"/>
      <c r="Y1818">
        <f t="shared" si="28"/>
        <v>0</v>
      </c>
    </row>
    <row r="1819" spans="1:25" ht="32.25" customHeight="1" thickBot="1">
      <c r="A1819" s="18">
        <v>5355</v>
      </c>
      <c r="B1819" s="19" t="s">
        <v>4244</v>
      </c>
      <c r="C1819" s="20">
        <v>590</v>
      </c>
      <c r="D1819" s="21">
        <v>2012</v>
      </c>
      <c r="E1819" s="22" t="s">
        <v>4245</v>
      </c>
      <c r="F1819" s="22"/>
      <c r="G1819" s="23" t="s">
        <v>4211</v>
      </c>
      <c r="H1819" s="23" t="s">
        <v>4212</v>
      </c>
      <c r="I1819" s="24" t="s">
        <v>4227</v>
      </c>
      <c r="J1819" s="19" t="s">
        <v>4246</v>
      </c>
      <c r="K1819" s="25">
        <v>3300</v>
      </c>
      <c r="L1819" s="64"/>
      <c r="M1819" s="47">
        <v>2970</v>
      </c>
      <c r="N1819" s="47">
        <v>2772</v>
      </c>
      <c r="O1819" s="47">
        <v>2640</v>
      </c>
      <c r="Y1819">
        <f t="shared" si="28"/>
        <v>0</v>
      </c>
    </row>
    <row r="1820" spans="1:25" ht="32.25" customHeight="1" thickBot="1">
      <c r="A1820" s="27">
        <v>4410</v>
      </c>
      <c r="B1820" s="28" t="s">
        <v>957</v>
      </c>
      <c r="C1820" s="29">
        <v>424</v>
      </c>
      <c r="D1820" s="30" t="s">
        <v>3906</v>
      </c>
      <c r="E1820" s="31" t="s">
        <v>3780</v>
      </c>
      <c r="F1820" s="31"/>
      <c r="G1820" s="32" t="s">
        <v>4211</v>
      </c>
      <c r="H1820" s="32" t="s">
        <v>4212</v>
      </c>
      <c r="I1820" s="33" t="s">
        <v>4227</v>
      </c>
      <c r="J1820" s="28" t="s">
        <v>958</v>
      </c>
      <c r="K1820" s="34">
        <v>2980</v>
      </c>
      <c r="L1820" s="64"/>
      <c r="M1820" s="40">
        <v>2682</v>
      </c>
      <c r="N1820" s="40">
        <v>2503.1999999999998</v>
      </c>
      <c r="O1820" s="40">
        <v>2384</v>
      </c>
      <c r="Y1820">
        <f t="shared" si="28"/>
        <v>0</v>
      </c>
    </row>
    <row r="1821" spans="1:25" ht="16.350000000000001" customHeight="1" thickBot="1">
      <c r="A1821" s="88" t="s">
        <v>985</v>
      </c>
      <c r="B1821" s="88"/>
      <c r="C1821" s="88"/>
      <c r="D1821" s="88"/>
      <c r="E1821" s="88"/>
      <c r="F1821" s="88"/>
      <c r="G1821" s="88"/>
      <c r="H1821" s="88"/>
      <c r="I1821" s="88"/>
      <c r="L1821" s="63"/>
      <c r="Y1821">
        <f t="shared" si="28"/>
        <v>0</v>
      </c>
    </row>
    <row r="1822" spans="1:25" ht="32.25" customHeight="1" thickBot="1">
      <c r="A1822" s="27">
        <v>4410</v>
      </c>
      <c r="B1822" s="28" t="s">
        <v>957</v>
      </c>
      <c r="C1822" s="29">
        <v>424</v>
      </c>
      <c r="D1822" s="30" t="s">
        <v>3906</v>
      </c>
      <c r="E1822" s="31" t="s">
        <v>3780</v>
      </c>
      <c r="F1822" s="31"/>
      <c r="G1822" s="32" t="s">
        <v>4211</v>
      </c>
      <c r="H1822" s="32" t="s">
        <v>4212</v>
      </c>
      <c r="I1822" s="33" t="s">
        <v>4227</v>
      </c>
      <c r="J1822" s="28" t="s">
        <v>958</v>
      </c>
      <c r="K1822" s="34">
        <v>2980</v>
      </c>
      <c r="L1822" s="64"/>
      <c r="M1822" s="40">
        <v>2682</v>
      </c>
      <c r="N1822" s="40">
        <v>2503.1999999999998</v>
      </c>
      <c r="O1822" s="40">
        <v>2384</v>
      </c>
      <c r="Y1822">
        <f t="shared" si="28"/>
        <v>0</v>
      </c>
    </row>
    <row r="1823" spans="1:25" ht="32.25" customHeight="1" thickBot="1">
      <c r="A1823" s="18">
        <v>5355</v>
      </c>
      <c r="B1823" s="19" t="s">
        <v>4244</v>
      </c>
      <c r="C1823" s="20">
        <v>590</v>
      </c>
      <c r="D1823" s="21">
        <v>2012</v>
      </c>
      <c r="E1823" s="22" t="s">
        <v>4245</v>
      </c>
      <c r="F1823" s="22"/>
      <c r="G1823" s="23" t="s">
        <v>4211</v>
      </c>
      <c r="H1823" s="23" t="s">
        <v>4212</v>
      </c>
      <c r="I1823" s="24" t="s">
        <v>4227</v>
      </c>
      <c r="J1823" s="19" t="s">
        <v>4246</v>
      </c>
      <c r="K1823" s="25">
        <v>3300</v>
      </c>
      <c r="L1823" s="64"/>
      <c r="M1823" s="47">
        <v>2970</v>
      </c>
      <c r="N1823" s="47">
        <v>2772</v>
      </c>
      <c r="O1823" s="47">
        <v>2640</v>
      </c>
      <c r="Y1823">
        <f t="shared" si="28"/>
        <v>0</v>
      </c>
    </row>
    <row r="1824" spans="1:25" ht="32.25" customHeight="1" thickBot="1">
      <c r="A1824" s="27">
        <v>2529</v>
      </c>
      <c r="B1824" s="28" t="s">
        <v>955</v>
      </c>
      <c r="C1824" s="29">
        <v>408</v>
      </c>
      <c r="D1824" s="30" t="s">
        <v>4370</v>
      </c>
      <c r="E1824" s="31" t="s">
        <v>2468</v>
      </c>
      <c r="F1824" s="31"/>
      <c r="G1824" s="32" t="s">
        <v>4211</v>
      </c>
      <c r="H1824" s="32" t="s">
        <v>4212</v>
      </c>
      <c r="I1824" s="33" t="s">
        <v>4227</v>
      </c>
      <c r="J1824" s="28" t="s">
        <v>956</v>
      </c>
      <c r="K1824" s="34">
        <v>2780</v>
      </c>
      <c r="L1824" s="64"/>
      <c r="M1824" s="40">
        <v>2502</v>
      </c>
      <c r="N1824" s="40">
        <v>2335.1999999999998</v>
      </c>
      <c r="O1824" s="40">
        <v>2224</v>
      </c>
      <c r="Y1824">
        <f t="shared" si="28"/>
        <v>0</v>
      </c>
    </row>
    <row r="1825" spans="1:25" ht="16.350000000000001" customHeight="1" thickBot="1">
      <c r="A1825" s="88" t="s">
        <v>986</v>
      </c>
      <c r="B1825" s="88"/>
      <c r="C1825" s="88"/>
      <c r="D1825" s="88"/>
      <c r="E1825" s="88"/>
      <c r="F1825" s="88"/>
      <c r="G1825" s="88"/>
      <c r="H1825" s="88"/>
      <c r="I1825" s="88"/>
      <c r="L1825" s="63"/>
      <c r="Y1825">
        <f t="shared" si="28"/>
        <v>0</v>
      </c>
    </row>
    <row r="1826" spans="1:25" ht="32.25" customHeight="1" thickBot="1">
      <c r="A1826" s="27">
        <v>4488</v>
      </c>
      <c r="B1826" s="28" t="s">
        <v>2130</v>
      </c>
      <c r="C1826" s="29">
        <v>560</v>
      </c>
      <c r="D1826" s="30" t="s">
        <v>2131</v>
      </c>
      <c r="E1826" s="31" t="s">
        <v>3780</v>
      </c>
      <c r="F1826" s="31"/>
      <c r="G1826" s="32" t="s">
        <v>4211</v>
      </c>
      <c r="H1826" s="32" t="s">
        <v>4212</v>
      </c>
      <c r="I1826" s="33" t="s">
        <v>4227</v>
      </c>
      <c r="J1826" s="28" t="s">
        <v>2132</v>
      </c>
      <c r="K1826" s="34">
        <v>2780</v>
      </c>
      <c r="L1826" s="64"/>
      <c r="M1826" s="40">
        <v>2502</v>
      </c>
      <c r="N1826" s="40">
        <v>2335.1999999999998</v>
      </c>
      <c r="O1826" s="40">
        <v>2224</v>
      </c>
      <c r="Y1826">
        <f t="shared" si="28"/>
        <v>0</v>
      </c>
    </row>
    <row r="1827" spans="1:25" ht="16.350000000000001" customHeight="1" thickBot="1">
      <c r="A1827" s="88" t="s">
        <v>987</v>
      </c>
      <c r="B1827" s="88"/>
      <c r="C1827" s="88"/>
      <c r="D1827" s="88"/>
      <c r="E1827" s="88"/>
      <c r="F1827" s="88"/>
      <c r="G1827" s="88"/>
      <c r="H1827" s="88"/>
      <c r="I1827" s="88"/>
      <c r="L1827" s="63"/>
      <c r="Y1827">
        <f t="shared" si="28"/>
        <v>0</v>
      </c>
    </row>
    <row r="1828" spans="1:25" ht="21.75" customHeight="1" thickBot="1">
      <c r="A1828" s="27">
        <v>1786</v>
      </c>
      <c r="B1828" s="28" t="s">
        <v>988</v>
      </c>
      <c r="C1828" s="29">
        <v>246</v>
      </c>
      <c r="D1828" s="30" t="s">
        <v>4953</v>
      </c>
      <c r="E1828" s="31" t="s">
        <v>3883</v>
      </c>
      <c r="F1828" s="31"/>
      <c r="G1828" s="32" t="s">
        <v>4211</v>
      </c>
      <c r="H1828" s="32" t="s">
        <v>4212</v>
      </c>
      <c r="I1828" s="33" t="s">
        <v>4227</v>
      </c>
      <c r="J1828" s="28" t="s">
        <v>989</v>
      </c>
      <c r="K1828" s="34">
        <v>2480</v>
      </c>
      <c r="L1828" s="64"/>
      <c r="M1828" s="40">
        <v>2232</v>
      </c>
      <c r="N1828" s="40">
        <v>2083.1999999999998</v>
      </c>
      <c r="O1828" s="40">
        <v>1984</v>
      </c>
      <c r="Y1828">
        <f t="shared" si="28"/>
        <v>0</v>
      </c>
    </row>
    <row r="1829" spans="1:25" ht="32.25" customHeight="1" thickBot="1">
      <c r="A1829" s="27">
        <v>3190</v>
      </c>
      <c r="B1829" s="28" t="s">
        <v>990</v>
      </c>
      <c r="C1829" s="29">
        <v>434</v>
      </c>
      <c r="D1829" s="30" t="s">
        <v>3924</v>
      </c>
      <c r="E1829" s="31" t="s">
        <v>3780</v>
      </c>
      <c r="F1829" s="31"/>
      <c r="G1829" s="32" t="s">
        <v>4211</v>
      </c>
      <c r="H1829" s="32" t="s">
        <v>4212</v>
      </c>
      <c r="I1829" s="33" t="s">
        <v>4227</v>
      </c>
      <c r="J1829" s="28" t="s">
        <v>991</v>
      </c>
      <c r="K1829" s="34">
        <v>2280</v>
      </c>
      <c r="L1829" s="64"/>
      <c r="M1829" s="40">
        <v>2052</v>
      </c>
      <c r="N1829" s="40">
        <v>1915.2</v>
      </c>
      <c r="O1829" s="40">
        <v>1824</v>
      </c>
      <c r="Y1829">
        <f t="shared" si="28"/>
        <v>0</v>
      </c>
    </row>
    <row r="1830" spans="1:25" ht="16.350000000000001" customHeight="1" thickBot="1">
      <c r="A1830" s="88" t="s">
        <v>992</v>
      </c>
      <c r="B1830" s="88"/>
      <c r="C1830" s="88"/>
      <c r="D1830" s="88"/>
      <c r="E1830" s="88"/>
      <c r="F1830" s="88"/>
      <c r="G1830" s="88"/>
      <c r="H1830" s="88"/>
      <c r="I1830" s="88"/>
      <c r="L1830" s="63"/>
      <c r="Y1830">
        <f t="shared" si="28"/>
        <v>0</v>
      </c>
    </row>
    <row r="1831" spans="1:25" ht="21.75" customHeight="1" thickBot="1">
      <c r="A1831" s="27">
        <v>1678</v>
      </c>
      <c r="B1831" s="28" t="s">
        <v>941</v>
      </c>
      <c r="C1831" s="29">
        <v>362</v>
      </c>
      <c r="D1831" s="30" t="s">
        <v>2726</v>
      </c>
      <c r="E1831" s="31" t="s">
        <v>4342</v>
      </c>
      <c r="F1831" s="31"/>
      <c r="G1831" s="32" t="s">
        <v>4211</v>
      </c>
      <c r="H1831" s="32" t="s">
        <v>4212</v>
      </c>
      <c r="I1831" s="33" t="s">
        <v>4227</v>
      </c>
      <c r="J1831" s="28" t="s">
        <v>942</v>
      </c>
      <c r="K1831" s="34">
        <v>2480</v>
      </c>
      <c r="L1831" s="64"/>
      <c r="M1831" s="40">
        <v>2232</v>
      </c>
      <c r="N1831" s="40">
        <v>2083.1999999999998</v>
      </c>
      <c r="O1831" s="40">
        <v>1984</v>
      </c>
      <c r="Y1831">
        <f t="shared" si="28"/>
        <v>0</v>
      </c>
    </row>
    <row r="1832" spans="1:25" ht="32.25" customHeight="1" thickBot="1">
      <c r="A1832" s="27">
        <v>2393</v>
      </c>
      <c r="B1832" s="28" t="s">
        <v>905</v>
      </c>
      <c r="C1832" s="29">
        <v>512</v>
      </c>
      <c r="D1832" s="30" t="s">
        <v>2570</v>
      </c>
      <c r="E1832" s="31" t="s">
        <v>2020</v>
      </c>
      <c r="F1832" s="31" t="s">
        <v>3702</v>
      </c>
      <c r="G1832" s="32" t="s">
        <v>4211</v>
      </c>
      <c r="H1832" s="32" t="s">
        <v>4212</v>
      </c>
      <c r="I1832" s="33" t="s">
        <v>4227</v>
      </c>
      <c r="J1832" s="28" t="s">
        <v>906</v>
      </c>
      <c r="K1832" s="34">
        <v>2980</v>
      </c>
      <c r="L1832" s="64"/>
      <c r="M1832" s="40">
        <v>2682</v>
      </c>
      <c r="N1832" s="40">
        <v>2503.1999999999998</v>
      </c>
      <c r="O1832" s="40">
        <v>2384</v>
      </c>
      <c r="Y1832">
        <f t="shared" si="28"/>
        <v>0</v>
      </c>
    </row>
    <row r="1833" spans="1:25" ht="32.25" customHeight="1" thickBot="1">
      <c r="A1833" s="27">
        <v>1831</v>
      </c>
      <c r="B1833" s="28" t="s">
        <v>993</v>
      </c>
      <c r="C1833" s="29">
        <v>412</v>
      </c>
      <c r="D1833" s="30" t="s">
        <v>3986</v>
      </c>
      <c r="E1833" s="31" t="s">
        <v>4635</v>
      </c>
      <c r="F1833" s="31" t="s">
        <v>3702</v>
      </c>
      <c r="G1833" s="32" t="s">
        <v>4211</v>
      </c>
      <c r="H1833" s="32" t="s">
        <v>4212</v>
      </c>
      <c r="I1833" s="33" t="s">
        <v>4227</v>
      </c>
      <c r="J1833" s="28" t="s">
        <v>994</v>
      </c>
      <c r="K1833" s="34">
        <v>2980</v>
      </c>
      <c r="L1833" s="64"/>
      <c r="M1833" s="40">
        <v>2682</v>
      </c>
      <c r="N1833" s="40">
        <v>2503.1999999999998</v>
      </c>
      <c r="O1833" s="40">
        <v>2384</v>
      </c>
      <c r="Y1833">
        <f t="shared" si="28"/>
        <v>0</v>
      </c>
    </row>
    <row r="1834" spans="1:25" ht="16.350000000000001" customHeight="1" thickBot="1">
      <c r="A1834" s="88" t="s">
        <v>995</v>
      </c>
      <c r="B1834" s="88"/>
      <c r="C1834" s="88"/>
      <c r="D1834" s="88"/>
      <c r="E1834" s="88"/>
      <c r="F1834" s="88"/>
      <c r="G1834" s="88"/>
      <c r="H1834" s="88"/>
      <c r="I1834" s="88"/>
      <c r="L1834" s="63"/>
      <c r="Y1834">
        <f t="shared" si="28"/>
        <v>0</v>
      </c>
    </row>
    <row r="1835" spans="1:25" ht="32.25" customHeight="1" thickBot="1">
      <c r="A1835" s="27">
        <v>2049</v>
      </c>
      <c r="B1835" s="28" t="s">
        <v>996</v>
      </c>
      <c r="C1835" s="29">
        <v>408</v>
      </c>
      <c r="D1835" s="30" t="s">
        <v>997</v>
      </c>
      <c r="E1835" s="31" t="s">
        <v>4505</v>
      </c>
      <c r="F1835" s="31" t="s">
        <v>4226</v>
      </c>
      <c r="G1835" s="32" t="s">
        <v>4211</v>
      </c>
      <c r="H1835" s="32" t="s">
        <v>4212</v>
      </c>
      <c r="I1835" s="33" t="s">
        <v>4227</v>
      </c>
      <c r="J1835" s="28" t="s">
        <v>998</v>
      </c>
      <c r="K1835" s="34">
        <v>2780</v>
      </c>
      <c r="L1835" s="64"/>
      <c r="M1835" s="40">
        <v>2502</v>
      </c>
      <c r="N1835" s="40">
        <v>2335.1999999999998</v>
      </c>
      <c r="O1835" s="40">
        <v>2224</v>
      </c>
      <c r="Y1835">
        <f t="shared" si="28"/>
        <v>0</v>
      </c>
    </row>
    <row r="1836" spans="1:25" ht="21.75" customHeight="1" thickBot="1">
      <c r="A1836" s="27">
        <v>3165</v>
      </c>
      <c r="B1836" s="28" t="s">
        <v>999</v>
      </c>
      <c r="C1836" s="29">
        <v>508</v>
      </c>
      <c r="D1836" s="30" t="s">
        <v>3565</v>
      </c>
      <c r="E1836" s="31" t="s">
        <v>1000</v>
      </c>
      <c r="F1836" s="31"/>
      <c r="G1836" s="32" t="s">
        <v>4211</v>
      </c>
      <c r="H1836" s="32" t="s">
        <v>4212</v>
      </c>
      <c r="I1836" s="33" t="s">
        <v>4227</v>
      </c>
      <c r="J1836" s="28" t="s">
        <v>1001</v>
      </c>
      <c r="K1836" s="34">
        <v>2780</v>
      </c>
      <c r="L1836" s="64"/>
      <c r="M1836" s="40">
        <v>2502</v>
      </c>
      <c r="N1836" s="40">
        <v>2335.1999999999998</v>
      </c>
      <c r="O1836" s="40">
        <v>2224</v>
      </c>
      <c r="Y1836">
        <f t="shared" si="28"/>
        <v>0</v>
      </c>
    </row>
    <row r="1837" spans="1:25" ht="32.25" customHeight="1" thickBot="1">
      <c r="A1837" s="27">
        <v>4403</v>
      </c>
      <c r="B1837" s="28" t="s">
        <v>1002</v>
      </c>
      <c r="C1837" s="29">
        <v>496</v>
      </c>
      <c r="D1837" s="30" t="s">
        <v>1003</v>
      </c>
      <c r="E1837" s="31" t="s">
        <v>1004</v>
      </c>
      <c r="F1837" s="31"/>
      <c r="G1837" s="32" t="s">
        <v>4211</v>
      </c>
      <c r="H1837" s="32" t="s">
        <v>4212</v>
      </c>
      <c r="I1837" s="33" t="s">
        <v>4227</v>
      </c>
      <c r="J1837" s="28" t="s">
        <v>1005</v>
      </c>
      <c r="K1837" s="34">
        <v>2980</v>
      </c>
      <c r="L1837" s="64"/>
      <c r="M1837" s="40">
        <v>2682</v>
      </c>
      <c r="N1837" s="40">
        <v>2503.1999999999998</v>
      </c>
      <c r="O1837" s="40">
        <v>2384</v>
      </c>
      <c r="Y1837">
        <f t="shared" si="28"/>
        <v>0</v>
      </c>
    </row>
    <row r="1838" spans="1:25" ht="16.350000000000001" customHeight="1" thickBot="1">
      <c r="A1838" s="88" t="s">
        <v>1006</v>
      </c>
      <c r="B1838" s="88"/>
      <c r="C1838" s="88"/>
      <c r="D1838" s="88"/>
      <c r="E1838" s="88"/>
      <c r="F1838" s="88"/>
      <c r="G1838" s="88"/>
      <c r="H1838" s="88"/>
      <c r="I1838" s="88"/>
      <c r="L1838" s="63"/>
      <c r="Y1838">
        <f t="shared" si="28"/>
        <v>0</v>
      </c>
    </row>
    <row r="1839" spans="1:25" ht="32.25" customHeight="1" thickBot="1">
      <c r="A1839" s="27">
        <v>3265</v>
      </c>
      <c r="B1839" s="28" t="s">
        <v>1007</v>
      </c>
      <c r="C1839" s="29">
        <v>256</v>
      </c>
      <c r="D1839" s="30" t="s">
        <v>3098</v>
      </c>
      <c r="E1839" s="31" t="s">
        <v>3488</v>
      </c>
      <c r="F1839" s="31"/>
      <c r="G1839" s="32" t="s">
        <v>4211</v>
      </c>
      <c r="H1839" s="32" t="s">
        <v>4212</v>
      </c>
      <c r="I1839" s="33" t="s">
        <v>4227</v>
      </c>
      <c r="J1839" s="28" t="s">
        <v>1008</v>
      </c>
      <c r="K1839" s="34">
        <v>1980</v>
      </c>
      <c r="L1839" s="64"/>
      <c r="M1839" s="40">
        <v>1782</v>
      </c>
      <c r="N1839" s="40">
        <v>1663.2</v>
      </c>
      <c r="O1839" s="40">
        <v>1584</v>
      </c>
      <c r="Y1839">
        <f t="shared" si="28"/>
        <v>0</v>
      </c>
    </row>
    <row r="1840" spans="1:25" ht="16.350000000000001" customHeight="1" thickBot="1">
      <c r="A1840" s="88" t="s">
        <v>1009</v>
      </c>
      <c r="B1840" s="88"/>
      <c r="C1840" s="88"/>
      <c r="D1840" s="88"/>
      <c r="E1840" s="88"/>
      <c r="F1840" s="88"/>
      <c r="G1840" s="88"/>
      <c r="H1840" s="88"/>
      <c r="I1840" s="88"/>
      <c r="L1840" s="63"/>
      <c r="Y1840">
        <f t="shared" si="28"/>
        <v>0</v>
      </c>
    </row>
    <row r="1841" spans="1:25" ht="32.25" customHeight="1" thickBot="1">
      <c r="A1841" s="27">
        <v>5150</v>
      </c>
      <c r="B1841" s="28" t="s">
        <v>3831</v>
      </c>
      <c r="C1841" s="29">
        <v>558</v>
      </c>
      <c r="D1841" s="37">
        <v>2011</v>
      </c>
      <c r="E1841" s="31"/>
      <c r="F1841" s="31" t="s">
        <v>3750</v>
      </c>
      <c r="G1841" s="32" t="s">
        <v>4211</v>
      </c>
      <c r="H1841" s="32" t="s">
        <v>4212</v>
      </c>
      <c r="I1841" s="33" t="s">
        <v>4227</v>
      </c>
      <c r="J1841" s="28" t="s">
        <v>3832</v>
      </c>
      <c r="K1841" s="34">
        <v>3980</v>
      </c>
      <c r="L1841" s="64"/>
      <c r="M1841" s="40">
        <v>3582</v>
      </c>
      <c r="N1841" s="40">
        <v>3343.2</v>
      </c>
      <c r="O1841" s="40">
        <v>3184</v>
      </c>
      <c r="Y1841">
        <f t="shared" si="28"/>
        <v>0</v>
      </c>
    </row>
    <row r="1842" spans="1:25" ht="32.25" customHeight="1" thickBot="1">
      <c r="A1842" s="27">
        <v>2110</v>
      </c>
      <c r="B1842" s="28" t="s">
        <v>1010</v>
      </c>
      <c r="C1842" s="29">
        <v>340</v>
      </c>
      <c r="D1842" s="30" t="s">
        <v>1011</v>
      </c>
      <c r="E1842" s="31"/>
      <c r="F1842" s="31" t="s">
        <v>1012</v>
      </c>
      <c r="G1842" s="32" t="s">
        <v>4211</v>
      </c>
      <c r="H1842" s="32" t="s">
        <v>4212</v>
      </c>
      <c r="I1842" s="33" t="s">
        <v>4227</v>
      </c>
      <c r="J1842" s="28" t="s">
        <v>1013</v>
      </c>
      <c r="K1842" s="34">
        <v>2980</v>
      </c>
      <c r="L1842" s="64"/>
      <c r="M1842" s="40">
        <v>2682</v>
      </c>
      <c r="N1842" s="40">
        <v>2503.1999999999998</v>
      </c>
      <c r="O1842" s="40">
        <v>2384</v>
      </c>
      <c r="Y1842">
        <f t="shared" si="28"/>
        <v>0</v>
      </c>
    </row>
    <row r="1843" spans="1:25" ht="32.25" customHeight="1" thickBot="1">
      <c r="A1843" s="27">
        <v>843</v>
      </c>
      <c r="B1843" s="28" t="s">
        <v>1014</v>
      </c>
      <c r="C1843" s="29">
        <v>224</v>
      </c>
      <c r="D1843" s="30" t="s">
        <v>1015</v>
      </c>
      <c r="E1843" s="31" t="s">
        <v>4944</v>
      </c>
      <c r="F1843" s="31" t="s">
        <v>1016</v>
      </c>
      <c r="G1843" s="32" t="s">
        <v>4211</v>
      </c>
      <c r="H1843" s="32" t="s">
        <v>4212</v>
      </c>
      <c r="I1843" s="33" t="s">
        <v>4227</v>
      </c>
      <c r="J1843" s="28" t="s">
        <v>1017</v>
      </c>
      <c r="K1843" s="34">
        <v>2280</v>
      </c>
      <c r="L1843" s="64"/>
      <c r="M1843" s="40">
        <v>2052</v>
      </c>
      <c r="N1843" s="40">
        <v>1915.2</v>
      </c>
      <c r="O1843" s="40">
        <v>1824</v>
      </c>
      <c r="Y1843">
        <f t="shared" si="28"/>
        <v>0</v>
      </c>
    </row>
    <row r="1844" spans="1:25" ht="32.25" customHeight="1" thickBot="1">
      <c r="A1844" s="27">
        <v>2935</v>
      </c>
      <c r="B1844" s="28" t="s">
        <v>1018</v>
      </c>
      <c r="C1844" s="29">
        <v>320</v>
      </c>
      <c r="D1844" s="30" t="s">
        <v>3565</v>
      </c>
      <c r="E1844" s="31"/>
      <c r="F1844" s="31" t="s">
        <v>1019</v>
      </c>
      <c r="G1844" s="32" t="s">
        <v>4211</v>
      </c>
      <c r="H1844" s="32" t="s">
        <v>4212</v>
      </c>
      <c r="I1844" s="33" t="s">
        <v>4227</v>
      </c>
      <c r="J1844" s="28" t="s">
        <v>1020</v>
      </c>
      <c r="K1844" s="34">
        <v>2480</v>
      </c>
      <c r="L1844" s="64"/>
      <c r="M1844" s="40">
        <v>2232</v>
      </c>
      <c r="N1844" s="40">
        <v>2083.1999999999998</v>
      </c>
      <c r="O1844" s="40">
        <v>1984</v>
      </c>
      <c r="Y1844">
        <f t="shared" si="28"/>
        <v>0</v>
      </c>
    </row>
    <row r="1845" spans="1:25" ht="32.25" customHeight="1" thickBot="1">
      <c r="A1845" s="27">
        <v>3255</v>
      </c>
      <c r="B1845" s="28" t="s">
        <v>1021</v>
      </c>
      <c r="C1845" s="29">
        <v>412</v>
      </c>
      <c r="D1845" s="37">
        <v>1999</v>
      </c>
      <c r="E1845" s="31"/>
      <c r="F1845" s="31" t="s">
        <v>1022</v>
      </c>
      <c r="G1845" s="32" t="s">
        <v>4211</v>
      </c>
      <c r="H1845" s="32" t="s">
        <v>4212</v>
      </c>
      <c r="I1845" s="33" t="s">
        <v>4227</v>
      </c>
      <c r="J1845" s="28" t="s">
        <v>1023</v>
      </c>
      <c r="K1845" s="34">
        <v>3980</v>
      </c>
      <c r="L1845" s="64"/>
      <c r="M1845" s="40">
        <v>3582</v>
      </c>
      <c r="N1845" s="40">
        <v>3343.2</v>
      </c>
      <c r="O1845" s="40">
        <v>3184</v>
      </c>
      <c r="Y1845">
        <f t="shared" si="28"/>
        <v>0</v>
      </c>
    </row>
    <row r="1846" spans="1:25" ht="16.350000000000001" customHeight="1" thickBot="1">
      <c r="A1846" s="88" t="s">
        <v>1024</v>
      </c>
      <c r="B1846" s="88"/>
      <c r="C1846" s="88"/>
      <c r="D1846" s="88"/>
      <c r="E1846" s="88"/>
      <c r="F1846" s="88"/>
      <c r="G1846" s="88"/>
      <c r="H1846" s="88"/>
      <c r="I1846" s="88"/>
      <c r="L1846" s="63"/>
      <c r="Y1846">
        <f t="shared" si="28"/>
        <v>0</v>
      </c>
    </row>
    <row r="1847" spans="1:25" ht="32.25" customHeight="1" thickBot="1">
      <c r="A1847" s="27">
        <v>2078</v>
      </c>
      <c r="B1847" s="28" t="s">
        <v>1025</v>
      </c>
      <c r="C1847" s="29">
        <v>444</v>
      </c>
      <c r="D1847" s="30" t="s">
        <v>2771</v>
      </c>
      <c r="E1847" s="31" t="s">
        <v>4226</v>
      </c>
      <c r="F1847" s="31" t="s">
        <v>4690</v>
      </c>
      <c r="G1847" s="32" t="s">
        <v>4211</v>
      </c>
      <c r="H1847" s="32" t="s">
        <v>4212</v>
      </c>
      <c r="I1847" s="33" t="s">
        <v>4227</v>
      </c>
      <c r="J1847" s="28" t="s">
        <v>1026</v>
      </c>
      <c r="K1847" s="34">
        <v>2980</v>
      </c>
      <c r="L1847" s="64"/>
      <c r="M1847" s="40">
        <v>2682</v>
      </c>
      <c r="N1847" s="40">
        <v>2503.1999999999998</v>
      </c>
      <c r="O1847" s="40">
        <v>2384</v>
      </c>
      <c r="Y1847">
        <f t="shared" si="28"/>
        <v>0</v>
      </c>
    </row>
    <row r="1848" spans="1:25" ht="11.25" customHeight="1" thickBot="1">
      <c r="A1848" s="27">
        <v>3185</v>
      </c>
      <c r="B1848" s="28" t="s">
        <v>1027</v>
      </c>
      <c r="C1848" s="29">
        <v>192</v>
      </c>
      <c r="D1848" s="30" t="s">
        <v>3521</v>
      </c>
      <c r="E1848" s="31" t="s">
        <v>4689</v>
      </c>
      <c r="F1848" s="31"/>
      <c r="G1848" s="32" t="s">
        <v>4481</v>
      </c>
      <c r="H1848" s="32" t="s">
        <v>4212</v>
      </c>
      <c r="I1848" s="33" t="s">
        <v>4227</v>
      </c>
      <c r="J1848" s="28" t="s">
        <v>1028</v>
      </c>
      <c r="K1848" s="34">
        <v>350</v>
      </c>
      <c r="L1848" s="64"/>
      <c r="M1848" s="40">
        <v>315</v>
      </c>
      <c r="N1848" s="40">
        <v>294</v>
      </c>
      <c r="O1848" s="40">
        <v>280</v>
      </c>
      <c r="Y1848">
        <f t="shared" si="28"/>
        <v>0</v>
      </c>
    </row>
    <row r="1849" spans="1:25" ht="32.25" customHeight="1" thickBot="1">
      <c r="A1849" s="27">
        <v>3435</v>
      </c>
      <c r="B1849" s="28" t="s">
        <v>1029</v>
      </c>
      <c r="C1849" s="29">
        <v>638</v>
      </c>
      <c r="D1849" s="30" t="s">
        <v>1030</v>
      </c>
      <c r="E1849" s="31" t="s">
        <v>1031</v>
      </c>
      <c r="F1849" s="31"/>
      <c r="G1849" s="32" t="s">
        <v>4211</v>
      </c>
      <c r="H1849" s="32" t="s">
        <v>4212</v>
      </c>
      <c r="I1849" s="33" t="s">
        <v>4227</v>
      </c>
      <c r="J1849" s="28" t="s">
        <v>1032</v>
      </c>
      <c r="K1849" s="34">
        <v>2980</v>
      </c>
      <c r="L1849" s="64"/>
      <c r="M1849" s="40">
        <v>2682</v>
      </c>
      <c r="N1849" s="40">
        <v>2503.1999999999998</v>
      </c>
      <c r="O1849" s="40">
        <v>2384</v>
      </c>
      <c r="Y1849">
        <f t="shared" si="28"/>
        <v>0</v>
      </c>
    </row>
    <row r="1850" spans="1:25" ht="16.350000000000001" customHeight="1" thickBot="1">
      <c r="A1850" s="88" t="s">
        <v>1033</v>
      </c>
      <c r="B1850" s="88"/>
      <c r="C1850" s="88"/>
      <c r="D1850" s="88"/>
      <c r="E1850" s="88"/>
      <c r="F1850" s="88"/>
      <c r="G1850" s="88"/>
      <c r="H1850" s="88"/>
      <c r="I1850" s="88"/>
      <c r="L1850" s="63"/>
      <c r="Y1850">
        <f t="shared" si="28"/>
        <v>0</v>
      </c>
    </row>
    <row r="1851" spans="1:25" ht="21.75" customHeight="1" thickBot="1">
      <c r="A1851" s="27">
        <v>5216</v>
      </c>
      <c r="B1851" s="28" t="s">
        <v>1034</v>
      </c>
      <c r="C1851" s="29">
        <v>454</v>
      </c>
      <c r="D1851" s="37">
        <v>2015</v>
      </c>
      <c r="E1851" s="31" t="s">
        <v>4117</v>
      </c>
      <c r="F1851" s="31" t="s">
        <v>4775</v>
      </c>
      <c r="G1851" s="32" t="s">
        <v>4211</v>
      </c>
      <c r="H1851" s="32" t="s">
        <v>4212</v>
      </c>
      <c r="I1851" s="33" t="s">
        <v>4278</v>
      </c>
      <c r="J1851" s="28" t="s">
        <v>1035</v>
      </c>
      <c r="K1851" s="36">
        <v>2704.14</v>
      </c>
      <c r="L1851" s="64"/>
      <c r="M1851" s="40">
        <v>2433.7260000000001</v>
      </c>
      <c r="N1851" s="40">
        <v>2271.4776000000002</v>
      </c>
      <c r="O1851" s="40">
        <v>2163.3119999999999</v>
      </c>
      <c r="Y1851">
        <f t="shared" si="28"/>
        <v>0</v>
      </c>
    </row>
    <row r="1852" spans="1:25" ht="21.75" customHeight="1" thickBot="1">
      <c r="A1852" s="27">
        <v>4294</v>
      </c>
      <c r="B1852" s="28" t="s">
        <v>1036</v>
      </c>
      <c r="C1852" s="29">
        <v>396</v>
      </c>
      <c r="D1852" s="37">
        <v>2005</v>
      </c>
      <c r="E1852" s="31" t="s">
        <v>1037</v>
      </c>
      <c r="F1852" s="31" t="s">
        <v>4230</v>
      </c>
      <c r="G1852" s="32" t="s">
        <v>4211</v>
      </c>
      <c r="H1852" s="32" t="s">
        <v>4212</v>
      </c>
      <c r="I1852" s="33" t="s">
        <v>4278</v>
      </c>
      <c r="J1852" s="28" t="s">
        <v>1038</v>
      </c>
      <c r="K1852" s="36">
        <v>1889.64</v>
      </c>
      <c r="L1852" s="64"/>
      <c r="M1852" s="40">
        <v>1700.6759999999999</v>
      </c>
      <c r="N1852" s="40">
        <v>1587.2976000000001</v>
      </c>
      <c r="O1852" s="40">
        <v>1511.712</v>
      </c>
      <c r="Y1852">
        <f t="shared" si="28"/>
        <v>0</v>
      </c>
    </row>
    <row r="1853" spans="1:25" ht="16.350000000000001" customHeight="1" thickBot="1">
      <c r="A1853" s="88" t="s">
        <v>1039</v>
      </c>
      <c r="B1853" s="88"/>
      <c r="C1853" s="88"/>
      <c r="D1853" s="88"/>
      <c r="E1853" s="88"/>
      <c r="F1853" s="88"/>
      <c r="G1853" s="88"/>
      <c r="H1853" s="88"/>
      <c r="I1853" s="88"/>
      <c r="L1853" s="63"/>
      <c r="Y1853">
        <f t="shared" si="28"/>
        <v>0</v>
      </c>
    </row>
    <row r="1854" spans="1:25" ht="21.75" customHeight="1" thickBot="1">
      <c r="A1854" s="27">
        <v>3140</v>
      </c>
      <c r="B1854" s="28" t="s">
        <v>1040</v>
      </c>
      <c r="C1854" s="29">
        <v>312</v>
      </c>
      <c r="D1854" s="30" t="s">
        <v>3404</v>
      </c>
      <c r="E1854" s="31" t="s">
        <v>4706</v>
      </c>
      <c r="F1854" s="31"/>
      <c r="G1854" s="32" t="s">
        <v>4211</v>
      </c>
      <c r="H1854" s="32" t="s">
        <v>4212</v>
      </c>
      <c r="I1854" s="33" t="s">
        <v>4227</v>
      </c>
      <c r="J1854" s="28" t="s">
        <v>1041</v>
      </c>
      <c r="K1854" s="34">
        <v>1980</v>
      </c>
      <c r="L1854" s="64"/>
      <c r="M1854" s="40">
        <v>1782</v>
      </c>
      <c r="N1854" s="40">
        <v>1663.2</v>
      </c>
      <c r="O1854" s="40">
        <v>1584</v>
      </c>
      <c r="Y1854">
        <f t="shared" si="28"/>
        <v>0</v>
      </c>
    </row>
    <row r="1855" spans="1:25" ht="16.350000000000001" customHeight="1" thickBot="1">
      <c r="A1855" s="88" t="s">
        <v>1042</v>
      </c>
      <c r="B1855" s="88"/>
      <c r="C1855" s="88"/>
      <c r="D1855" s="88"/>
      <c r="E1855" s="88"/>
      <c r="F1855" s="88"/>
      <c r="G1855" s="88"/>
      <c r="H1855" s="88"/>
      <c r="I1855" s="88"/>
      <c r="L1855" s="63"/>
      <c r="Y1855">
        <f t="shared" si="28"/>
        <v>0</v>
      </c>
    </row>
    <row r="1856" spans="1:25" ht="32.25" customHeight="1" thickBot="1">
      <c r="A1856" s="27">
        <v>2666</v>
      </c>
      <c r="B1856" s="28" t="s">
        <v>1043</v>
      </c>
      <c r="C1856" s="29">
        <v>384</v>
      </c>
      <c r="D1856" s="30" t="s">
        <v>3098</v>
      </c>
      <c r="E1856" s="31" t="s">
        <v>4219</v>
      </c>
      <c r="F1856" s="31"/>
      <c r="G1856" s="32" t="s">
        <v>4211</v>
      </c>
      <c r="H1856" s="32" t="s">
        <v>4212</v>
      </c>
      <c r="I1856" s="33" t="s">
        <v>4227</v>
      </c>
      <c r="J1856" s="28" t="s">
        <v>1044</v>
      </c>
      <c r="K1856" s="34">
        <v>2480</v>
      </c>
      <c r="L1856" s="64"/>
      <c r="M1856" s="40">
        <v>2232</v>
      </c>
      <c r="N1856" s="40">
        <v>2083.1999999999998</v>
      </c>
      <c r="O1856" s="40">
        <v>1984</v>
      </c>
      <c r="Y1856">
        <f t="shared" si="28"/>
        <v>0</v>
      </c>
    </row>
    <row r="1857" spans="1:25" ht="16.350000000000001" customHeight="1" thickBot="1">
      <c r="A1857" s="88" t="s">
        <v>1045</v>
      </c>
      <c r="B1857" s="88"/>
      <c r="C1857" s="88"/>
      <c r="D1857" s="88"/>
      <c r="E1857" s="88"/>
      <c r="F1857" s="88"/>
      <c r="G1857" s="88"/>
      <c r="H1857" s="88"/>
      <c r="I1857" s="88"/>
      <c r="L1857" s="63"/>
      <c r="Y1857">
        <f t="shared" si="28"/>
        <v>0</v>
      </c>
    </row>
    <row r="1858" spans="1:25" ht="32.25" customHeight="1" thickBot="1">
      <c r="A1858" s="27">
        <v>4634</v>
      </c>
      <c r="B1858" s="28" t="s">
        <v>1046</v>
      </c>
      <c r="C1858" s="29">
        <v>320</v>
      </c>
      <c r="D1858" s="30" t="s">
        <v>1047</v>
      </c>
      <c r="E1858" s="31" t="s">
        <v>1048</v>
      </c>
      <c r="F1858" s="31" t="s">
        <v>4230</v>
      </c>
      <c r="G1858" s="32" t="s">
        <v>4211</v>
      </c>
      <c r="H1858" s="32" t="s">
        <v>4212</v>
      </c>
      <c r="I1858" s="33" t="s">
        <v>4227</v>
      </c>
      <c r="J1858" s="28" t="s">
        <v>1049</v>
      </c>
      <c r="K1858" s="34">
        <v>2980</v>
      </c>
      <c r="L1858" s="64"/>
      <c r="M1858" s="40">
        <v>2682</v>
      </c>
      <c r="N1858" s="40">
        <v>2503.1999999999998</v>
      </c>
      <c r="O1858" s="40">
        <v>2384</v>
      </c>
      <c r="Y1858">
        <f t="shared" si="28"/>
        <v>0</v>
      </c>
    </row>
    <row r="1859" spans="1:25" ht="16.350000000000001" customHeight="1" thickBot="1">
      <c r="A1859" s="88" t="s">
        <v>1050</v>
      </c>
      <c r="B1859" s="88"/>
      <c r="C1859" s="88"/>
      <c r="D1859" s="88"/>
      <c r="E1859" s="88"/>
      <c r="F1859" s="88"/>
      <c r="G1859" s="88"/>
      <c r="H1859" s="88"/>
      <c r="I1859" s="88"/>
      <c r="L1859" s="63"/>
      <c r="Y1859">
        <f t="shared" si="28"/>
        <v>0</v>
      </c>
    </row>
    <row r="1860" spans="1:25" ht="32.25" customHeight="1" thickBot="1">
      <c r="A1860" s="27">
        <v>4385</v>
      </c>
      <c r="B1860" s="28" t="s">
        <v>3223</v>
      </c>
      <c r="C1860" s="29">
        <v>544</v>
      </c>
      <c r="D1860" s="30" t="s">
        <v>3906</v>
      </c>
      <c r="E1860" s="31" t="s">
        <v>3982</v>
      </c>
      <c r="F1860" s="31"/>
      <c r="G1860" s="32" t="s">
        <v>4211</v>
      </c>
      <c r="H1860" s="32" t="s">
        <v>4212</v>
      </c>
      <c r="I1860" s="33" t="s">
        <v>4227</v>
      </c>
      <c r="J1860" s="28" t="s">
        <v>3224</v>
      </c>
      <c r="K1860" s="34">
        <v>2980</v>
      </c>
      <c r="L1860" s="64"/>
      <c r="M1860" s="40">
        <v>2682</v>
      </c>
      <c r="N1860" s="40">
        <v>2503.1999999999998</v>
      </c>
      <c r="O1860" s="40">
        <v>2384</v>
      </c>
      <c r="Y1860">
        <f t="shared" si="28"/>
        <v>0</v>
      </c>
    </row>
    <row r="1861" spans="1:25" ht="32.25" customHeight="1" thickBot="1">
      <c r="A1861" s="27">
        <v>3596</v>
      </c>
      <c r="B1861" s="28" t="s">
        <v>1051</v>
      </c>
      <c r="C1861" s="29">
        <v>590</v>
      </c>
      <c r="D1861" s="30" t="s">
        <v>4324</v>
      </c>
      <c r="E1861" s="31" t="s">
        <v>4689</v>
      </c>
      <c r="F1861" s="31"/>
      <c r="G1861" s="32" t="s">
        <v>4211</v>
      </c>
      <c r="H1861" s="32" t="s">
        <v>4212</v>
      </c>
      <c r="I1861" s="33" t="s">
        <v>4227</v>
      </c>
      <c r="J1861" s="28" t="s">
        <v>1052</v>
      </c>
      <c r="K1861" s="34">
        <v>2980</v>
      </c>
      <c r="L1861" s="64"/>
      <c r="M1861" s="40">
        <v>2682</v>
      </c>
      <c r="N1861" s="40">
        <v>2503.1999999999998</v>
      </c>
      <c r="O1861" s="40">
        <v>2384</v>
      </c>
      <c r="Y1861">
        <f t="shared" si="28"/>
        <v>0</v>
      </c>
    </row>
    <row r="1862" spans="1:25" ht="32.25" customHeight="1" thickBot="1">
      <c r="A1862" s="27">
        <v>4409</v>
      </c>
      <c r="B1862" s="28" t="s">
        <v>3207</v>
      </c>
      <c r="C1862" s="29">
        <v>558</v>
      </c>
      <c r="D1862" s="30" t="s">
        <v>4319</v>
      </c>
      <c r="E1862" s="31" t="s">
        <v>3208</v>
      </c>
      <c r="F1862" s="31"/>
      <c r="G1862" s="32" t="s">
        <v>4211</v>
      </c>
      <c r="H1862" s="32" t="s">
        <v>4212</v>
      </c>
      <c r="I1862" s="33" t="s">
        <v>4227</v>
      </c>
      <c r="J1862" s="28" t="s">
        <v>3209</v>
      </c>
      <c r="K1862" s="34">
        <v>2980</v>
      </c>
      <c r="L1862" s="64"/>
      <c r="M1862" s="40">
        <v>2682</v>
      </c>
      <c r="N1862" s="40">
        <v>2503.1999999999998</v>
      </c>
      <c r="O1862" s="40">
        <v>2384</v>
      </c>
      <c r="Y1862">
        <f t="shared" si="28"/>
        <v>0</v>
      </c>
    </row>
    <row r="1863" spans="1:25" ht="16.350000000000001" customHeight="1" thickBot="1">
      <c r="A1863" s="88" t="s">
        <v>1053</v>
      </c>
      <c r="B1863" s="88"/>
      <c r="C1863" s="88"/>
      <c r="D1863" s="88"/>
      <c r="E1863" s="88"/>
      <c r="F1863" s="88"/>
      <c r="G1863" s="88"/>
      <c r="H1863" s="88"/>
      <c r="I1863" s="88"/>
      <c r="L1863" s="63"/>
      <c r="Y1863">
        <f t="shared" si="28"/>
        <v>0</v>
      </c>
    </row>
    <row r="1864" spans="1:25" ht="32.25" customHeight="1" thickBot="1">
      <c r="A1864" s="27">
        <v>4400</v>
      </c>
      <c r="B1864" s="28" t="s">
        <v>1054</v>
      </c>
      <c r="C1864" s="29">
        <v>496</v>
      </c>
      <c r="D1864" s="30" t="s">
        <v>4360</v>
      </c>
      <c r="E1864" s="31" t="s">
        <v>2800</v>
      </c>
      <c r="F1864" s="31"/>
      <c r="G1864" s="32" t="s">
        <v>4211</v>
      </c>
      <c r="H1864" s="32" t="s">
        <v>4212</v>
      </c>
      <c r="I1864" s="33" t="s">
        <v>4227</v>
      </c>
      <c r="J1864" s="28" t="s">
        <v>1055</v>
      </c>
      <c r="K1864" s="34">
        <v>2980</v>
      </c>
      <c r="L1864" s="64"/>
      <c r="M1864" s="40">
        <v>2682</v>
      </c>
      <c r="N1864" s="40">
        <v>2503.1999999999998</v>
      </c>
      <c r="O1864" s="40">
        <v>2384</v>
      </c>
      <c r="Y1864">
        <f t="shared" si="28"/>
        <v>0</v>
      </c>
    </row>
    <row r="1865" spans="1:25" ht="16.350000000000001" customHeight="1" thickBot="1">
      <c r="A1865" s="88" t="s">
        <v>1056</v>
      </c>
      <c r="B1865" s="88"/>
      <c r="C1865" s="88"/>
      <c r="D1865" s="88"/>
      <c r="E1865" s="88"/>
      <c r="F1865" s="88"/>
      <c r="G1865" s="88"/>
      <c r="H1865" s="88"/>
      <c r="I1865" s="88"/>
      <c r="L1865" s="63"/>
      <c r="Y1865">
        <f t="shared" si="28"/>
        <v>0</v>
      </c>
    </row>
    <row r="1866" spans="1:25" ht="32.25" customHeight="1" thickBot="1">
      <c r="A1866" s="27">
        <v>4634</v>
      </c>
      <c r="B1866" s="28" t="s">
        <v>1046</v>
      </c>
      <c r="C1866" s="29">
        <v>320</v>
      </c>
      <c r="D1866" s="30" t="s">
        <v>1047</v>
      </c>
      <c r="E1866" s="31" t="s">
        <v>1048</v>
      </c>
      <c r="F1866" s="31" t="s">
        <v>4230</v>
      </c>
      <c r="G1866" s="32" t="s">
        <v>4211</v>
      </c>
      <c r="H1866" s="32" t="s">
        <v>4212</v>
      </c>
      <c r="I1866" s="33" t="s">
        <v>4227</v>
      </c>
      <c r="J1866" s="28" t="s">
        <v>1049</v>
      </c>
      <c r="K1866" s="34">
        <v>2980</v>
      </c>
      <c r="L1866" s="64"/>
      <c r="M1866" s="40">
        <v>2682</v>
      </c>
      <c r="N1866" s="40">
        <v>2503.1999999999998</v>
      </c>
      <c r="O1866" s="40">
        <v>2384</v>
      </c>
      <c r="Y1866">
        <f t="shared" ref="Y1866:Y1929" si="29">PRODUCT(IF(ISBLANK($L1866)=TRUE,0,$L1866),IF(ISBLANK($L1866)=TRUE,0,$K1866))</f>
        <v>0</v>
      </c>
    </row>
    <row r="1867" spans="1:25" ht="32.25" customHeight="1" thickBot="1">
      <c r="A1867" s="27">
        <v>843</v>
      </c>
      <c r="B1867" s="28" t="s">
        <v>1014</v>
      </c>
      <c r="C1867" s="29">
        <v>224</v>
      </c>
      <c r="D1867" s="30" t="s">
        <v>1015</v>
      </c>
      <c r="E1867" s="31" t="s">
        <v>4944</v>
      </c>
      <c r="F1867" s="31" t="s">
        <v>1016</v>
      </c>
      <c r="G1867" s="32" t="s">
        <v>4211</v>
      </c>
      <c r="H1867" s="32" t="s">
        <v>4212</v>
      </c>
      <c r="I1867" s="33" t="s">
        <v>4227</v>
      </c>
      <c r="J1867" s="28" t="s">
        <v>1017</v>
      </c>
      <c r="K1867" s="34">
        <v>2280</v>
      </c>
      <c r="L1867" s="64"/>
      <c r="M1867" s="40">
        <v>2052</v>
      </c>
      <c r="N1867" s="40">
        <v>1915.2</v>
      </c>
      <c r="O1867" s="40">
        <v>1824</v>
      </c>
      <c r="Y1867">
        <f t="shared" si="29"/>
        <v>0</v>
      </c>
    </row>
    <row r="1868" spans="1:25" ht="32.25" customHeight="1" thickBot="1">
      <c r="A1868" s="27">
        <v>4578</v>
      </c>
      <c r="B1868" s="28" t="s">
        <v>1057</v>
      </c>
      <c r="C1868" s="29">
        <v>278</v>
      </c>
      <c r="D1868" s="30"/>
      <c r="E1868" s="31"/>
      <c r="F1868" s="31" t="s">
        <v>4542</v>
      </c>
      <c r="G1868" s="32" t="s">
        <v>4211</v>
      </c>
      <c r="H1868" s="32" t="s">
        <v>4212</v>
      </c>
      <c r="I1868" s="33" t="s">
        <v>4227</v>
      </c>
      <c r="J1868" s="28" t="s">
        <v>1058</v>
      </c>
      <c r="K1868" s="34">
        <v>2480</v>
      </c>
      <c r="L1868" s="64"/>
      <c r="M1868" s="40">
        <v>2232</v>
      </c>
      <c r="N1868" s="40">
        <v>2083.1999999999998</v>
      </c>
      <c r="O1868" s="40">
        <v>1984</v>
      </c>
      <c r="Y1868">
        <f t="shared" si="29"/>
        <v>0</v>
      </c>
    </row>
    <row r="1869" spans="1:25" ht="32.25" customHeight="1" thickBot="1">
      <c r="A1869" s="27">
        <v>4641</v>
      </c>
      <c r="B1869" s="28" t="s">
        <v>1059</v>
      </c>
      <c r="C1869" s="29">
        <v>584</v>
      </c>
      <c r="D1869" s="37">
        <v>2004</v>
      </c>
      <c r="E1869" s="31" t="s">
        <v>4166</v>
      </c>
      <c r="F1869" s="31" t="s">
        <v>4542</v>
      </c>
      <c r="G1869" s="32" t="s">
        <v>4211</v>
      </c>
      <c r="H1869" s="32" t="s">
        <v>4212</v>
      </c>
      <c r="I1869" s="33" t="s">
        <v>4227</v>
      </c>
      <c r="J1869" s="28" t="s">
        <v>1060</v>
      </c>
      <c r="K1869" s="34">
        <v>2980</v>
      </c>
      <c r="L1869" s="64"/>
      <c r="M1869" s="40">
        <v>2682</v>
      </c>
      <c r="N1869" s="40">
        <v>2503.1999999999998</v>
      </c>
      <c r="O1869" s="40">
        <v>2384</v>
      </c>
      <c r="Y1869">
        <f t="shared" si="29"/>
        <v>0</v>
      </c>
    </row>
    <row r="1870" spans="1:25" ht="21.75" customHeight="1" thickBot="1">
      <c r="A1870" s="27">
        <v>540</v>
      </c>
      <c r="B1870" s="28" t="s">
        <v>1061</v>
      </c>
      <c r="C1870" s="29">
        <v>248</v>
      </c>
      <c r="D1870" s="30" t="s">
        <v>1062</v>
      </c>
      <c r="E1870" s="31" t="s">
        <v>1063</v>
      </c>
      <c r="F1870" s="31"/>
      <c r="G1870" s="32" t="s">
        <v>4211</v>
      </c>
      <c r="H1870" s="32" t="s">
        <v>4212</v>
      </c>
      <c r="I1870" s="33" t="s">
        <v>4227</v>
      </c>
      <c r="J1870" s="28" t="s">
        <v>1064</v>
      </c>
      <c r="K1870" s="34">
        <v>2280</v>
      </c>
      <c r="L1870" s="64"/>
      <c r="M1870" s="40">
        <v>2052</v>
      </c>
      <c r="N1870" s="40">
        <v>1915.2</v>
      </c>
      <c r="O1870" s="40">
        <v>1824</v>
      </c>
      <c r="Y1870">
        <f t="shared" si="29"/>
        <v>0</v>
      </c>
    </row>
    <row r="1871" spans="1:25" ht="32.25" customHeight="1" thickBot="1">
      <c r="A1871" s="27">
        <v>1669</v>
      </c>
      <c r="B1871" s="28" t="s">
        <v>1065</v>
      </c>
      <c r="C1871" s="29">
        <v>476</v>
      </c>
      <c r="D1871" s="30" t="s">
        <v>2197</v>
      </c>
      <c r="E1871" s="31"/>
      <c r="F1871" s="31" t="s">
        <v>2108</v>
      </c>
      <c r="G1871" s="32" t="s">
        <v>4211</v>
      </c>
      <c r="H1871" s="32" t="s">
        <v>4212</v>
      </c>
      <c r="I1871" s="33" t="s">
        <v>4227</v>
      </c>
      <c r="J1871" s="28" t="s">
        <v>1066</v>
      </c>
      <c r="K1871" s="34">
        <v>2980</v>
      </c>
      <c r="L1871" s="64"/>
      <c r="M1871" s="40">
        <v>2682</v>
      </c>
      <c r="N1871" s="40">
        <v>2503.1999999999998</v>
      </c>
      <c r="O1871" s="40">
        <v>2384</v>
      </c>
      <c r="Y1871">
        <f t="shared" si="29"/>
        <v>0</v>
      </c>
    </row>
    <row r="1872" spans="1:25" ht="32.25" customHeight="1" thickBot="1">
      <c r="A1872" s="27">
        <v>3539</v>
      </c>
      <c r="B1872" s="28" t="s">
        <v>1067</v>
      </c>
      <c r="C1872" s="29">
        <v>632</v>
      </c>
      <c r="D1872" s="30" t="s">
        <v>3357</v>
      </c>
      <c r="E1872" s="31" t="s">
        <v>4166</v>
      </c>
      <c r="F1872" s="31" t="s">
        <v>1068</v>
      </c>
      <c r="G1872" s="32" t="s">
        <v>4211</v>
      </c>
      <c r="H1872" s="32" t="s">
        <v>4212</v>
      </c>
      <c r="I1872" s="33" t="s">
        <v>4227</v>
      </c>
      <c r="J1872" s="28" t="s">
        <v>1069</v>
      </c>
      <c r="K1872" s="34">
        <v>3480</v>
      </c>
      <c r="L1872" s="64"/>
      <c r="M1872" s="40">
        <v>3132</v>
      </c>
      <c r="N1872" s="40">
        <v>2923.2</v>
      </c>
      <c r="O1872" s="40">
        <v>2784</v>
      </c>
      <c r="Y1872">
        <f t="shared" si="29"/>
        <v>0</v>
      </c>
    </row>
    <row r="1873" spans="1:25" ht="16.350000000000001" customHeight="1" thickBot="1">
      <c r="A1873" s="88" t="s">
        <v>1070</v>
      </c>
      <c r="B1873" s="88"/>
      <c r="C1873" s="88"/>
      <c r="D1873" s="88"/>
      <c r="E1873" s="88"/>
      <c r="F1873" s="88"/>
      <c r="G1873" s="88"/>
      <c r="H1873" s="88"/>
      <c r="I1873" s="88"/>
      <c r="L1873" s="63"/>
      <c r="Y1873">
        <f t="shared" si="29"/>
        <v>0</v>
      </c>
    </row>
    <row r="1874" spans="1:25" ht="32.25" customHeight="1" thickBot="1">
      <c r="A1874" s="27">
        <v>4385</v>
      </c>
      <c r="B1874" s="28" t="s">
        <v>3223</v>
      </c>
      <c r="C1874" s="29">
        <v>544</v>
      </c>
      <c r="D1874" s="30" t="s">
        <v>3906</v>
      </c>
      <c r="E1874" s="31" t="s">
        <v>3982</v>
      </c>
      <c r="F1874" s="31"/>
      <c r="G1874" s="32" t="s">
        <v>4211</v>
      </c>
      <c r="H1874" s="32" t="s">
        <v>4212</v>
      </c>
      <c r="I1874" s="33" t="s">
        <v>4227</v>
      </c>
      <c r="J1874" s="28" t="s">
        <v>3224</v>
      </c>
      <c r="K1874" s="34">
        <v>2980</v>
      </c>
      <c r="L1874" s="64"/>
      <c r="M1874" s="40">
        <v>2682</v>
      </c>
      <c r="N1874" s="40">
        <v>2503.1999999999998</v>
      </c>
      <c r="O1874" s="40">
        <v>2384</v>
      </c>
      <c r="Y1874">
        <f t="shared" si="29"/>
        <v>0</v>
      </c>
    </row>
    <row r="1875" spans="1:25" ht="32.25" customHeight="1" thickBot="1">
      <c r="A1875" s="27">
        <v>5249</v>
      </c>
      <c r="B1875" s="28" t="s">
        <v>1071</v>
      </c>
      <c r="C1875" s="29">
        <v>482</v>
      </c>
      <c r="D1875" s="30" t="s">
        <v>1072</v>
      </c>
      <c r="E1875" s="31" t="s">
        <v>3221</v>
      </c>
      <c r="F1875" s="31"/>
      <c r="G1875" s="32" t="s">
        <v>4211</v>
      </c>
      <c r="H1875" s="32" t="s">
        <v>4212</v>
      </c>
      <c r="I1875" s="33" t="s">
        <v>4278</v>
      </c>
      <c r="J1875" s="28" t="s">
        <v>1073</v>
      </c>
      <c r="K1875" s="36">
        <v>2541.2399999999998</v>
      </c>
      <c r="L1875" s="64"/>
      <c r="M1875" s="40">
        <v>2287.116</v>
      </c>
      <c r="N1875" s="40">
        <v>2134.6415999999999</v>
      </c>
      <c r="O1875" s="40">
        <v>2032.992</v>
      </c>
      <c r="Y1875">
        <f t="shared" si="29"/>
        <v>0</v>
      </c>
    </row>
    <row r="1876" spans="1:25" ht="21.75" customHeight="1" thickBot="1">
      <c r="A1876" s="27">
        <v>2725</v>
      </c>
      <c r="B1876" s="28" t="s">
        <v>1074</v>
      </c>
      <c r="C1876" s="29">
        <v>592</v>
      </c>
      <c r="D1876" s="30" t="s">
        <v>3924</v>
      </c>
      <c r="E1876" s="31" t="s">
        <v>3183</v>
      </c>
      <c r="F1876" s="31"/>
      <c r="G1876" s="32" t="s">
        <v>4211</v>
      </c>
      <c r="H1876" s="32" t="s">
        <v>4212</v>
      </c>
      <c r="I1876" s="33" t="s">
        <v>4227</v>
      </c>
      <c r="J1876" s="28" t="s">
        <v>1075</v>
      </c>
      <c r="K1876" s="34">
        <v>2980</v>
      </c>
      <c r="L1876" s="64"/>
      <c r="M1876" s="40">
        <v>2682</v>
      </c>
      <c r="N1876" s="40">
        <v>2503.1999999999998</v>
      </c>
      <c r="O1876" s="40">
        <v>2384</v>
      </c>
      <c r="Y1876">
        <f t="shared" si="29"/>
        <v>0</v>
      </c>
    </row>
    <row r="1877" spans="1:25" ht="32.25" customHeight="1" thickBot="1">
      <c r="A1877" s="27">
        <v>3106</v>
      </c>
      <c r="B1877" s="28" t="s">
        <v>3204</v>
      </c>
      <c r="C1877" s="29">
        <v>352</v>
      </c>
      <c r="D1877" s="30" t="s">
        <v>4580</v>
      </c>
      <c r="E1877" s="31" t="s">
        <v>3205</v>
      </c>
      <c r="F1877" s="31"/>
      <c r="G1877" s="32" t="s">
        <v>4211</v>
      </c>
      <c r="H1877" s="32" t="s">
        <v>4343</v>
      </c>
      <c r="I1877" s="33" t="s">
        <v>4310</v>
      </c>
      <c r="J1877" s="28" t="s">
        <v>3206</v>
      </c>
      <c r="K1877" s="34">
        <v>1980</v>
      </c>
      <c r="L1877" s="64"/>
      <c r="M1877" s="40">
        <v>1782</v>
      </c>
      <c r="N1877" s="40">
        <v>1663.2</v>
      </c>
      <c r="O1877" s="40">
        <v>1584</v>
      </c>
      <c r="Y1877">
        <f t="shared" si="29"/>
        <v>0</v>
      </c>
    </row>
    <row r="1878" spans="1:25" ht="16.350000000000001" customHeight="1" thickBot="1">
      <c r="A1878" s="88" t="s">
        <v>1076</v>
      </c>
      <c r="B1878" s="88"/>
      <c r="C1878" s="88"/>
      <c r="D1878" s="88"/>
      <c r="E1878" s="88"/>
      <c r="F1878" s="88"/>
      <c r="G1878" s="88"/>
      <c r="H1878" s="88"/>
      <c r="I1878" s="88"/>
      <c r="L1878" s="63"/>
      <c r="Y1878">
        <f t="shared" si="29"/>
        <v>0</v>
      </c>
    </row>
    <row r="1879" spans="1:25" ht="32.25" customHeight="1" thickBot="1">
      <c r="A1879" s="27">
        <v>884</v>
      </c>
      <c r="B1879" s="28" t="s">
        <v>2100</v>
      </c>
      <c r="C1879" s="29">
        <v>304</v>
      </c>
      <c r="D1879" s="30" t="s">
        <v>2619</v>
      </c>
      <c r="E1879" s="31" t="s">
        <v>4414</v>
      </c>
      <c r="F1879" s="31"/>
      <c r="G1879" s="32" t="s">
        <v>4211</v>
      </c>
      <c r="H1879" s="32" t="s">
        <v>4212</v>
      </c>
      <c r="I1879" s="33" t="s">
        <v>4227</v>
      </c>
      <c r="J1879" s="28" t="s">
        <v>2101</v>
      </c>
      <c r="K1879" s="34">
        <v>2480</v>
      </c>
      <c r="L1879" s="64"/>
      <c r="M1879" s="40">
        <v>2232</v>
      </c>
      <c r="N1879" s="40">
        <v>2083.1999999999998</v>
      </c>
      <c r="O1879" s="40">
        <v>1984</v>
      </c>
      <c r="Y1879">
        <f t="shared" si="29"/>
        <v>0</v>
      </c>
    </row>
    <row r="1880" spans="1:25" ht="32.25" customHeight="1" thickBot="1">
      <c r="A1880" s="27">
        <v>4454</v>
      </c>
      <c r="B1880" s="28" t="s">
        <v>2114</v>
      </c>
      <c r="C1880" s="29">
        <v>496</v>
      </c>
      <c r="D1880" s="30" t="s">
        <v>3167</v>
      </c>
      <c r="E1880" s="31" t="s">
        <v>2115</v>
      </c>
      <c r="F1880" s="31" t="s">
        <v>4230</v>
      </c>
      <c r="G1880" s="32" t="s">
        <v>4211</v>
      </c>
      <c r="H1880" s="32" t="s">
        <v>4212</v>
      </c>
      <c r="I1880" s="33" t="s">
        <v>4227</v>
      </c>
      <c r="J1880" s="28" t="s">
        <v>2116</v>
      </c>
      <c r="K1880" s="34">
        <v>2980</v>
      </c>
      <c r="L1880" s="64"/>
      <c r="M1880" s="40">
        <v>2682</v>
      </c>
      <c r="N1880" s="40">
        <v>2503.1999999999998</v>
      </c>
      <c r="O1880" s="40">
        <v>2384</v>
      </c>
      <c r="Y1880">
        <f t="shared" si="29"/>
        <v>0</v>
      </c>
    </row>
    <row r="1881" spans="1:25" ht="21.75" customHeight="1" thickBot="1">
      <c r="A1881" s="27">
        <v>4294</v>
      </c>
      <c r="B1881" s="28" t="s">
        <v>1036</v>
      </c>
      <c r="C1881" s="29">
        <v>396</v>
      </c>
      <c r="D1881" s="37">
        <v>2005</v>
      </c>
      <c r="E1881" s="31" t="s">
        <v>1037</v>
      </c>
      <c r="F1881" s="31" t="s">
        <v>4230</v>
      </c>
      <c r="G1881" s="32" t="s">
        <v>4211</v>
      </c>
      <c r="H1881" s="32" t="s">
        <v>4212</v>
      </c>
      <c r="I1881" s="33" t="s">
        <v>4278</v>
      </c>
      <c r="J1881" s="28" t="s">
        <v>1038</v>
      </c>
      <c r="K1881" s="36">
        <v>1889.64</v>
      </c>
      <c r="L1881" s="64"/>
      <c r="M1881" s="40">
        <v>1700.6759999999999</v>
      </c>
      <c r="N1881" s="40">
        <v>1587.2976000000001</v>
      </c>
      <c r="O1881" s="40">
        <v>1511.712</v>
      </c>
      <c r="Y1881">
        <f t="shared" si="29"/>
        <v>0</v>
      </c>
    </row>
    <row r="1882" spans="1:25" ht="32.25" customHeight="1" thickBot="1">
      <c r="A1882" s="27">
        <v>5305</v>
      </c>
      <c r="B1882" s="28" t="s">
        <v>1077</v>
      </c>
      <c r="C1882" s="29">
        <v>536</v>
      </c>
      <c r="D1882" s="37">
        <v>2015</v>
      </c>
      <c r="E1882" s="31"/>
      <c r="F1882" s="31" t="s">
        <v>1078</v>
      </c>
      <c r="G1882" s="32" t="s">
        <v>4211</v>
      </c>
      <c r="H1882" s="32" t="s">
        <v>4212</v>
      </c>
      <c r="I1882" s="33" t="s">
        <v>4227</v>
      </c>
      <c r="J1882" s="28" t="s">
        <v>1079</v>
      </c>
      <c r="K1882" s="34">
        <v>3480</v>
      </c>
      <c r="L1882" s="64"/>
      <c r="M1882" s="40">
        <v>3132</v>
      </c>
      <c r="N1882" s="40">
        <v>2923.2</v>
      </c>
      <c r="O1882" s="40">
        <v>2784</v>
      </c>
      <c r="Y1882">
        <f t="shared" si="29"/>
        <v>0</v>
      </c>
    </row>
    <row r="1883" spans="1:25" ht="32.25" customHeight="1" thickBot="1">
      <c r="A1883" s="27">
        <v>884</v>
      </c>
      <c r="B1883" s="28" t="s">
        <v>2100</v>
      </c>
      <c r="C1883" s="29">
        <v>304</v>
      </c>
      <c r="D1883" s="30" t="s">
        <v>2619</v>
      </c>
      <c r="E1883" s="31" t="s">
        <v>4414</v>
      </c>
      <c r="F1883" s="31"/>
      <c r="G1883" s="32" t="s">
        <v>4211</v>
      </c>
      <c r="H1883" s="32" t="s">
        <v>4212</v>
      </c>
      <c r="I1883" s="33" t="s">
        <v>4227</v>
      </c>
      <c r="J1883" s="28" t="s">
        <v>2101</v>
      </c>
      <c r="K1883" s="34">
        <v>2480</v>
      </c>
      <c r="L1883" s="64"/>
      <c r="M1883" s="40">
        <v>2232</v>
      </c>
      <c r="N1883" s="40">
        <v>2083.1999999999998</v>
      </c>
      <c r="O1883" s="40">
        <v>1984</v>
      </c>
      <c r="Y1883">
        <f t="shared" si="29"/>
        <v>0</v>
      </c>
    </row>
    <row r="1884" spans="1:25" ht="32.25" customHeight="1" thickBot="1">
      <c r="A1884" s="27">
        <v>860</v>
      </c>
      <c r="B1884" s="28" t="s">
        <v>2106</v>
      </c>
      <c r="C1884" s="29">
        <v>312</v>
      </c>
      <c r="D1884" s="30" t="s">
        <v>2107</v>
      </c>
      <c r="E1884" s="31"/>
      <c r="F1884" s="31" t="s">
        <v>2108</v>
      </c>
      <c r="G1884" s="32" t="s">
        <v>4211</v>
      </c>
      <c r="H1884" s="32" t="s">
        <v>4212</v>
      </c>
      <c r="I1884" s="33" t="s">
        <v>4227</v>
      </c>
      <c r="J1884" s="28" t="s">
        <v>2109</v>
      </c>
      <c r="K1884" s="34">
        <v>2980</v>
      </c>
      <c r="L1884" s="64"/>
      <c r="M1884" s="40">
        <v>2682</v>
      </c>
      <c r="N1884" s="40">
        <v>2503.1999999999998</v>
      </c>
      <c r="O1884" s="40">
        <v>2384</v>
      </c>
      <c r="Y1884">
        <f t="shared" si="29"/>
        <v>0</v>
      </c>
    </row>
    <row r="1885" spans="1:25" ht="32.25" customHeight="1" thickBot="1">
      <c r="A1885" s="27">
        <v>133</v>
      </c>
      <c r="B1885" s="28" t="s">
        <v>1080</v>
      </c>
      <c r="C1885" s="29">
        <v>528</v>
      </c>
      <c r="D1885" s="30" t="s">
        <v>4860</v>
      </c>
      <c r="E1885" s="31" t="s">
        <v>2115</v>
      </c>
      <c r="F1885" s="31" t="s">
        <v>4230</v>
      </c>
      <c r="G1885" s="32" t="s">
        <v>4211</v>
      </c>
      <c r="H1885" s="32" t="s">
        <v>4212</v>
      </c>
      <c r="I1885" s="33" t="s">
        <v>4227</v>
      </c>
      <c r="J1885" s="28" t="s">
        <v>1081</v>
      </c>
      <c r="K1885" s="34">
        <v>2980</v>
      </c>
      <c r="L1885" s="64"/>
      <c r="M1885" s="40">
        <v>2682</v>
      </c>
      <c r="N1885" s="40">
        <v>2503.1999999999998</v>
      </c>
      <c r="O1885" s="40">
        <v>2384</v>
      </c>
      <c r="Y1885">
        <f t="shared" si="29"/>
        <v>0</v>
      </c>
    </row>
    <row r="1886" spans="1:25" ht="32.25" customHeight="1" thickBot="1">
      <c r="A1886" s="27">
        <v>4637</v>
      </c>
      <c r="B1886" s="28" t="s">
        <v>1082</v>
      </c>
      <c r="C1886" s="29">
        <v>632</v>
      </c>
      <c r="D1886" s="30" t="s">
        <v>3647</v>
      </c>
      <c r="E1886" s="31" t="s">
        <v>4117</v>
      </c>
      <c r="F1886" s="31" t="s">
        <v>4542</v>
      </c>
      <c r="G1886" s="32" t="s">
        <v>4211</v>
      </c>
      <c r="H1886" s="32" t="s">
        <v>4212</v>
      </c>
      <c r="I1886" s="33" t="s">
        <v>4227</v>
      </c>
      <c r="J1886" s="28" t="s">
        <v>1083</v>
      </c>
      <c r="K1886" s="34">
        <v>3480</v>
      </c>
      <c r="L1886" s="64"/>
      <c r="M1886" s="40">
        <v>3132</v>
      </c>
      <c r="N1886" s="40">
        <v>2923.2</v>
      </c>
      <c r="O1886" s="40">
        <v>2784</v>
      </c>
      <c r="Y1886">
        <f t="shared" si="29"/>
        <v>0</v>
      </c>
    </row>
    <row r="1887" spans="1:25" ht="16.350000000000001" customHeight="1" thickBot="1">
      <c r="A1887" s="88" t="s">
        <v>1084</v>
      </c>
      <c r="B1887" s="88"/>
      <c r="C1887" s="88"/>
      <c r="D1887" s="88"/>
      <c r="E1887" s="88"/>
      <c r="F1887" s="88"/>
      <c r="G1887" s="88"/>
      <c r="H1887" s="88"/>
      <c r="I1887" s="88"/>
      <c r="L1887" s="63"/>
      <c r="Y1887">
        <f t="shared" si="29"/>
        <v>0</v>
      </c>
    </row>
    <row r="1888" spans="1:25" ht="21.75" customHeight="1" thickBot="1">
      <c r="A1888" s="27">
        <v>2107</v>
      </c>
      <c r="B1888" s="28" t="s">
        <v>1085</v>
      </c>
      <c r="C1888" s="29">
        <v>414</v>
      </c>
      <c r="D1888" s="30" t="s">
        <v>3986</v>
      </c>
      <c r="E1888" s="31" t="s">
        <v>4219</v>
      </c>
      <c r="F1888" s="31" t="s">
        <v>4690</v>
      </c>
      <c r="G1888" s="32" t="s">
        <v>4211</v>
      </c>
      <c r="H1888" s="32" t="s">
        <v>4212</v>
      </c>
      <c r="I1888" s="33" t="s">
        <v>4227</v>
      </c>
      <c r="J1888" s="28" t="s">
        <v>1086</v>
      </c>
      <c r="K1888" s="34">
        <v>2980</v>
      </c>
      <c r="L1888" s="64"/>
      <c r="M1888" s="40">
        <v>2682</v>
      </c>
      <c r="N1888" s="40">
        <v>2503.1999999999998</v>
      </c>
      <c r="O1888" s="40">
        <v>2384</v>
      </c>
      <c r="Y1888">
        <f t="shared" si="29"/>
        <v>0</v>
      </c>
    </row>
    <row r="1889" spans="1:25" ht="32.25" customHeight="1" thickBot="1">
      <c r="A1889" s="27">
        <v>3195</v>
      </c>
      <c r="B1889" s="28" t="s">
        <v>888</v>
      </c>
      <c r="C1889" s="29">
        <v>536</v>
      </c>
      <c r="D1889" s="30" t="s">
        <v>3814</v>
      </c>
      <c r="E1889" s="31" t="s">
        <v>3998</v>
      </c>
      <c r="F1889" s="31"/>
      <c r="G1889" s="32" t="s">
        <v>4211</v>
      </c>
      <c r="H1889" s="32" t="s">
        <v>4212</v>
      </c>
      <c r="I1889" s="33" t="s">
        <v>4227</v>
      </c>
      <c r="J1889" s="28" t="s">
        <v>889</v>
      </c>
      <c r="K1889" s="34">
        <v>2980</v>
      </c>
      <c r="L1889" s="64"/>
      <c r="M1889" s="40">
        <v>2682</v>
      </c>
      <c r="N1889" s="40">
        <v>2503.1999999999998</v>
      </c>
      <c r="O1889" s="40">
        <v>2384</v>
      </c>
      <c r="Y1889">
        <f t="shared" si="29"/>
        <v>0</v>
      </c>
    </row>
    <row r="1890" spans="1:25" ht="16.350000000000001" customHeight="1" thickBot="1">
      <c r="A1890" s="88" t="s">
        <v>1087</v>
      </c>
      <c r="B1890" s="88"/>
      <c r="C1890" s="88"/>
      <c r="D1890" s="88"/>
      <c r="E1890" s="88"/>
      <c r="F1890" s="88"/>
      <c r="G1890" s="88"/>
      <c r="H1890" s="88"/>
      <c r="I1890" s="88"/>
      <c r="L1890" s="63"/>
      <c r="Y1890">
        <f t="shared" si="29"/>
        <v>0</v>
      </c>
    </row>
    <row r="1891" spans="1:25" ht="21.75" customHeight="1" thickBot="1">
      <c r="A1891" s="27">
        <v>3033</v>
      </c>
      <c r="B1891" s="28" t="s">
        <v>1088</v>
      </c>
      <c r="C1891" s="29">
        <v>400</v>
      </c>
      <c r="D1891" s="30" t="s">
        <v>4823</v>
      </c>
      <c r="E1891" s="31" t="s">
        <v>1089</v>
      </c>
      <c r="F1891" s="31"/>
      <c r="G1891" s="32" t="s">
        <v>4211</v>
      </c>
      <c r="H1891" s="32" t="s">
        <v>4212</v>
      </c>
      <c r="I1891" s="33" t="s">
        <v>4227</v>
      </c>
      <c r="J1891" s="28" t="s">
        <v>1090</v>
      </c>
      <c r="K1891" s="34">
        <v>2480</v>
      </c>
      <c r="L1891" s="64"/>
      <c r="M1891" s="40">
        <v>2232</v>
      </c>
      <c r="N1891" s="40">
        <v>2083.1999999999998</v>
      </c>
      <c r="O1891" s="40">
        <v>1984</v>
      </c>
      <c r="Y1891">
        <f t="shared" si="29"/>
        <v>0</v>
      </c>
    </row>
    <row r="1892" spans="1:25" ht="16.350000000000001" customHeight="1" thickBot="1">
      <c r="A1892" s="88" t="s">
        <v>1091</v>
      </c>
      <c r="B1892" s="88"/>
      <c r="C1892" s="88"/>
      <c r="D1892" s="88"/>
      <c r="E1892" s="88"/>
      <c r="F1892" s="88"/>
      <c r="G1892" s="88"/>
      <c r="H1892" s="88"/>
      <c r="I1892" s="88"/>
      <c r="L1892" s="63"/>
      <c r="Y1892">
        <f t="shared" si="29"/>
        <v>0</v>
      </c>
    </row>
    <row r="1893" spans="1:25" ht="21.75" customHeight="1" thickBot="1">
      <c r="A1893" s="27">
        <v>3566</v>
      </c>
      <c r="B1893" s="28" t="s">
        <v>1092</v>
      </c>
      <c r="C1893" s="29">
        <v>552</v>
      </c>
      <c r="D1893" s="30" t="s">
        <v>4810</v>
      </c>
      <c r="E1893" s="31" t="s">
        <v>4689</v>
      </c>
      <c r="F1893" s="31"/>
      <c r="G1893" s="32" t="s">
        <v>4211</v>
      </c>
      <c r="H1893" s="32" t="s">
        <v>4212</v>
      </c>
      <c r="I1893" s="33" t="s">
        <v>4227</v>
      </c>
      <c r="J1893" s="28" t="s">
        <v>1093</v>
      </c>
      <c r="K1893" s="34">
        <v>2980</v>
      </c>
      <c r="L1893" s="64"/>
      <c r="M1893" s="40">
        <v>2682</v>
      </c>
      <c r="N1893" s="40">
        <v>2503.1999999999998</v>
      </c>
      <c r="O1893" s="40">
        <v>2384</v>
      </c>
      <c r="Y1893">
        <f t="shared" si="29"/>
        <v>0</v>
      </c>
    </row>
    <row r="1894" spans="1:25" ht="16.350000000000001" customHeight="1" thickBot="1">
      <c r="A1894" s="88" t="s">
        <v>1094</v>
      </c>
      <c r="B1894" s="88"/>
      <c r="C1894" s="88"/>
      <c r="D1894" s="88"/>
      <c r="E1894" s="88"/>
      <c r="F1894" s="88"/>
      <c r="G1894" s="88"/>
      <c r="H1894" s="88"/>
      <c r="I1894" s="88"/>
      <c r="L1894" s="63"/>
      <c r="Y1894">
        <f t="shared" si="29"/>
        <v>0</v>
      </c>
    </row>
    <row r="1895" spans="1:25" ht="32.25" customHeight="1" thickBot="1">
      <c r="A1895" s="18">
        <v>5310</v>
      </c>
      <c r="B1895" s="19" t="s">
        <v>4247</v>
      </c>
      <c r="C1895" s="20">
        <v>608</v>
      </c>
      <c r="D1895" s="21">
        <v>2015</v>
      </c>
      <c r="E1895" s="22" t="s">
        <v>4248</v>
      </c>
      <c r="F1895" s="22"/>
      <c r="G1895" s="23" t="s">
        <v>4211</v>
      </c>
      <c r="H1895" s="23" t="s">
        <v>4212</v>
      </c>
      <c r="I1895" s="24" t="s">
        <v>4227</v>
      </c>
      <c r="J1895" s="19" t="s">
        <v>4249</v>
      </c>
      <c r="K1895" s="25">
        <v>3980</v>
      </c>
      <c r="L1895" s="64"/>
      <c r="M1895" s="47">
        <v>3582</v>
      </c>
      <c r="N1895" s="47">
        <v>3343.2</v>
      </c>
      <c r="O1895" s="47">
        <v>3184</v>
      </c>
      <c r="Y1895">
        <f t="shared" si="29"/>
        <v>0</v>
      </c>
    </row>
    <row r="1896" spans="1:25" ht="32.25" customHeight="1" thickBot="1">
      <c r="A1896" s="27">
        <v>5300</v>
      </c>
      <c r="B1896" s="28" t="s">
        <v>1095</v>
      </c>
      <c r="C1896" s="29">
        <v>934</v>
      </c>
      <c r="D1896" s="37">
        <v>2015</v>
      </c>
      <c r="E1896" s="31" t="s">
        <v>1037</v>
      </c>
      <c r="F1896" s="31" t="s">
        <v>4775</v>
      </c>
      <c r="G1896" s="32" t="s">
        <v>4211</v>
      </c>
      <c r="H1896" s="32" t="s">
        <v>4212</v>
      </c>
      <c r="I1896" s="33" t="s">
        <v>4227</v>
      </c>
      <c r="J1896" s="28" t="s">
        <v>1096</v>
      </c>
      <c r="K1896" s="34">
        <v>4980</v>
      </c>
      <c r="L1896" s="64"/>
      <c r="M1896" s="40">
        <v>4482</v>
      </c>
      <c r="N1896" s="40">
        <v>4183.2</v>
      </c>
      <c r="O1896" s="40">
        <v>3984</v>
      </c>
      <c r="Y1896">
        <f t="shared" si="29"/>
        <v>0</v>
      </c>
    </row>
    <row r="1897" spans="1:25" ht="32.25" customHeight="1" thickBot="1">
      <c r="A1897" s="18">
        <v>5315</v>
      </c>
      <c r="B1897" s="19" t="s">
        <v>4250</v>
      </c>
      <c r="C1897" s="20">
        <v>650</v>
      </c>
      <c r="D1897" s="21">
        <v>2015</v>
      </c>
      <c r="E1897" s="22"/>
      <c r="F1897" s="22" t="s">
        <v>4251</v>
      </c>
      <c r="G1897" s="23" t="s">
        <v>4211</v>
      </c>
      <c r="H1897" s="23" t="s">
        <v>4212</v>
      </c>
      <c r="I1897" s="24" t="s">
        <v>4227</v>
      </c>
      <c r="J1897" s="19" t="s">
        <v>4252</v>
      </c>
      <c r="K1897" s="25">
        <v>3980</v>
      </c>
      <c r="L1897" s="64"/>
      <c r="M1897" s="47">
        <v>3582</v>
      </c>
      <c r="N1897" s="47">
        <v>3343.2</v>
      </c>
      <c r="O1897" s="47">
        <v>3184</v>
      </c>
      <c r="Y1897">
        <f t="shared" si="29"/>
        <v>0</v>
      </c>
    </row>
    <row r="1898" spans="1:25" ht="32.25" customHeight="1" thickBot="1">
      <c r="A1898" s="27">
        <v>3000</v>
      </c>
      <c r="B1898" s="28" t="s">
        <v>3191</v>
      </c>
      <c r="C1898" s="29">
        <v>476</v>
      </c>
      <c r="D1898" s="30" t="s">
        <v>4860</v>
      </c>
      <c r="E1898" s="31" t="s">
        <v>2939</v>
      </c>
      <c r="F1898" s="31"/>
      <c r="G1898" s="32" t="s">
        <v>4211</v>
      </c>
      <c r="H1898" s="32" t="s">
        <v>4212</v>
      </c>
      <c r="I1898" s="33" t="s">
        <v>4227</v>
      </c>
      <c r="J1898" s="28" t="s">
        <v>3192</v>
      </c>
      <c r="K1898" s="34">
        <v>2980</v>
      </c>
      <c r="L1898" s="64"/>
      <c r="M1898" s="40">
        <v>2682</v>
      </c>
      <c r="N1898" s="40">
        <v>2503.1999999999998</v>
      </c>
      <c r="O1898" s="40">
        <v>2384</v>
      </c>
      <c r="Y1898">
        <f t="shared" si="29"/>
        <v>0</v>
      </c>
    </row>
    <row r="1899" spans="1:25" ht="32.25" customHeight="1" thickBot="1">
      <c r="A1899" s="27">
        <v>4712</v>
      </c>
      <c r="B1899" s="28" t="s">
        <v>1097</v>
      </c>
      <c r="C1899" s="29">
        <v>586</v>
      </c>
      <c r="D1899" s="30" t="s">
        <v>4712</v>
      </c>
      <c r="E1899" s="31"/>
      <c r="F1899" s="31" t="s">
        <v>4230</v>
      </c>
      <c r="G1899" s="32" t="s">
        <v>4211</v>
      </c>
      <c r="H1899" s="32" t="s">
        <v>4212</v>
      </c>
      <c r="I1899" s="33" t="s">
        <v>4227</v>
      </c>
      <c r="J1899" s="28" t="s">
        <v>1098</v>
      </c>
      <c r="K1899" s="34">
        <v>3480</v>
      </c>
      <c r="L1899" s="64"/>
      <c r="M1899" s="40">
        <v>3132</v>
      </c>
      <c r="N1899" s="40">
        <v>2923.2</v>
      </c>
      <c r="O1899" s="40">
        <v>2784</v>
      </c>
      <c r="Y1899">
        <f t="shared" si="29"/>
        <v>0</v>
      </c>
    </row>
    <row r="1900" spans="1:25" ht="32.25" customHeight="1" thickBot="1">
      <c r="A1900" s="27">
        <v>5290</v>
      </c>
      <c r="B1900" s="28" t="s">
        <v>1099</v>
      </c>
      <c r="C1900" s="29">
        <v>580</v>
      </c>
      <c r="D1900" s="30" t="s">
        <v>1100</v>
      </c>
      <c r="E1900" s="31" t="s">
        <v>1101</v>
      </c>
      <c r="F1900" s="31" t="s">
        <v>4775</v>
      </c>
      <c r="G1900" s="32" t="s">
        <v>4211</v>
      </c>
      <c r="H1900" s="32" t="s">
        <v>4212</v>
      </c>
      <c r="I1900" s="33" t="s">
        <v>4227</v>
      </c>
      <c r="J1900" s="28" t="s">
        <v>1102</v>
      </c>
      <c r="K1900" s="34">
        <v>3480</v>
      </c>
      <c r="L1900" s="64"/>
      <c r="M1900" s="40">
        <v>3132</v>
      </c>
      <c r="N1900" s="40">
        <v>2923.2</v>
      </c>
      <c r="O1900" s="40">
        <v>2784</v>
      </c>
      <c r="Y1900">
        <f t="shared" si="29"/>
        <v>0</v>
      </c>
    </row>
    <row r="1901" spans="1:25" ht="32.25" customHeight="1" thickBot="1">
      <c r="A1901" s="27">
        <v>4845</v>
      </c>
      <c r="B1901" s="28" t="s">
        <v>1103</v>
      </c>
      <c r="C1901" s="29">
        <v>470</v>
      </c>
      <c r="D1901" s="30" t="s">
        <v>4712</v>
      </c>
      <c r="E1901" s="31" t="s">
        <v>1037</v>
      </c>
      <c r="F1901" s="31"/>
      <c r="G1901" s="32" t="s">
        <v>4211</v>
      </c>
      <c r="H1901" s="32" t="s">
        <v>4212</v>
      </c>
      <c r="I1901" s="33" t="s">
        <v>4227</v>
      </c>
      <c r="J1901" s="28" t="s">
        <v>1104</v>
      </c>
      <c r="K1901" s="34">
        <v>2980</v>
      </c>
      <c r="L1901" s="64"/>
      <c r="M1901" s="40">
        <v>2682</v>
      </c>
      <c r="N1901" s="40">
        <v>2503.1999999999998</v>
      </c>
      <c r="O1901" s="40">
        <v>2384</v>
      </c>
      <c r="Y1901">
        <f t="shared" si="29"/>
        <v>0</v>
      </c>
    </row>
    <row r="1902" spans="1:25" ht="11.25" customHeight="1" thickBot="1">
      <c r="A1902" s="27">
        <v>1574</v>
      </c>
      <c r="B1902" s="28" t="s">
        <v>1105</v>
      </c>
      <c r="C1902" s="29">
        <v>296</v>
      </c>
      <c r="D1902" s="30"/>
      <c r="E1902" s="31"/>
      <c r="F1902" s="31"/>
      <c r="G1902" s="32" t="s">
        <v>4481</v>
      </c>
      <c r="H1902" s="32" t="s">
        <v>4212</v>
      </c>
      <c r="I1902" s="33" t="s">
        <v>4482</v>
      </c>
      <c r="J1902" s="28"/>
      <c r="K1902" s="34">
        <v>200</v>
      </c>
      <c r="L1902" s="64"/>
      <c r="M1902" s="40">
        <v>180</v>
      </c>
      <c r="N1902" s="40">
        <v>168</v>
      </c>
      <c r="O1902" s="40">
        <v>160</v>
      </c>
      <c r="Y1902">
        <f t="shared" si="29"/>
        <v>0</v>
      </c>
    </row>
    <row r="1903" spans="1:25" ht="21.75" customHeight="1" thickBot="1">
      <c r="A1903" s="27">
        <v>1807</v>
      </c>
      <c r="B1903" s="28" t="s">
        <v>2102</v>
      </c>
      <c r="C1903" s="29">
        <v>504</v>
      </c>
      <c r="D1903" s="30" t="s">
        <v>2103</v>
      </c>
      <c r="E1903" s="31" t="s">
        <v>2104</v>
      </c>
      <c r="F1903" s="31"/>
      <c r="G1903" s="32" t="s">
        <v>4211</v>
      </c>
      <c r="H1903" s="32" t="s">
        <v>4343</v>
      </c>
      <c r="I1903" s="33" t="s">
        <v>4310</v>
      </c>
      <c r="J1903" s="28" t="s">
        <v>2105</v>
      </c>
      <c r="K1903" s="34">
        <v>3480</v>
      </c>
      <c r="L1903" s="64"/>
      <c r="M1903" s="40">
        <v>3132</v>
      </c>
      <c r="N1903" s="40">
        <v>2923.2</v>
      </c>
      <c r="O1903" s="40">
        <v>2784</v>
      </c>
      <c r="Y1903">
        <f t="shared" si="29"/>
        <v>0</v>
      </c>
    </row>
    <row r="1904" spans="1:25" ht="32.25" customHeight="1" thickBot="1">
      <c r="A1904" s="27">
        <v>844</v>
      </c>
      <c r="B1904" s="28" t="s">
        <v>1106</v>
      </c>
      <c r="C1904" s="29">
        <v>364</v>
      </c>
      <c r="D1904" s="30" t="s">
        <v>1107</v>
      </c>
      <c r="E1904" s="31" t="s">
        <v>1108</v>
      </c>
      <c r="F1904" s="31"/>
      <c r="G1904" s="32" t="s">
        <v>4211</v>
      </c>
      <c r="H1904" s="32" t="s">
        <v>4212</v>
      </c>
      <c r="I1904" s="33" t="s">
        <v>4227</v>
      </c>
      <c r="J1904" s="28" t="s">
        <v>1109</v>
      </c>
      <c r="K1904" s="34">
        <v>2780</v>
      </c>
      <c r="L1904" s="64"/>
      <c r="M1904" s="40">
        <v>2502</v>
      </c>
      <c r="N1904" s="40">
        <v>2335.1999999999998</v>
      </c>
      <c r="O1904" s="40">
        <v>2224</v>
      </c>
      <c r="Y1904">
        <f t="shared" si="29"/>
        <v>0</v>
      </c>
    </row>
    <row r="1905" spans="1:25" ht="32.25" customHeight="1" thickBot="1">
      <c r="A1905" s="27">
        <v>764</v>
      </c>
      <c r="B1905" s="28" t="s">
        <v>1110</v>
      </c>
      <c r="C1905" s="29">
        <v>392</v>
      </c>
      <c r="D1905" s="30" t="s">
        <v>1107</v>
      </c>
      <c r="E1905" s="31"/>
      <c r="F1905" s="31" t="s">
        <v>1111</v>
      </c>
      <c r="G1905" s="32" t="s">
        <v>4211</v>
      </c>
      <c r="H1905" s="32" t="s">
        <v>4212</v>
      </c>
      <c r="I1905" s="33" t="s">
        <v>4227</v>
      </c>
      <c r="J1905" s="28" t="s">
        <v>1112</v>
      </c>
      <c r="K1905" s="34">
        <v>2980</v>
      </c>
      <c r="L1905" s="64"/>
      <c r="M1905" s="40">
        <v>2682</v>
      </c>
      <c r="N1905" s="40">
        <v>2503.1999999999998</v>
      </c>
      <c r="O1905" s="40">
        <v>2384</v>
      </c>
      <c r="Y1905">
        <f t="shared" si="29"/>
        <v>0</v>
      </c>
    </row>
    <row r="1906" spans="1:25" ht="32.25" customHeight="1" thickBot="1">
      <c r="A1906" s="27">
        <v>1624</v>
      </c>
      <c r="B1906" s="28" t="s">
        <v>1113</v>
      </c>
      <c r="C1906" s="29">
        <v>416</v>
      </c>
      <c r="D1906" s="30" t="s">
        <v>4806</v>
      </c>
      <c r="E1906" s="31" t="s">
        <v>2115</v>
      </c>
      <c r="F1906" s="31"/>
      <c r="G1906" s="32" t="s">
        <v>4211</v>
      </c>
      <c r="H1906" s="32" t="s">
        <v>4212</v>
      </c>
      <c r="I1906" s="33" t="s">
        <v>4227</v>
      </c>
      <c r="J1906" s="28" t="s">
        <v>1114</v>
      </c>
      <c r="K1906" s="34">
        <v>3480</v>
      </c>
      <c r="L1906" s="64"/>
      <c r="M1906" s="40">
        <v>3132</v>
      </c>
      <c r="N1906" s="40">
        <v>2923.2</v>
      </c>
      <c r="O1906" s="40">
        <v>2784</v>
      </c>
      <c r="Y1906">
        <f t="shared" si="29"/>
        <v>0</v>
      </c>
    </row>
    <row r="1907" spans="1:25" ht="32.25" customHeight="1" thickBot="1">
      <c r="A1907" s="27">
        <v>1599</v>
      </c>
      <c r="B1907" s="28" t="s">
        <v>1115</v>
      </c>
      <c r="C1907" s="29">
        <v>444</v>
      </c>
      <c r="D1907" s="30" t="s">
        <v>4806</v>
      </c>
      <c r="E1907" s="31"/>
      <c r="F1907" s="31" t="s">
        <v>4230</v>
      </c>
      <c r="G1907" s="32" t="s">
        <v>4211</v>
      </c>
      <c r="H1907" s="32" t="s">
        <v>4212</v>
      </c>
      <c r="I1907" s="33" t="s">
        <v>4227</v>
      </c>
      <c r="J1907" s="28" t="s">
        <v>1116</v>
      </c>
      <c r="K1907" s="34">
        <v>3480</v>
      </c>
      <c r="L1907" s="64"/>
      <c r="M1907" s="40">
        <v>3132</v>
      </c>
      <c r="N1907" s="40">
        <v>2923.2</v>
      </c>
      <c r="O1907" s="40">
        <v>2784</v>
      </c>
      <c r="Y1907">
        <f t="shared" si="29"/>
        <v>0</v>
      </c>
    </row>
    <row r="1908" spans="1:25" ht="32.25" customHeight="1" thickBot="1">
      <c r="A1908" s="27">
        <v>847</v>
      </c>
      <c r="B1908" s="28" t="s">
        <v>1117</v>
      </c>
      <c r="C1908" s="29">
        <v>284</v>
      </c>
      <c r="D1908" s="30" t="s">
        <v>1118</v>
      </c>
      <c r="E1908" s="31"/>
      <c r="F1908" s="31" t="s">
        <v>1119</v>
      </c>
      <c r="G1908" s="32" t="s">
        <v>4211</v>
      </c>
      <c r="H1908" s="32" t="s">
        <v>4212</v>
      </c>
      <c r="I1908" s="33" t="s">
        <v>4227</v>
      </c>
      <c r="J1908" s="28" t="s">
        <v>1120</v>
      </c>
      <c r="K1908" s="34">
        <v>2980</v>
      </c>
      <c r="L1908" s="64"/>
      <c r="M1908" s="40">
        <v>2682</v>
      </c>
      <c r="N1908" s="40">
        <v>2503.1999999999998</v>
      </c>
      <c r="O1908" s="40">
        <v>2384</v>
      </c>
      <c r="Y1908">
        <f t="shared" si="29"/>
        <v>0</v>
      </c>
    </row>
    <row r="1909" spans="1:25" ht="32.25" customHeight="1" thickBot="1">
      <c r="A1909" s="27">
        <v>2785</v>
      </c>
      <c r="B1909" s="28" t="s">
        <v>1121</v>
      </c>
      <c r="C1909" s="29">
        <v>846</v>
      </c>
      <c r="D1909" s="30" t="s">
        <v>4157</v>
      </c>
      <c r="E1909" s="31" t="s">
        <v>1122</v>
      </c>
      <c r="F1909" s="31"/>
      <c r="G1909" s="32" t="s">
        <v>4211</v>
      </c>
      <c r="H1909" s="32" t="s">
        <v>4212</v>
      </c>
      <c r="I1909" s="33" t="s">
        <v>4227</v>
      </c>
      <c r="J1909" s="28" t="s">
        <v>1123</v>
      </c>
      <c r="K1909" s="34">
        <v>4480</v>
      </c>
      <c r="L1909" s="64"/>
      <c r="M1909" s="40">
        <v>4032</v>
      </c>
      <c r="N1909" s="40">
        <v>3763.2</v>
      </c>
      <c r="O1909" s="40">
        <v>3584</v>
      </c>
      <c r="Y1909">
        <f t="shared" si="29"/>
        <v>0</v>
      </c>
    </row>
    <row r="1910" spans="1:25" ht="32.25" customHeight="1" thickBot="1">
      <c r="A1910" s="27">
        <v>3100</v>
      </c>
      <c r="B1910" s="28" t="s">
        <v>1124</v>
      </c>
      <c r="C1910" s="29">
        <v>468</v>
      </c>
      <c r="D1910" s="30" t="s">
        <v>4860</v>
      </c>
      <c r="E1910" s="31" t="s">
        <v>2115</v>
      </c>
      <c r="F1910" s="31" t="s">
        <v>4230</v>
      </c>
      <c r="G1910" s="32" t="s">
        <v>4211</v>
      </c>
      <c r="H1910" s="32" t="s">
        <v>4212</v>
      </c>
      <c r="I1910" s="33" t="s">
        <v>4227</v>
      </c>
      <c r="J1910" s="28" t="s">
        <v>1125</v>
      </c>
      <c r="K1910" s="34">
        <v>2980</v>
      </c>
      <c r="L1910" s="64"/>
      <c r="M1910" s="40">
        <v>2682</v>
      </c>
      <c r="N1910" s="40">
        <v>2503.1999999999998</v>
      </c>
      <c r="O1910" s="40">
        <v>2384</v>
      </c>
      <c r="Y1910">
        <f t="shared" si="29"/>
        <v>0</v>
      </c>
    </row>
    <row r="1911" spans="1:25" ht="32.25" customHeight="1" thickBot="1">
      <c r="A1911" s="27">
        <v>3160</v>
      </c>
      <c r="B1911" s="28" t="s">
        <v>1126</v>
      </c>
      <c r="C1911" s="29">
        <v>784</v>
      </c>
      <c r="D1911" s="30" t="s">
        <v>4860</v>
      </c>
      <c r="E1911" s="31" t="s">
        <v>2115</v>
      </c>
      <c r="F1911" s="31" t="s">
        <v>4230</v>
      </c>
      <c r="G1911" s="32" t="s">
        <v>4211</v>
      </c>
      <c r="H1911" s="32" t="s">
        <v>4212</v>
      </c>
      <c r="I1911" s="33" t="s">
        <v>4227</v>
      </c>
      <c r="J1911" s="28" t="s">
        <v>1127</v>
      </c>
      <c r="K1911" s="34">
        <v>3980</v>
      </c>
      <c r="L1911" s="64"/>
      <c r="M1911" s="40">
        <v>3582</v>
      </c>
      <c r="N1911" s="40">
        <v>3343.2</v>
      </c>
      <c r="O1911" s="40">
        <v>3184</v>
      </c>
      <c r="Y1911">
        <f t="shared" si="29"/>
        <v>0</v>
      </c>
    </row>
    <row r="1912" spans="1:25" ht="32.25" customHeight="1" thickBot="1">
      <c r="A1912" s="27">
        <v>3555</v>
      </c>
      <c r="B1912" s="28" t="s">
        <v>1128</v>
      </c>
      <c r="C1912" s="29">
        <v>506</v>
      </c>
      <c r="D1912" s="30" t="s">
        <v>4157</v>
      </c>
      <c r="E1912" s="31" t="s">
        <v>1122</v>
      </c>
      <c r="F1912" s="31"/>
      <c r="G1912" s="32" t="s">
        <v>4211</v>
      </c>
      <c r="H1912" s="32" t="s">
        <v>4212</v>
      </c>
      <c r="I1912" s="33" t="s">
        <v>4227</v>
      </c>
      <c r="J1912" s="28" t="s">
        <v>1129</v>
      </c>
      <c r="K1912" s="34">
        <v>3480</v>
      </c>
      <c r="L1912" s="64"/>
      <c r="M1912" s="40">
        <v>3132</v>
      </c>
      <c r="N1912" s="40">
        <v>2923.2</v>
      </c>
      <c r="O1912" s="40">
        <v>2784</v>
      </c>
      <c r="Y1912">
        <f t="shared" si="29"/>
        <v>0</v>
      </c>
    </row>
    <row r="1913" spans="1:25" ht="32.25" customHeight="1" thickBot="1">
      <c r="A1913" s="27">
        <v>3545</v>
      </c>
      <c r="B1913" s="28" t="s">
        <v>1130</v>
      </c>
      <c r="C1913" s="29">
        <v>522</v>
      </c>
      <c r="D1913" s="30" t="s">
        <v>4157</v>
      </c>
      <c r="E1913" s="31"/>
      <c r="F1913" s="31" t="s">
        <v>4778</v>
      </c>
      <c r="G1913" s="32" t="s">
        <v>4211</v>
      </c>
      <c r="H1913" s="32" t="s">
        <v>4212</v>
      </c>
      <c r="I1913" s="33" t="s">
        <v>4227</v>
      </c>
      <c r="J1913" s="28" t="s">
        <v>1131</v>
      </c>
      <c r="K1913" s="34">
        <v>3480</v>
      </c>
      <c r="L1913" s="64"/>
      <c r="M1913" s="40">
        <v>3132</v>
      </c>
      <c r="N1913" s="40">
        <v>2923.2</v>
      </c>
      <c r="O1913" s="40">
        <v>2784</v>
      </c>
      <c r="Y1913">
        <f t="shared" si="29"/>
        <v>0</v>
      </c>
    </row>
    <row r="1914" spans="1:25" ht="32.25" customHeight="1" thickBot="1">
      <c r="A1914" s="27">
        <v>3670</v>
      </c>
      <c r="B1914" s="28" t="s">
        <v>1132</v>
      </c>
      <c r="C1914" s="29">
        <v>880</v>
      </c>
      <c r="D1914" s="30" t="s">
        <v>4157</v>
      </c>
      <c r="E1914" s="31"/>
      <c r="F1914" s="31" t="s">
        <v>4778</v>
      </c>
      <c r="G1914" s="32" t="s">
        <v>4211</v>
      </c>
      <c r="H1914" s="32" t="s">
        <v>4212</v>
      </c>
      <c r="I1914" s="33" t="s">
        <v>4227</v>
      </c>
      <c r="J1914" s="28" t="s">
        <v>1133</v>
      </c>
      <c r="K1914" s="34">
        <v>4480</v>
      </c>
      <c r="L1914" s="64"/>
      <c r="M1914" s="40">
        <v>4032</v>
      </c>
      <c r="N1914" s="40">
        <v>3763.2</v>
      </c>
      <c r="O1914" s="40">
        <v>3584</v>
      </c>
      <c r="Y1914">
        <f t="shared" si="29"/>
        <v>0</v>
      </c>
    </row>
    <row r="1915" spans="1:25" ht="32.25" customHeight="1" thickBot="1">
      <c r="A1915" s="27">
        <v>4737</v>
      </c>
      <c r="B1915" s="28" t="s">
        <v>1134</v>
      </c>
      <c r="C1915" s="29">
        <v>872</v>
      </c>
      <c r="D1915" s="37">
        <v>2007</v>
      </c>
      <c r="E1915" s="31" t="s">
        <v>1135</v>
      </c>
      <c r="F1915" s="31"/>
      <c r="G1915" s="32" t="s">
        <v>4211</v>
      </c>
      <c r="H1915" s="32" t="s">
        <v>4212</v>
      </c>
      <c r="I1915" s="33" t="s">
        <v>4227</v>
      </c>
      <c r="J1915" s="28" t="s">
        <v>1136</v>
      </c>
      <c r="K1915" s="34">
        <v>4480</v>
      </c>
      <c r="L1915" s="64"/>
      <c r="M1915" s="40">
        <v>4032</v>
      </c>
      <c r="N1915" s="40">
        <v>3763.2</v>
      </c>
      <c r="O1915" s="40">
        <v>3584</v>
      </c>
      <c r="Y1915">
        <f t="shared" si="29"/>
        <v>0</v>
      </c>
    </row>
    <row r="1916" spans="1:25" ht="42.75" customHeight="1" thickBot="1">
      <c r="A1916" s="27">
        <v>4713</v>
      </c>
      <c r="B1916" s="28" t="s">
        <v>1137</v>
      </c>
      <c r="C1916" s="29">
        <v>708</v>
      </c>
      <c r="D1916" s="37">
        <v>2007</v>
      </c>
      <c r="E1916" s="31"/>
      <c r="F1916" s="31" t="s">
        <v>4251</v>
      </c>
      <c r="G1916" s="32" t="s">
        <v>4211</v>
      </c>
      <c r="H1916" s="32" t="s">
        <v>4212</v>
      </c>
      <c r="I1916" s="33" t="s">
        <v>4227</v>
      </c>
      <c r="J1916" s="28" t="s">
        <v>1138</v>
      </c>
      <c r="K1916" s="34">
        <v>3980</v>
      </c>
      <c r="L1916" s="64"/>
      <c r="M1916" s="40">
        <v>3582</v>
      </c>
      <c r="N1916" s="40">
        <v>3343.2</v>
      </c>
      <c r="O1916" s="40">
        <v>3184</v>
      </c>
      <c r="Y1916">
        <f t="shared" si="29"/>
        <v>0</v>
      </c>
    </row>
    <row r="1917" spans="1:25" ht="32.25" customHeight="1" thickBot="1">
      <c r="A1917" s="27">
        <v>4600</v>
      </c>
      <c r="B1917" s="28" t="s">
        <v>3188</v>
      </c>
      <c r="C1917" s="29">
        <v>678</v>
      </c>
      <c r="D1917" s="30" t="s">
        <v>4860</v>
      </c>
      <c r="E1917" s="31" t="s">
        <v>3189</v>
      </c>
      <c r="F1917" s="31"/>
      <c r="G1917" s="32" t="s">
        <v>4211</v>
      </c>
      <c r="H1917" s="32" t="s">
        <v>4212</v>
      </c>
      <c r="I1917" s="33" t="s">
        <v>4227</v>
      </c>
      <c r="J1917" s="28" t="s">
        <v>3190</v>
      </c>
      <c r="K1917" s="34">
        <v>3980</v>
      </c>
      <c r="L1917" s="64"/>
      <c r="M1917" s="40">
        <v>3582</v>
      </c>
      <c r="N1917" s="40">
        <v>3343.2</v>
      </c>
      <c r="O1917" s="40">
        <v>3184</v>
      </c>
      <c r="Y1917">
        <f t="shared" si="29"/>
        <v>0</v>
      </c>
    </row>
    <row r="1918" spans="1:25" ht="32.25" customHeight="1" thickBot="1">
      <c r="A1918" s="27">
        <v>4655</v>
      </c>
      <c r="B1918" s="28" t="s">
        <v>1139</v>
      </c>
      <c r="C1918" s="29">
        <v>424</v>
      </c>
      <c r="D1918" s="30" t="s">
        <v>4712</v>
      </c>
      <c r="E1918" s="31"/>
      <c r="F1918" s="31" t="s">
        <v>4230</v>
      </c>
      <c r="G1918" s="32" t="s">
        <v>4211</v>
      </c>
      <c r="H1918" s="32" t="s">
        <v>4212</v>
      </c>
      <c r="I1918" s="33" t="s">
        <v>4227</v>
      </c>
      <c r="J1918" s="28" t="s">
        <v>1140</v>
      </c>
      <c r="K1918" s="34">
        <v>2980</v>
      </c>
      <c r="L1918" s="64"/>
      <c r="M1918" s="40">
        <v>2682</v>
      </c>
      <c r="N1918" s="40">
        <v>2503.1999999999998</v>
      </c>
      <c r="O1918" s="40">
        <v>2384</v>
      </c>
      <c r="Y1918">
        <f t="shared" si="29"/>
        <v>0</v>
      </c>
    </row>
    <row r="1919" spans="1:25" ht="32.25" customHeight="1" thickBot="1">
      <c r="A1919" s="27">
        <v>4800</v>
      </c>
      <c r="B1919" s="28" t="s">
        <v>1141</v>
      </c>
      <c r="C1919" s="29">
        <v>658</v>
      </c>
      <c r="D1919" s="30" t="s">
        <v>4712</v>
      </c>
      <c r="E1919" s="31" t="s">
        <v>1037</v>
      </c>
      <c r="F1919" s="31"/>
      <c r="G1919" s="32" t="s">
        <v>4211</v>
      </c>
      <c r="H1919" s="32" t="s">
        <v>4212</v>
      </c>
      <c r="I1919" s="33" t="s">
        <v>4227</v>
      </c>
      <c r="J1919" s="28" t="s">
        <v>1142</v>
      </c>
      <c r="K1919" s="34">
        <v>3480</v>
      </c>
      <c r="L1919" s="64"/>
      <c r="M1919" s="40">
        <v>3132</v>
      </c>
      <c r="N1919" s="40">
        <v>2923.2</v>
      </c>
      <c r="O1919" s="40">
        <v>2784</v>
      </c>
      <c r="Y1919">
        <f t="shared" si="29"/>
        <v>0</v>
      </c>
    </row>
    <row r="1920" spans="1:25" ht="32.25" customHeight="1" thickBot="1">
      <c r="A1920" s="27">
        <v>4179</v>
      </c>
      <c r="B1920" s="28" t="s">
        <v>1143</v>
      </c>
      <c r="C1920" s="29">
        <v>610</v>
      </c>
      <c r="D1920" s="37">
        <v>2007</v>
      </c>
      <c r="E1920" s="31" t="s">
        <v>2939</v>
      </c>
      <c r="F1920" s="31" t="s">
        <v>4251</v>
      </c>
      <c r="G1920" s="32" t="s">
        <v>4211</v>
      </c>
      <c r="H1920" s="32" t="s">
        <v>4212</v>
      </c>
      <c r="I1920" s="33" t="s">
        <v>4227</v>
      </c>
      <c r="J1920" s="28" t="s">
        <v>1144</v>
      </c>
      <c r="K1920" s="34">
        <v>3280</v>
      </c>
      <c r="L1920" s="64"/>
      <c r="M1920" s="40">
        <v>2952</v>
      </c>
      <c r="N1920" s="40">
        <v>2755.2</v>
      </c>
      <c r="O1920" s="40">
        <v>2624</v>
      </c>
      <c r="Y1920">
        <f t="shared" si="29"/>
        <v>0</v>
      </c>
    </row>
    <row r="1921" spans="1:25" ht="32.25" customHeight="1" thickBot="1">
      <c r="A1921" s="27">
        <v>4370</v>
      </c>
      <c r="B1921" s="28" t="s">
        <v>1145</v>
      </c>
      <c r="C1921" s="29">
        <v>618</v>
      </c>
      <c r="D1921" s="30" t="s">
        <v>4712</v>
      </c>
      <c r="E1921" s="31" t="s">
        <v>1037</v>
      </c>
      <c r="F1921" s="31" t="s">
        <v>4230</v>
      </c>
      <c r="G1921" s="32" t="s">
        <v>4211</v>
      </c>
      <c r="H1921" s="32" t="s">
        <v>4212</v>
      </c>
      <c r="I1921" s="33" t="s">
        <v>4227</v>
      </c>
      <c r="J1921" s="28" t="s">
        <v>1146</v>
      </c>
      <c r="K1921" s="34">
        <v>3280</v>
      </c>
      <c r="L1921" s="64"/>
      <c r="M1921" s="40">
        <v>2952</v>
      </c>
      <c r="N1921" s="40">
        <v>2755.2</v>
      </c>
      <c r="O1921" s="40">
        <v>2624</v>
      </c>
      <c r="Y1921">
        <f t="shared" si="29"/>
        <v>0</v>
      </c>
    </row>
    <row r="1922" spans="1:25" ht="16.350000000000001" customHeight="1" thickBot="1">
      <c r="A1922" s="88" t="s">
        <v>1147</v>
      </c>
      <c r="B1922" s="88"/>
      <c r="C1922" s="88"/>
      <c r="D1922" s="88"/>
      <c r="E1922" s="88"/>
      <c r="F1922" s="88"/>
      <c r="G1922" s="88"/>
      <c r="H1922" s="88"/>
      <c r="I1922" s="88"/>
      <c r="L1922" s="63"/>
      <c r="Y1922">
        <f t="shared" si="29"/>
        <v>0</v>
      </c>
    </row>
    <row r="1923" spans="1:25" ht="32.25" customHeight="1" thickBot="1">
      <c r="A1923" s="27">
        <v>4712</v>
      </c>
      <c r="B1923" s="28" t="s">
        <v>1097</v>
      </c>
      <c r="C1923" s="29">
        <v>586</v>
      </c>
      <c r="D1923" s="30" t="s">
        <v>4712</v>
      </c>
      <c r="E1923" s="31"/>
      <c r="F1923" s="31" t="s">
        <v>4230</v>
      </c>
      <c r="G1923" s="32" t="s">
        <v>4211</v>
      </c>
      <c r="H1923" s="32" t="s">
        <v>4212</v>
      </c>
      <c r="I1923" s="33" t="s">
        <v>4227</v>
      </c>
      <c r="J1923" s="28" t="s">
        <v>1098</v>
      </c>
      <c r="K1923" s="34">
        <v>3480</v>
      </c>
      <c r="L1923" s="64"/>
      <c r="M1923" s="40">
        <v>3132</v>
      </c>
      <c r="N1923" s="40">
        <v>2923.2</v>
      </c>
      <c r="O1923" s="40">
        <v>2784</v>
      </c>
      <c r="Y1923">
        <f t="shared" si="29"/>
        <v>0</v>
      </c>
    </row>
    <row r="1924" spans="1:25" ht="32.25" customHeight="1" thickBot="1">
      <c r="A1924" s="27">
        <v>5290</v>
      </c>
      <c r="B1924" s="28" t="s">
        <v>1099</v>
      </c>
      <c r="C1924" s="29">
        <v>580</v>
      </c>
      <c r="D1924" s="30" t="s">
        <v>1100</v>
      </c>
      <c r="E1924" s="31" t="s">
        <v>1101</v>
      </c>
      <c r="F1924" s="31" t="s">
        <v>4775</v>
      </c>
      <c r="G1924" s="32" t="s">
        <v>4211</v>
      </c>
      <c r="H1924" s="32" t="s">
        <v>4212</v>
      </c>
      <c r="I1924" s="33" t="s">
        <v>4227</v>
      </c>
      <c r="J1924" s="28" t="s">
        <v>1102</v>
      </c>
      <c r="K1924" s="34">
        <v>3480</v>
      </c>
      <c r="L1924" s="64"/>
      <c r="M1924" s="40">
        <v>3132</v>
      </c>
      <c r="N1924" s="40">
        <v>2923.2</v>
      </c>
      <c r="O1924" s="40">
        <v>2784</v>
      </c>
      <c r="Y1924">
        <f t="shared" si="29"/>
        <v>0</v>
      </c>
    </row>
    <row r="1925" spans="1:25" ht="32.25" customHeight="1" thickBot="1">
      <c r="A1925" s="27">
        <v>4845</v>
      </c>
      <c r="B1925" s="28" t="s">
        <v>1103</v>
      </c>
      <c r="C1925" s="29">
        <v>470</v>
      </c>
      <c r="D1925" s="30" t="s">
        <v>4712</v>
      </c>
      <c r="E1925" s="31" t="s">
        <v>1037</v>
      </c>
      <c r="F1925" s="31"/>
      <c r="G1925" s="32" t="s">
        <v>4211</v>
      </c>
      <c r="H1925" s="32" t="s">
        <v>4212</v>
      </c>
      <c r="I1925" s="33" t="s">
        <v>4227</v>
      </c>
      <c r="J1925" s="28" t="s">
        <v>1104</v>
      </c>
      <c r="K1925" s="34">
        <v>2980</v>
      </c>
      <c r="L1925" s="64"/>
      <c r="M1925" s="40">
        <v>2682</v>
      </c>
      <c r="N1925" s="40">
        <v>2503.1999999999998</v>
      </c>
      <c r="O1925" s="40">
        <v>2384</v>
      </c>
      <c r="Y1925">
        <f t="shared" si="29"/>
        <v>0</v>
      </c>
    </row>
    <row r="1926" spans="1:25" ht="32.25" customHeight="1" thickBot="1">
      <c r="A1926" s="27">
        <v>4370</v>
      </c>
      <c r="B1926" s="28" t="s">
        <v>1145</v>
      </c>
      <c r="C1926" s="29">
        <v>618</v>
      </c>
      <c r="D1926" s="30" t="s">
        <v>4712</v>
      </c>
      <c r="E1926" s="31" t="s">
        <v>1037</v>
      </c>
      <c r="F1926" s="31" t="s">
        <v>4230</v>
      </c>
      <c r="G1926" s="32" t="s">
        <v>4211</v>
      </c>
      <c r="H1926" s="32" t="s">
        <v>4212</v>
      </c>
      <c r="I1926" s="33" t="s">
        <v>4227</v>
      </c>
      <c r="J1926" s="28" t="s">
        <v>1146</v>
      </c>
      <c r="K1926" s="34">
        <v>3280</v>
      </c>
      <c r="L1926" s="64"/>
      <c r="M1926" s="40">
        <v>2952</v>
      </c>
      <c r="N1926" s="40">
        <v>2755.2</v>
      </c>
      <c r="O1926" s="40">
        <v>2624</v>
      </c>
      <c r="Y1926">
        <f t="shared" si="29"/>
        <v>0</v>
      </c>
    </row>
    <row r="1927" spans="1:25" ht="32.25" customHeight="1" thickBot="1">
      <c r="A1927" s="27">
        <v>4655</v>
      </c>
      <c r="B1927" s="28" t="s">
        <v>1139</v>
      </c>
      <c r="C1927" s="29">
        <v>424</v>
      </c>
      <c r="D1927" s="30" t="s">
        <v>4712</v>
      </c>
      <c r="E1927" s="31"/>
      <c r="F1927" s="31" t="s">
        <v>4230</v>
      </c>
      <c r="G1927" s="32" t="s">
        <v>4211</v>
      </c>
      <c r="H1927" s="32" t="s">
        <v>4212</v>
      </c>
      <c r="I1927" s="33" t="s">
        <v>4227</v>
      </c>
      <c r="J1927" s="28" t="s">
        <v>1140</v>
      </c>
      <c r="K1927" s="34">
        <v>2980</v>
      </c>
      <c r="L1927" s="64"/>
      <c r="M1927" s="40">
        <v>2682</v>
      </c>
      <c r="N1927" s="40">
        <v>2503.1999999999998</v>
      </c>
      <c r="O1927" s="40">
        <v>2384</v>
      </c>
      <c r="Y1927">
        <f t="shared" si="29"/>
        <v>0</v>
      </c>
    </row>
    <row r="1928" spans="1:25" ht="32.25" customHeight="1" thickBot="1">
      <c r="A1928" s="27">
        <v>4800</v>
      </c>
      <c r="B1928" s="28" t="s">
        <v>1141</v>
      </c>
      <c r="C1928" s="29">
        <v>658</v>
      </c>
      <c r="D1928" s="30" t="s">
        <v>4712</v>
      </c>
      <c r="E1928" s="31" t="s">
        <v>1037</v>
      </c>
      <c r="F1928" s="31"/>
      <c r="G1928" s="32" t="s">
        <v>4211</v>
      </c>
      <c r="H1928" s="32" t="s">
        <v>4212</v>
      </c>
      <c r="I1928" s="33" t="s">
        <v>4227</v>
      </c>
      <c r="J1928" s="28" t="s">
        <v>1142</v>
      </c>
      <c r="K1928" s="34">
        <v>3480</v>
      </c>
      <c r="L1928" s="64"/>
      <c r="M1928" s="40">
        <v>3132</v>
      </c>
      <c r="N1928" s="40">
        <v>2923.2</v>
      </c>
      <c r="O1928" s="40">
        <v>2784</v>
      </c>
      <c r="Y1928">
        <f t="shared" si="29"/>
        <v>0</v>
      </c>
    </row>
    <row r="1929" spans="1:25" ht="32.25" customHeight="1" thickBot="1">
      <c r="A1929" s="27">
        <v>5300</v>
      </c>
      <c r="B1929" s="28" t="s">
        <v>1095</v>
      </c>
      <c r="C1929" s="29">
        <v>934</v>
      </c>
      <c r="D1929" s="37">
        <v>2015</v>
      </c>
      <c r="E1929" s="31" t="s">
        <v>1037</v>
      </c>
      <c r="F1929" s="31" t="s">
        <v>4775</v>
      </c>
      <c r="G1929" s="32" t="s">
        <v>4211</v>
      </c>
      <c r="H1929" s="32" t="s">
        <v>4212</v>
      </c>
      <c r="I1929" s="33" t="s">
        <v>4227</v>
      </c>
      <c r="J1929" s="28" t="s">
        <v>1096</v>
      </c>
      <c r="K1929" s="34">
        <v>4980</v>
      </c>
      <c r="L1929" s="64"/>
      <c r="M1929" s="40">
        <v>4482</v>
      </c>
      <c r="N1929" s="40">
        <v>4183.2</v>
      </c>
      <c r="O1929" s="40">
        <v>3984</v>
      </c>
      <c r="Y1929">
        <f t="shared" si="29"/>
        <v>0</v>
      </c>
    </row>
    <row r="1930" spans="1:25" ht="16.350000000000001" customHeight="1" thickBot="1">
      <c r="A1930" s="88" t="s">
        <v>1148</v>
      </c>
      <c r="B1930" s="88"/>
      <c r="C1930" s="88"/>
      <c r="D1930" s="88"/>
      <c r="E1930" s="88"/>
      <c r="F1930" s="88"/>
      <c r="G1930" s="88"/>
      <c r="H1930" s="88"/>
      <c r="I1930" s="88"/>
      <c r="L1930" s="63"/>
      <c r="Y1930">
        <f t="shared" ref="Y1930:Y1993" si="30">PRODUCT(IF(ISBLANK($L1930)=TRUE,0,$L1930),IF(ISBLANK($L1930)=TRUE,0,$K1930))</f>
        <v>0</v>
      </c>
    </row>
    <row r="1931" spans="1:25" ht="32.25" customHeight="1" thickBot="1">
      <c r="A1931" s="27">
        <v>4737</v>
      </c>
      <c r="B1931" s="28" t="s">
        <v>1134</v>
      </c>
      <c r="C1931" s="29">
        <v>872</v>
      </c>
      <c r="D1931" s="37">
        <v>2007</v>
      </c>
      <c r="E1931" s="31" t="s">
        <v>1135</v>
      </c>
      <c r="F1931" s="31"/>
      <c r="G1931" s="32" t="s">
        <v>4211</v>
      </c>
      <c r="H1931" s="32" t="s">
        <v>4212</v>
      </c>
      <c r="I1931" s="33" t="s">
        <v>4227</v>
      </c>
      <c r="J1931" s="28" t="s">
        <v>1136</v>
      </c>
      <c r="K1931" s="34">
        <v>4480</v>
      </c>
      <c r="L1931" s="64"/>
      <c r="M1931" s="40">
        <v>4032</v>
      </c>
      <c r="N1931" s="40">
        <v>3763.2</v>
      </c>
      <c r="O1931" s="40">
        <v>3584</v>
      </c>
      <c r="Y1931">
        <f t="shared" si="30"/>
        <v>0</v>
      </c>
    </row>
    <row r="1932" spans="1:25" ht="42.75" customHeight="1" thickBot="1">
      <c r="A1932" s="27">
        <v>4713</v>
      </c>
      <c r="B1932" s="28" t="s">
        <v>1137</v>
      </c>
      <c r="C1932" s="29">
        <v>708</v>
      </c>
      <c r="D1932" s="37">
        <v>2007</v>
      </c>
      <c r="E1932" s="31"/>
      <c r="F1932" s="31" t="s">
        <v>4251</v>
      </c>
      <c r="G1932" s="32" t="s">
        <v>4211</v>
      </c>
      <c r="H1932" s="32" t="s">
        <v>4212</v>
      </c>
      <c r="I1932" s="33" t="s">
        <v>4227</v>
      </c>
      <c r="J1932" s="28" t="s">
        <v>1138</v>
      </c>
      <c r="K1932" s="34">
        <v>3980</v>
      </c>
      <c r="L1932" s="64"/>
      <c r="M1932" s="40">
        <v>3582</v>
      </c>
      <c r="N1932" s="40">
        <v>3343.2</v>
      </c>
      <c r="O1932" s="40">
        <v>3184</v>
      </c>
      <c r="Y1932">
        <f t="shared" si="30"/>
        <v>0</v>
      </c>
    </row>
    <row r="1933" spans="1:25" ht="32.25" customHeight="1" thickBot="1">
      <c r="A1933" s="27">
        <v>4179</v>
      </c>
      <c r="B1933" s="28" t="s">
        <v>1143</v>
      </c>
      <c r="C1933" s="29">
        <v>610</v>
      </c>
      <c r="D1933" s="37">
        <v>2007</v>
      </c>
      <c r="E1933" s="31" t="s">
        <v>2939</v>
      </c>
      <c r="F1933" s="31" t="s">
        <v>4251</v>
      </c>
      <c r="G1933" s="32" t="s">
        <v>4211</v>
      </c>
      <c r="H1933" s="32" t="s">
        <v>4212</v>
      </c>
      <c r="I1933" s="33" t="s">
        <v>4227</v>
      </c>
      <c r="J1933" s="28" t="s">
        <v>1144</v>
      </c>
      <c r="K1933" s="34">
        <v>3280</v>
      </c>
      <c r="L1933" s="64"/>
      <c r="M1933" s="40">
        <v>2952</v>
      </c>
      <c r="N1933" s="40">
        <v>2755.2</v>
      </c>
      <c r="O1933" s="40">
        <v>2624</v>
      </c>
      <c r="Y1933">
        <f t="shared" si="30"/>
        <v>0</v>
      </c>
    </row>
    <row r="1934" spans="1:25" ht="32.25" customHeight="1" thickBot="1">
      <c r="A1934" s="18">
        <v>5310</v>
      </c>
      <c r="B1934" s="19" t="s">
        <v>4247</v>
      </c>
      <c r="C1934" s="20">
        <v>608</v>
      </c>
      <c r="D1934" s="21">
        <v>2015</v>
      </c>
      <c r="E1934" s="22" t="s">
        <v>4248</v>
      </c>
      <c r="F1934" s="22"/>
      <c r="G1934" s="23" t="s">
        <v>4211</v>
      </c>
      <c r="H1934" s="23" t="s">
        <v>4212</v>
      </c>
      <c r="I1934" s="24" t="s">
        <v>4227</v>
      </c>
      <c r="J1934" s="19" t="s">
        <v>4249</v>
      </c>
      <c r="K1934" s="25">
        <v>3980</v>
      </c>
      <c r="L1934" s="64"/>
      <c r="M1934" s="47">
        <v>3582</v>
      </c>
      <c r="N1934" s="47">
        <v>3343.2</v>
      </c>
      <c r="O1934" s="47">
        <v>3184</v>
      </c>
      <c r="Y1934">
        <f t="shared" si="30"/>
        <v>0</v>
      </c>
    </row>
    <row r="1935" spans="1:25" ht="32.25" customHeight="1" thickBot="1">
      <c r="A1935" s="18">
        <v>5315</v>
      </c>
      <c r="B1935" s="19" t="s">
        <v>4250</v>
      </c>
      <c r="C1935" s="20">
        <v>650</v>
      </c>
      <c r="D1935" s="21">
        <v>2015</v>
      </c>
      <c r="E1935" s="22"/>
      <c r="F1935" s="22" t="s">
        <v>4251</v>
      </c>
      <c r="G1935" s="23" t="s">
        <v>4211</v>
      </c>
      <c r="H1935" s="23" t="s">
        <v>4212</v>
      </c>
      <c r="I1935" s="24" t="s">
        <v>4227</v>
      </c>
      <c r="J1935" s="19" t="s">
        <v>4252</v>
      </c>
      <c r="K1935" s="25">
        <v>3980</v>
      </c>
      <c r="L1935" s="64"/>
      <c r="M1935" s="47">
        <v>3582</v>
      </c>
      <c r="N1935" s="47">
        <v>3343.2</v>
      </c>
      <c r="O1935" s="47">
        <v>3184</v>
      </c>
      <c r="Y1935">
        <f t="shared" si="30"/>
        <v>0</v>
      </c>
    </row>
    <row r="1936" spans="1:25" ht="16.350000000000001" customHeight="1" thickBot="1">
      <c r="A1936" s="88" t="s">
        <v>1149</v>
      </c>
      <c r="B1936" s="88"/>
      <c r="C1936" s="88"/>
      <c r="D1936" s="88"/>
      <c r="E1936" s="88"/>
      <c r="F1936" s="88"/>
      <c r="G1936" s="88"/>
      <c r="H1936" s="88"/>
      <c r="I1936" s="88"/>
      <c r="L1936" s="63"/>
      <c r="Y1936">
        <f t="shared" si="30"/>
        <v>0</v>
      </c>
    </row>
    <row r="1937" spans="1:25" ht="42.75" customHeight="1" thickBot="1">
      <c r="A1937" s="27">
        <v>1787</v>
      </c>
      <c r="B1937" s="28" t="s">
        <v>1150</v>
      </c>
      <c r="C1937" s="29">
        <v>464</v>
      </c>
      <c r="D1937" s="30" t="s">
        <v>1151</v>
      </c>
      <c r="E1937" s="31" t="s">
        <v>2398</v>
      </c>
      <c r="F1937" s="31" t="s">
        <v>3702</v>
      </c>
      <c r="G1937" s="32" t="s">
        <v>4211</v>
      </c>
      <c r="H1937" s="32" t="s">
        <v>4212</v>
      </c>
      <c r="I1937" s="33" t="s">
        <v>4227</v>
      </c>
      <c r="J1937" s="38">
        <v>5888501824</v>
      </c>
      <c r="K1937" s="34">
        <v>2980</v>
      </c>
      <c r="L1937" s="64"/>
      <c r="M1937" s="40">
        <v>2682</v>
      </c>
      <c r="N1937" s="40">
        <v>2503.1999999999998</v>
      </c>
      <c r="O1937" s="40">
        <v>2384</v>
      </c>
      <c r="Y1937">
        <f t="shared" si="30"/>
        <v>0</v>
      </c>
    </row>
    <row r="1938" spans="1:25" ht="32.25" customHeight="1" thickBot="1">
      <c r="A1938" s="27">
        <v>530</v>
      </c>
      <c r="B1938" s="28" t="s">
        <v>1152</v>
      </c>
      <c r="C1938" s="29">
        <v>416</v>
      </c>
      <c r="D1938" s="30" t="s">
        <v>1118</v>
      </c>
      <c r="E1938" s="31" t="s">
        <v>1153</v>
      </c>
      <c r="F1938" s="31" t="s">
        <v>4954</v>
      </c>
      <c r="G1938" s="32" t="s">
        <v>4211</v>
      </c>
      <c r="H1938" s="32" t="s">
        <v>4212</v>
      </c>
      <c r="I1938" s="33" t="s">
        <v>4227</v>
      </c>
      <c r="J1938" s="28" t="s">
        <v>1154</v>
      </c>
      <c r="K1938" s="34">
        <v>2480</v>
      </c>
      <c r="L1938" s="64"/>
      <c r="M1938" s="40">
        <v>2232</v>
      </c>
      <c r="N1938" s="40">
        <v>2083.1999999999998</v>
      </c>
      <c r="O1938" s="40">
        <v>1984</v>
      </c>
      <c r="Y1938">
        <f t="shared" si="30"/>
        <v>0</v>
      </c>
    </row>
    <row r="1939" spans="1:25" ht="16.350000000000001" customHeight="1" thickBot="1">
      <c r="A1939" s="88" t="s">
        <v>1155</v>
      </c>
      <c r="B1939" s="88"/>
      <c r="C1939" s="88"/>
      <c r="D1939" s="88"/>
      <c r="E1939" s="88"/>
      <c r="F1939" s="88"/>
      <c r="G1939" s="88"/>
      <c r="H1939" s="88"/>
      <c r="I1939" s="88"/>
      <c r="L1939" s="63"/>
      <c r="Y1939">
        <f t="shared" si="30"/>
        <v>0</v>
      </c>
    </row>
    <row r="1940" spans="1:25" ht="32.25" customHeight="1" thickBot="1">
      <c r="A1940" s="27">
        <v>2207</v>
      </c>
      <c r="B1940" s="28" t="s">
        <v>926</v>
      </c>
      <c r="C1940" s="29">
        <v>366</v>
      </c>
      <c r="D1940" s="30" t="s">
        <v>3986</v>
      </c>
      <c r="E1940" s="31" t="s">
        <v>927</v>
      </c>
      <c r="F1940" s="31"/>
      <c r="G1940" s="32" t="s">
        <v>4211</v>
      </c>
      <c r="H1940" s="32" t="s">
        <v>4212</v>
      </c>
      <c r="I1940" s="33" t="s">
        <v>4227</v>
      </c>
      <c r="J1940" s="28" t="s">
        <v>928</v>
      </c>
      <c r="K1940" s="34">
        <v>2780</v>
      </c>
      <c r="L1940" s="64"/>
      <c r="M1940" s="40">
        <v>2502</v>
      </c>
      <c r="N1940" s="40">
        <v>2335.1999999999998</v>
      </c>
      <c r="O1940" s="40">
        <v>2224</v>
      </c>
      <c r="Y1940">
        <f t="shared" si="30"/>
        <v>0</v>
      </c>
    </row>
    <row r="1941" spans="1:25" ht="32.25" customHeight="1" thickBot="1">
      <c r="A1941" s="27">
        <v>56</v>
      </c>
      <c r="B1941" s="28" t="s">
        <v>1156</v>
      </c>
      <c r="C1941" s="29">
        <v>582</v>
      </c>
      <c r="D1941" s="30" t="s">
        <v>3986</v>
      </c>
      <c r="E1941" s="31" t="s">
        <v>3701</v>
      </c>
      <c r="F1941" s="31" t="s">
        <v>4226</v>
      </c>
      <c r="G1941" s="32" t="s">
        <v>4211</v>
      </c>
      <c r="H1941" s="32" t="s">
        <v>4212</v>
      </c>
      <c r="I1941" s="33" t="s">
        <v>4227</v>
      </c>
      <c r="J1941" s="28" t="s">
        <v>1157</v>
      </c>
      <c r="K1941" s="34">
        <v>2980</v>
      </c>
      <c r="L1941" s="64"/>
      <c r="M1941" s="40">
        <v>2682</v>
      </c>
      <c r="N1941" s="40">
        <v>2503.1999999999998</v>
      </c>
      <c r="O1941" s="40">
        <v>2384</v>
      </c>
      <c r="Y1941">
        <f t="shared" si="30"/>
        <v>0</v>
      </c>
    </row>
    <row r="1942" spans="1:25" ht="32.25" customHeight="1" thickBot="1">
      <c r="A1942" s="27">
        <v>541</v>
      </c>
      <c r="B1942" s="28" t="s">
        <v>1158</v>
      </c>
      <c r="C1942" s="29">
        <v>448</v>
      </c>
      <c r="D1942" s="30" t="s">
        <v>1015</v>
      </c>
      <c r="E1942" s="31" t="s">
        <v>3701</v>
      </c>
      <c r="F1942" s="31" t="s">
        <v>4226</v>
      </c>
      <c r="G1942" s="32" t="s">
        <v>4211</v>
      </c>
      <c r="H1942" s="32" t="s">
        <v>4212</v>
      </c>
      <c r="I1942" s="33" t="s">
        <v>4227</v>
      </c>
      <c r="J1942" s="28" t="s">
        <v>1159</v>
      </c>
      <c r="K1942" s="34">
        <v>1980</v>
      </c>
      <c r="L1942" s="64"/>
      <c r="M1942" s="40">
        <v>1782</v>
      </c>
      <c r="N1942" s="40">
        <v>1663.2</v>
      </c>
      <c r="O1942" s="40">
        <v>1584</v>
      </c>
      <c r="Y1942">
        <f t="shared" si="30"/>
        <v>0</v>
      </c>
    </row>
    <row r="1943" spans="1:25" ht="32.25" customHeight="1" thickBot="1">
      <c r="A1943" s="27">
        <v>1553</v>
      </c>
      <c r="B1943" s="28" t="s">
        <v>1160</v>
      </c>
      <c r="C1943" s="29">
        <v>482</v>
      </c>
      <c r="D1943" s="30" t="s">
        <v>4454</v>
      </c>
      <c r="E1943" s="31" t="s">
        <v>3701</v>
      </c>
      <c r="F1943" s="31" t="s">
        <v>4226</v>
      </c>
      <c r="G1943" s="32" t="s">
        <v>4211</v>
      </c>
      <c r="H1943" s="32" t="s">
        <v>4212</v>
      </c>
      <c r="I1943" s="33" t="s">
        <v>4227</v>
      </c>
      <c r="J1943" s="28" t="s">
        <v>1161</v>
      </c>
      <c r="K1943" s="34">
        <v>2780</v>
      </c>
      <c r="L1943" s="64"/>
      <c r="M1943" s="40">
        <v>2502</v>
      </c>
      <c r="N1943" s="40">
        <v>2335.1999999999998</v>
      </c>
      <c r="O1943" s="40">
        <v>2224</v>
      </c>
      <c r="Y1943">
        <f t="shared" si="30"/>
        <v>0</v>
      </c>
    </row>
    <row r="1944" spans="1:25" ht="42.75" customHeight="1" thickBot="1">
      <c r="A1944" s="27">
        <v>2929</v>
      </c>
      <c r="B1944" s="28" t="s">
        <v>1162</v>
      </c>
      <c r="C1944" s="29">
        <v>464</v>
      </c>
      <c r="D1944" s="30" t="s">
        <v>1163</v>
      </c>
      <c r="E1944" s="31" t="s">
        <v>4240</v>
      </c>
      <c r="F1944" s="31"/>
      <c r="G1944" s="32" t="s">
        <v>4211</v>
      </c>
      <c r="H1944" s="32" t="s">
        <v>4212</v>
      </c>
      <c r="I1944" s="33" t="s">
        <v>4227</v>
      </c>
      <c r="J1944" s="28" t="s">
        <v>1164</v>
      </c>
      <c r="K1944" s="34">
        <v>2780</v>
      </c>
      <c r="L1944" s="64"/>
      <c r="M1944" s="40">
        <v>2502</v>
      </c>
      <c r="N1944" s="40">
        <v>2335.1999999999998</v>
      </c>
      <c r="O1944" s="40">
        <v>2224</v>
      </c>
      <c r="Y1944">
        <f t="shared" si="30"/>
        <v>0</v>
      </c>
    </row>
    <row r="1945" spans="1:25" ht="16.350000000000001" customHeight="1" thickBot="1">
      <c r="A1945" s="88" t="s">
        <v>1165</v>
      </c>
      <c r="B1945" s="88"/>
      <c r="C1945" s="88"/>
      <c r="D1945" s="88"/>
      <c r="E1945" s="88"/>
      <c r="F1945" s="88"/>
      <c r="G1945" s="88"/>
      <c r="H1945" s="88"/>
      <c r="I1945" s="88"/>
      <c r="L1945" s="63"/>
      <c r="Y1945">
        <f t="shared" si="30"/>
        <v>0</v>
      </c>
    </row>
    <row r="1946" spans="1:25" ht="32.25" customHeight="1" thickBot="1">
      <c r="A1946" s="27">
        <v>4264</v>
      </c>
      <c r="B1946" s="28" t="s">
        <v>1166</v>
      </c>
      <c r="C1946" s="29">
        <v>448</v>
      </c>
      <c r="D1946" s="30" t="s">
        <v>1167</v>
      </c>
      <c r="E1946" s="31" t="s">
        <v>4542</v>
      </c>
      <c r="F1946" s="31"/>
      <c r="G1946" s="32" t="s">
        <v>4211</v>
      </c>
      <c r="H1946" s="32" t="s">
        <v>4212</v>
      </c>
      <c r="I1946" s="33" t="s">
        <v>4227</v>
      </c>
      <c r="J1946" s="28" t="s">
        <v>1168</v>
      </c>
      <c r="K1946" s="34">
        <v>2980</v>
      </c>
      <c r="L1946" s="64"/>
      <c r="M1946" s="40">
        <v>2682</v>
      </c>
      <c r="N1946" s="40">
        <v>2503.1999999999998</v>
      </c>
      <c r="O1946" s="40">
        <v>2384</v>
      </c>
      <c r="Y1946">
        <f t="shared" si="30"/>
        <v>0</v>
      </c>
    </row>
    <row r="1947" spans="1:25" ht="16.350000000000001" customHeight="1" thickBot="1">
      <c r="A1947" s="88" t="s">
        <v>1169</v>
      </c>
      <c r="B1947" s="88"/>
      <c r="C1947" s="88"/>
      <c r="D1947" s="88"/>
      <c r="E1947" s="88"/>
      <c r="F1947" s="88"/>
      <c r="G1947" s="88"/>
      <c r="H1947" s="88"/>
      <c r="I1947" s="88"/>
      <c r="L1947" s="63"/>
      <c r="Y1947">
        <f t="shared" si="30"/>
        <v>0</v>
      </c>
    </row>
    <row r="1948" spans="1:25" ht="32.25" customHeight="1" thickBot="1">
      <c r="A1948" s="27">
        <v>3220</v>
      </c>
      <c r="B1948" s="28" t="s">
        <v>1170</v>
      </c>
      <c r="C1948" s="29">
        <v>430</v>
      </c>
      <c r="D1948" s="30" t="s">
        <v>4828</v>
      </c>
      <c r="E1948" s="31" t="s">
        <v>4755</v>
      </c>
      <c r="F1948" s="31"/>
      <c r="G1948" s="32" t="s">
        <v>4211</v>
      </c>
      <c r="H1948" s="32" t="s">
        <v>4212</v>
      </c>
      <c r="I1948" s="33" t="s">
        <v>4227</v>
      </c>
      <c r="J1948" s="28" t="s">
        <v>1171</v>
      </c>
      <c r="K1948" s="34">
        <v>2980</v>
      </c>
      <c r="L1948" s="64"/>
      <c r="M1948" s="40">
        <v>2682</v>
      </c>
      <c r="N1948" s="40">
        <v>2503.1999999999998</v>
      </c>
      <c r="O1948" s="40">
        <v>2384</v>
      </c>
      <c r="Y1948">
        <f t="shared" si="30"/>
        <v>0</v>
      </c>
    </row>
    <row r="1949" spans="1:25" ht="16.350000000000001" customHeight="1" thickBot="1">
      <c r="A1949" s="88" t="s">
        <v>1172</v>
      </c>
      <c r="B1949" s="88"/>
      <c r="C1949" s="88"/>
      <c r="D1949" s="88"/>
      <c r="E1949" s="88"/>
      <c r="F1949" s="88"/>
      <c r="G1949" s="88"/>
      <c r="H1949" s="88"/>
      <c r="I1949" s="88"/>
      <c r="L1949" s="63"/>
      <c r="Y1949">
        <f t="shared" si="30"/>
        <v>0</v>
      </c>
    </row>
    <row r="1950" spans="1:25" ht="21.75" customHeight="1" thickBot="1">
      <c r="A1950" s="27">
        <v>2561</v>
      </c>
      <c r="B1950" s="28" t="s">
        <v>1173</v>
      </c>
      <c r="C1950" s="29">
        <v>416</v>
      </c>
      <c r="D1950" s="30" t="s">
        <v>2526</v>
      </c>
      <c r="E1950" s="31" t="s">
        <v>4219</v>
      </c>
      <c r="F1950" s="31"/>
      <c r="G1950" s="32" t="s">
        <v>4211</v>
      </c>
      <c r="H1950" s="32" t="s">
        <v>4212</v>
      </c>
      <c r="I1950" s="33" t="s">
        <v>4227</v>
      </c>
      <c r="J1950" s="28" t="s">
        <v>1174</v>
      </c>
      <c r="K1950" s="34">
        <v>2480</v>
      </c>
      <c r="L1950" s="64"/>
      <c r="M1950" s="40">
        <v>2232</v>
      </c>
      <c r="N1950" s="40">
        <v>2083.1999999999998</v>
      </c>
      <c r="O1950" s="40">
        <v>1984</v>
      </c>
      <c r="Y1950">
        <f t="shared" si="30"/>
        <v>0</v>
      </c>
    </row>
    <row r="1951" spans="1:25" ht="16.350000000000001" customHeight="1" thickBot="1">
      <c r="A1951" s="88" t="s">
        <v>1175</v>
      </c>
      <c r="B1951" s="88"/>
      <c r="C1951" s="88"/>
      <c r="D1951" s="88"/>
      <c r="E1951" s="88"/>
      <c r="F1951" s="88"/>
      <c r="G1951" s="88"/>
      <c r="H1951" s="88"/>
      <c r="I1951" s="88"/>
      <c r="L1951" s="63"/>
      <c r="Y1951">
        <f t="shared" si="30"/>
        <v>0</v>
      </c>
    </row>
    <row r="1952" spans="1:25" ht="42.75" customHeight="1" thickBot="1">
      <c r="A1952" s="27">
        <v>1787</v>
      </c>
      <c r="B1952" s="28" t="s">
        <v>1150</v>
      </c>
      <c r="C1952" s="29">
        <v>464</v>
      </c>
      <c r="D1952" s="30" t="s">
        <v>1151</v>
      </c>
      <c r="E1952" s="31" t="s">
        <v>2398</v>
      </c>
      <c r="F1952" s="31" t="s">
        <v>3702</v>
      </c>
      <c r="G1952" s="32" t="s">
        <v>4211</v>
      </c>
      <c r="H1952" s="32" t="s">
        <v>4212</v>
      </c>
      <c r="I1952" s="33" t="s">
        <v>4227</v>
      </c>
      <c r="J1952" s="38">
        <v>5888501824</v>
      </c>
      <c r="K1952" s="34">
        <v>2980</v>
      </c>
      <c r="L1952" s="64"/>
      <c r="M1952" s="40">
        <v>2682</v>
      </c>
      <c r="N1952" s="40">
        <v>2503.1999999999998</v>
      </c>
      <c r="O1952" s="40">
        <v>2384</v>
      </c>
      <c r="Y1952">
        <f t="shared" si="30"/>
        <v>0</v>
      </c>
    </row>
    <row r="1953" spans="1:25" ht="32.25" customHeight="1" thickBot="1">
      <c r="A1953" s="27">
        <v>4512</v>
      </c>
      <c r="B1953" s="28" t="s">
        <v>1176</v>
      </c>
      <c r="C1953" s="29">
        <v>592</v>
      </c>
      <c r="D1953" s="30" t="s">
        <v>1177</v>
      </c>
      <c r="E1953" s="31" t="s">
        <v>4342</v>
      </c>
      <c r="F1953" s="31"/>
      <c r="G1953" s="32" t="s">
        <v>4211</v>
      </c>
      <c r="H1953" s="32" t="s">
        <v>4212</v>
      </c>
      <c r="I1953" s="33" t="s">
        <v>4227</v>
      </c>
      <c r="J1953" s="28" t="s">
        <v>1178</v>
      </c>
      <c r="K1953" s="34">
        <v>3480</v>
      </c>
      <c r="L1953" s="64"/>
      <c r="M1953" s="40">
        <v>3132</v>
      </c>
      <c r="N1953" s="40">
        <v>2923.2</v>
      </c>
      <c r="O1953" s="40">
        <v>2784</v>
      </c>
      <c r="Y1953">
        <f t="shared" si="30"/>
        <v>0</v>
      </c>
    </row>
    <row r="1954" spans="1:25" ht="16.350000000000001" customHeight="1" thickBot="1">
      <c r="A1954" s="88" t="s">
        <v>1179</v>
      </c>
      <c r="B1954" s="88"/>
      <c r="C1954" s="88"/>
      <c r="D1954" s="88"/>
      <c r="E1954" s="88"/>
      <c r="F1954" s="88"/>
      <c r="G1954" s="88"/>
      <c r="H1954" s="88"/>
      <c r="I1954" s="88"/>
      <c r="L1954" s="63"/>
      <c r="Y1954">
        <f t="shared" si="30"/>
        <v>0</v>
      </c>
    </row>
    <row r="1955" spans="1:25" ht="21.75" customHeight="1" thickBot="1">
      <c r="A1955" s="27">
        <v>2999</v>
      </c>
      <c r="B1955" s="28" t="s">
        <v>1180</v>
      </c>
      <c r="C1955" s="29">
        <v>368</v>
      </c>
      <c r="D1955" s="30" t="s">
        <v>3521</v>
      </c>
      <c r="E1955" s="31" t="s">
        <v>4342</v>
      </c>
      <c r="F1955" s="31"/>
      <c r="G1955" s="32" t="s">
        <v>4211</v>
      </c>
      <c r="H1955" s="32" t="s">
        <v>4212</v>
      </c>
      <c r="I1955" s="33" t="s">
        <v>4227</v>
      </c>
      <c r="J1955" s="28" t="s">
        <v>1181</v>
      </c>
      <c r="K1955" s="34">
        <v>2780</v>
      </c>
      <c r="L1955" s="64"/>
      <c r="M1955" s="40">
        <v>2502</v>
      </c>
      <c r="N1955" s="40">
        <v>2335.1999999999998</v>
      </c>
      <c r="O1955" s="40">
        <v>2224</v>
      </c>
      <c r="Y1955">
        <f t="shared" si="30"/>
        <v>0</v>
      </c>
    </row>
    <row r="1956" spans="1:25" ht="16.350000000000001" customHeight="1" thickBot="1">
      <c r="A1956" s="88" t="s">
        <v>1182</v>
      </c>
      <c r="B1956" s="88"/>
      <c r="C1956" s="88"/>
      <c r="D1956" s="88"/>
      <c r="E1956" s="88"/>
      <c r="F1956" s="88"/>
      <c r="G1956" s="88"/>
      <c r="H1956" s="88"/>
      <c r="I1956" s="88"/>
      <c r="L1956" s="63"/>
      <c r="Y1956">
        <f t="shared" si="30"/>
        <v>0</v>
      </c>
    </row>
    <row r="1957" spans="1:25" ht="32.25" customHeight="1" thickBot="1">
      <c r="A1957" s="27">
        <v>3627</v>
      </c>
      <c r="B1957" s="28" t="s">
        <v>3487</v>
      </c>
      <c r="C1957" s="29">
        <v>266</v>
      </c>
      <c r="D1957" s="30" t="s">
        <v>4879</v>
      </c>
      <c r="E1957" s="31" t="s">
        <v>3488</v>
      </c>
      <c r="F1957" s="31"/>
      <c r="G1957" s="32" t="s">
        <v>4211</v>
      </c>
      <c r="H1957" s="32" t="s">
        <v>4212</v>
      </c>
      <c r="I1957" s="33" t="s">
        <v>4227</v>
      </c>
      <c r="J1957" s="28" t="s">
        <v>3489</v>
      </c>
      <c r="K1957" s="34">
        <v>2480</v>
      </c>
      <c r="L1957" s="64"/>
      <c r="M1957" s="40">
        <v>2232</v>
      </c>
      <c r="N1957" s="40">
        <v>2083.1999999999998</v>
      </c>
      <c r="O1957" s="40">
        <v>1984</v>
      </c>
      <c r="Y1957">
        <f t="shared" si="30"/>
        <v>0</v>
      </c>
    </row>
    <row r="1958" spans="1:25" ht="16.350000000000001" customHeight="1" thickBot="1">
      <c r="A1958" s="88" t="s">
        <v>1183</v>
      </c>
      <c r="B1958" s="88"/>
      <c r="C1958" s="88"/>
      <c r="D1958" s="88"/>
      <c r="E1958" s="88"/>
      <c r="F1958" s="88"/>
      <c r="G1958" s="88"/>
      <c r="H1958" s="88"/>
      <c r="I1958" s="88"/>
      <c r="L1958" s="63"/>
      <c r="Y1958">
        <f t="shared" si="30"/>
        <v>0</v>
      </c>
    </row>
    <row r="1959" spans="1:25" ht="32.25" customHeight="1" thickBot="1">
      <c r="A1959" s="27">
        <v>4284</v>
      </c>
      <c r="B1959" s="28" t="s">
        <v>1184</v>
      </c>
      <c r="C1959" s="29">
        <v>400</v>
      </c>
      <c r="D1959" s="30" t="s">
        <v>1185</v>
      </c>
      <c r="E1959" s="31" t="s">
        <v>4706</v>
      </c>
      <c r="F1959" s="31"/>
      <c r="G1959" s="32" t="s">
        <v>4211</v>
      </c>
      <c r="H1959" s="32" t="s">
        <v>4212</v>
      </c>
      <c r="I1959" s="33" t="s">
        <v>4227</v>
      </c>
      <c r="J1959" s="28" t="s">
        <v>1186</v>
      </c>
      <c r="K1959" s="34">
        <v>2480</v>
      </c>
      <c r="L1959" s="64"/>
      <c r="M1959" s="40">
        <v>2232</v>
      </c>
      <c r="N1959" s="40">
        <v>2083.1999999999998</v>
      </c>
      <c r="O1959" s="40">
        <v>1984</v>
      </c>
      <c r="Y1959">
        <f t="shared" si="30"/>
        <v>0</v>
      </c>
    </row>
    <row r="1960" spans="1:25" ht="16.350000000000001" customHeight="1" thickBot="1">
      <c r="A1960" s="88" t="s">
        <v>1187</v>
      </c>
      <c r="B1960" s="88"/>
      <c r="C1960" s="88"/>
      <c r="D1960" s="88"/>
      <c r="E1960" s="88"/>
      <c r="F1960" s="88"/>
      <c r="G1960" s="88"/>
      <c r="H1960" s="88"/>
      <c r="I1960" s="88"/>
      <c r="L1960" s="63"/>
      <c r="Y1960">
        <f t="shared" si="30"/>
        <v>0</v>
      </c>
    </row>
    <row r="1961" spans="1:25" ht="11.25" customHeight="1" thickBot="1">
      <c r="A1961" s="27">
        <v>3185</v>
      </c>
      <c r="B1961" s="28" t="s">
        <v>1027</v>
      </c>
      <c r="C1961" s="29">
        <v>192</v>
      </c>
      <c r="D1961" s="30" t="s">
        <v>3521</v>
      </c>
      <c r="E1961" s="31" t="s">
        <v>4689</v>
      </c>
      <c r="F1961" s="31"/>
      <c r="G1961" s="32" t="s">
        <v>4481</v>
      </c>
      <c r="H1961" s="32" t="s">
        <v>4212</v>
      </c>
      <c r="I1961" s="33" t="s">
        <v>4227</v>
      </c>
      <c r="J1961" s="28" t="s">
        <v>1028</v>
      </c>
      <c r="K1961" s="34">
        <v>350</v>
      </c>
      <c r="L1961" s="64"/>
      <c r="M1961" s="40">
        <v>315</v>
      </c>
      <c r="N1961" s="40">
        <v>294</v>
      </c>
      <c r="O1961" s="40">
        <v>280</v>
      </c>
      <c r="Y1961">
        <f t="shared" si="30"/>
        <v>0</v>
      </c>
    </row>
    <row r="1962" spans="1:25" ht="21.75" customHeight="1" thickBot="1">
      <c r="A1962" s="27">
        <v>2077</v>
      </c>
      <c r="B1962" s="28" t="s">
        <v>1188</v>
      </c>
      <c r="C1962" s="29">
        <v>264</v>
      </c>
      <c r="D1962" s="30" t="s">
        <v>4515</v>
      </c>
      <c r="E1962" s="31" t="s">
        <v>4226</v>
      </c>
      <c r="F1962" s="31"/>
      <c r="G1962" s="32" t="s">
        <v>4211</v>
      </c>
      <c r="H1962" s="32" t="s">
        <v>4212</v>
      </c>
      <c r="I1962" s="33" t="s">
        <v>4227</v>
      </c>
      <c r="J1962" s="28" t="s">
        <v>1189</v>
      </c>
      <c r="K1962" s="34">
        <v>2480</v>
      </c>
      <c r="L1962" s="64"/>
      <c r="M1962" s="40">
        <v>2232</v>
      </c>
      <c r="N1962" s="40">
        <v>2083.1999999999998</v>
      </c>
      <c r="O1962" s="40">
        <v>1984</v>
      </c>
      <c r="Y1962">
        <f t="shared" si="30"/>
        <v>0</v>
      </c>
    </row>
    <row r="1963" spans="1:25" ht="16.350000000000001" customHeight="1" thickBot="1">
      <c r="A1963" s="88" t="s">
        <v>1190</v>
      </c>
      <c r="B1963" s="88"/>
      <c r="C1963" s="88"/>
      <c r="D1963" s="88"/>
      <c r="E1963" s="88"/>
      <c r="F1963" s="88"/>
      <c r="G1963" s="88"/>
      <c r="H1963" s="88"/>
      <c r="I1963" s="88"/>
      <c r="L1963" s="63"/>
      <c r="Y1963">
        <f t="shared" si="30"/>
        <v>0</v>
      </c>
    </row>
    <row r="1964" spans="1:25" ht="32.25" customHeight="1" thickBot="1">
      <c r="A1964" s="27">
        <v>3533</v>
      </c>
      <c r="B1964" s="28" t="s">
        <v>1191</v>
      </c>
      <c r="C1964" s="29">
        <v>592</v>
      </c>
      <c r="D1964" s="30" t="s">
        <v>3348</v>
      </c>
      <c r="E1964" s="31" t="s">
        <v>4216</v>
      </c>
      <c r="F1964" s="31"/>
      <c r="G1964" s="32" t="s">
        <v>4211</v>
      </c>
      <c r="H1964" s="32" t="s">
        <v>4212</v>
      </c>
      <c r="I1964" s="33" t="s">
        <v>4227</v>
      </c>
      <c r="J1964" s="28" t="s">
        <v>1192</v>
      </c>
      <c r="K1964" s="34">
        <v>3480</v>
      </c>
      <c r="L1964" s="64"/>
      <c r="M1964" s="40">
        <v>3132</v>
      </c>
      <c r="N1964" s="40">
        <v>2923.2</v>
      </c>
      <c r="O1964" s="40">
        <v>2784</v>
      </c>
      <c r="Y1964">
        <f t="shared" si="30"/>
        <v>0</v>
      </c>
    </row>
    <row r="1965" spans="1:25" ht="32.25" customHeight="1" thickBot="1">
      <c r="A1965" s="27">
        <v>4795</v>
      </c>
      <c r="B1965" s="28" t="s">
        <v>1193</v>
      </c>
      <c r="C1965" s="29">
        <v>592</v>
      </c>
      <c r="D1965" s="30" t="s">
        <v>4712</v>
      </c>
      <c r="E1965" s="31" t="s">
        <v>4755</v>
      </c>
      <c r="F1965" s="31"/>
      <c r="G1965" s="32" t="s">
        <v>4211</v>
      </c>
      <c r="H1965" s="32" t="s">
        <v>4212</v>
      </c>
      <c r="I1965" s="33" t="s">
        <v>4227</v>
      </c>
      <c r="J1965" s="28" t="s">
        <v>1194</v>
      </c>
      <c r="K1965" s="34">
        <v>3480</v>
      </c>
      <c r="L1965" s="64"/>
      <c r="M1965" s="40">
        <v>3132</v>
      </c>
      <c r="N1965" s="40">
        <v>2923.2</v>
      </c>
      <c r="O1965" s="40">
        <v>2784</v>
      </c>
      <c r="Y1965">
        <f t="shared" si="30"/>
        <v>0</v>
      </c>
    </row>
    <row r="1966" spans="1:25" ht="16.350000000000001" customHeight="1" thickBot="1">
      <c r="A1966" s="88" t="s">
        <v>1195</v>
      </c>
      <c r="B1966" s="88"/>
      <c r="C1966" s="88"/>
      <c r="D1966" s="88"/>
      <c r="E1966" s="88"/>
      <c r="F1966" s="88"/>
      <c r="G1966" s="88"/>
      <c r="H1966" s="88"/>
      <c r="I1966" s="88"/>
      <c r="L1966" s="63"/>
      <c r="Y1966">
        <f t="shared" si="30"/>
        <v>0</v>
      </c>
    </row>
    <row r="1967" spans="1:25" ht="32.25" customHeight="1" thickBot="1">
      <c r="A1967" s="27">
        <v>3768</v>
      </c>
      <c r="B1967" s="28" t="s">
        <v>1196</v>
      </c>
      <c r="C1967" s="29">
        <v>448</v>
      </c>
      <c r="D1967" s="30" t="s">
        <v>1197</v>
      </c>
      <c r="E1967" s="31" t="s">
        <v>4542</v>
      </c>
      <c r="F1967" s="31"/>
      <c r="G1967" s="32" t="s">
        <v>4211</v>
      </c>
      <c r="H1967" s="32" t="s">
        <v>4212</v>
      </c>
      <c r="I1967" s="33" t="s">
        <v>4227</v>
      </c>
      <c r="J1967" s="28" t="s">
        <v>1198</v>
      </c>
      <c r="K1967" s="34">
        <v>2780</v>
      </c>
      <c r="L1967" s="64"/>
      <c r="M1967" s="40">
        <v>2502</v>
      </c>
      <c r="N1967" s="40">
        <v>2335.1999999999998</v>
      </c>
      <c r="O1967" s="40">
        <v>2224</v>
      </c>
      <c r="Y1967">
        <f t="shared" si="30"/>
        <v>0</v>
      </c>
    </row>
    <row r="1968" spans="1:25" ht="16.350000000000001" customHeight="1" thickBot="1">
      <c r="A1968" s="88" t="s">
        <v>1199</v>
      </c>
      <c r="B1968" s="88"/>
      <c r="C1968" s="88"/>
      <c r="D1968" s="88"/>
      <c r="E1968" s="88"/>
      <c r="F1968" s="88"/>
      <c r="G1968" s="88"/>
      <c r="H1968" s="88"/>
      <c r="I1968" s="88"/>
      <c r="L1968" s="63"/>
      <c r="Y1968">
        <f t="shared" si="30"/>
        <v>0</v>
      </c>
    </row>
    <row r="1969" spans="1:25" ht="32.25" customHeight="1" thickBot="1">
      <c r="A1969" s="27">
        <v>4285</v>
      </c>
      <c r="B1969" s="28" t="s">
        <v>1200</v>
      </c>
      <c r="C1969" s="29">
        <v>392</v>
      </c>
      <c r="D1969" s="30" t="s">
        <v>4765</v>
      </c>
      <c r="E1969" s="31" t="s">
        <v>4706</v>
      </c>
      <c r="F1969" s="31"/>
      <c r="G1969" s="32" t="s">
        <v>4211</v>
      </c>
      <c r="H1969" s="32" t="s">
        <v>4212</v>
      </c>
      <c r="I1969" s="33" t="s">
        <v>4227</v>
      </c>
      <c r="J1969" s="28" t="s">
        <v>1201</v>
      </c>
      <c r="K1969" s="34">
        <v>2480</v>
      </c>
      <c r="L1969" s="64"/>
      <c r="M1969" s="40">
        <v>2232</v>
      </c>
      <c r="N1969" s="40">
        <v>2083.1999999999998</v>
      </c>
      <c r="O1969" s="40">
        <v>1984</v>
      </c>
      <c r="Y1969">
        <f t="shared" si="30"/>
        <v>0</v>
      </c>
    </row>
    <row r="1970" spans="1:25" ht="16.350000000000001" customHeight="1" thickBot="1">
      <c r="A1970" s="88" t="s">
        <v>1202</v>
      </c>
      <c r="B1970" s="88"/>
      <c r="C1970" s="88"/>
      <c r="D1970" s="88"/>
      <c r="E1970" s="88"/>
      <c r="F1970" s="88"/>
      <c r="G1970" s="88"/>
      <c r="H1970" s="88"/>
      <c r="I1970" s="88"/>
      <c r="L1970" s="63"/>
      <c r="Y1970">
        <f t="shared" si="30"/>
        <v>0</v>
      </c>
    </row>
    <row r="1971" spans="1:25" ht="21.75" customHeight="1" thickBot="1">
      <c r="A1971" s="27">
        <v>1935</v>
      </c>
      <c r="B1971" s="28" t="s">
        <v>1203</v>
      </c>
      <c r="C1971" s="29">
        <v>224</v>
      </c>
      <c r="D1971" s="30" t="s">
        <v>4319</v>
      </c>
      <c r="E1971" s="31" t="s">
        <v>4216</v>
      </c>
      <c r="F1971" s="31"/>
      <c r="G1971" s="32" t="s">
        <v>4211</v>
      </c>
      <c r="H1971" s="32" t="s">
        <v>4212</v>
      </c>
      <c r="I1971" s="33" t="s">
        <v>4227</v>
      </c>
      <c r="J1971" s="28" t="s">
        <v>1204</v>
      </c>
      <c r="K1971" s="34">
        <v>1980</v>
      </c>
      <c r="L1971" s="64"/>
      <c r="M1971" s="40">
        <v>1782</v>
      </c>
      <c r="N1971" s="40">
        <v>1663.2</v>
      </c>
      <c r="O1971" s="40">
        <v>1584</v>
      </c>
      <c r="Y1971">
        <f t="shared" si="30"/>
        <v>0</v>
      </c>
    </row>
    <row r="1972" spans="1:25" ht="32.25" customHeight="1" thickBot="1">
      <c r="A1972" s="27">
        <v>3906</v>
      </c>
      <c r="B1972" s="28" t="s">
        <v>1205</v>
      </c>
      <c r="C1972" s="29">
        <v>398</v>
      </c>
      <c r="D1972" s="30" t="s">
        <v>3947</v>
      </c>
      <c r="E1972" s="31" t="s">
        <v>4216</v>
      </c>
      <c r="F1972" s="31"/>
      <c r="G1972" s="32" t="s">
        <v>4211</v>
      </c>
      <c r="H1972" s="32" t="s">
        <v>4212</v>
      </c>
      <c r="I1972" s="33" t="s">
        <v>4227</v>
      </c>
      <c r="J1972" s="28" t="s">
        <v>1206</v>
      </c>
      <c r="K1972" s="34">
        <v>2480</v>
      </c>
      <c r="L1972" s="64"/>
      <c r="M1972" s="40">
        <v>2232</v>
      </c>
      <c r="N1972" s="40">
        <v>2083.1999999999998</v>
      </c>
      <c r="O1972" s="40">
        <v>1984</v>
      </c>
      <c r="Y1972">
        <f t="shared" si="30"/>
        <v>0</v>
      </c>
    </row>
    <row r="1973" spans="1:25" ht="16.350000000000001" customHeight="1" thickBot="1">
      <c r="A1973" s="88" t="s">
        <v>1207</v>
      </c>
      <c r="B1973" s="88"/>
      <c r="C1973" s="88"/>
      <c r="D1973" s="88"/>
      <c r="E1973" s="88"/>
      <c r="F1973" s="88"/>
      <c r="G1973" s="88"/>
      <c r="H1973" s="88"/>
      <c r="I1973" s="88"/>
      <c r="L1973" s="63"/>
      <c r="Y1973">
        <f t="shared" si="30"/>
        <v>0</v>
      </c>
    </row>
    <row r="1974" spans="1:25" ht="32.25" customHeight="1" thickBot="1">
      <c r="A1974" s="27">
        <v>5200</v>
      </c>
      <c r="B1974" s="28" t="s">
        <v>1208</v>
      </c>
      <c r="C1974" s="29">
        <v>724</v>
      </c>
      <c r="D1974" s="30" t="s">
        <v>4111</v>
      </c>
      <c r="E1974" s="31" t="s">
        <v>4255</v>
      </c>
      <c r="F1974" s="31"/>
      <c r="G1974" s="32" t="s">
        <v>4211</v>
      </c>
      <c r="H1974" s="32" t="s">
        <v>4212</v>
      </c>
      <c r="I1974" s="33" t="s">
        <v>4227</v>
      </c>
      <c r="J1974" s="28" t="s">
        <v>1209</v>
      </c>
      <c r="K1974" s="34">
        <v>3480</v>
      </c>
      <c r="L1974" s="64"/>
      <c r="M1974" s="40">
        <v>3132</v>
      </c>
      <c r="N1974" s="40">
        <v>2923.2</v>
      </c>
      <c r="O1974" s="40">
        <v>2784</v>
      </c>
      <c r="Y1974">
        <f t="shared" si="30"/>
        <v>0</v>
      </c>
    </row>
    <row r="1975" spans="1:25" ht="32.25" customHeight="1" thickBot="1">
      <c r="A1975" s="18">
        <v>5345</v>
      </c>
      <c r="B1975" s="19" t="s">
        <v>4253</v>
      </c>
      <c r="C1975" s="20">
        <v>470</v>
      </c>
      <c r="D1975" s="26" t="s">
        <v>4254</v>
      </c>
      <c r="E1975" s="22" t="s">
        <v>4255</v>
      </c>
      <c r="F1975" s="22"/>
      <c r="G1975" s="23" t="s">
        <v>4211</v>
      </c>
      <c r="H1975" s="23" t="s">
        <v>4212</v>
      </c>
      <c r="I1975" s="24" t="s">
        <v>4227</v>
      </c>
      <c r="J1975" s="19" t="s">
        <v>4256</v>
      </c>
      <c r="K1975" s="25">
        <v>2480</v>
      </c>
      <c r="L1975" s="64"/>
      <c r="M1975" s="47">
        <v>2232</v>
      </c>
      <c r="N1975" s="47">
        <v>2083.1999999999998</v>
      </c>
      <c r="O1975" s="47">
        <v>1984</v>
      </c>
      <c r="Y1975">
        <f t="shared" si="30"/>
        <v>0</v>
      </c>
    </row>
    <row r="1976" spans="1:25" ht="32.25" customHeight="1" thickBot="1">
      <c r="A1976" s="27">
        <v>2559</v>
      </c>
      <c r="B1976" s="28" t="s">
        <v>1210</v>
      </c>
      <c r="C1976" s="29">
        <v>340</v>
      </c>
      <c r="D1976" s="30" t="s">
        <v>3521</v>
      </c>
      <c r="E1976" s="31" t="s">
        <v>4219</v>
      </c>
      <c r="F1976" s="31"/>
      <c r="G1976" s="32" t="s">
        <v>4211</v>
      </c>
      <c r="H1976" s="32" t="s">
        <v>4212</v>
      </c>
      <c r="I1976" s="33" t="s">
        <v>4227</v>
      </c>
      <c r="J1976" s="28" t="s">
        <v>1211</v>
      </c>
      <c r="K1976" s="34">
        <v>2980</v>
      </c>
      <c r="L1976" s="64"/>
      <c r="M1976" s="40">
        <v>2682</v>
      </c>
      <c r="N1976" s="40">
        <v>2503.1999999999998</v>
      </c>
      <c r="O1976" s="40">
        <v>2384</v>
      </c>
      <c r="Y1976">
        <f t="shared" si="30"/>
        <v>0</v>
      </c>
    </row>
    <row r="1977" spans="1:25" ht="21.75" customHeight="1" thickBot="1">
      <c r="A1977" s="27">
        <v>2765</v>
      </c>
      <c r="B1977" s="28" t="s">
        <v>1212</v>
      </c>
      <c r="C1977" s="29">
        <v>404</v>
      </c>
      <c r="D1977" s="30" t="s">
        <v>3521</v>
      </c>
      <c r="E1977" s="31" t="s">
        <v>4342</v>
      </c>
      <c r="F1977" s="31"/>
      <c r="G1977" s="32" t="s">
        <v>4211</v>
      </c>
      <c r="H1977" s="32" t="s">
        <v>4212</v>
      </c>
      <c r="I1977" s="33" t="s">
        <v>4227</v>
      </c>
      <c r="J1977" s="28" t="s">
        <v>1213</v>
      </c>
      <c r="K1977" s="34">
        <v>2980</v>
      </c>
      <c r="L1977" s="64"/>
      <c r="M1977" s="40">
        <v>2682</v>
      </c>
      <c r="N1977" s="40">
        <v>2503.1999999999998</v>
      </c>
      <c r="O1977" s="40">
        <v>2384</v>
      </c>
      <c r="Y1977">
        <f t="shared" si="30"/>
        <v>0</v>
      </c>
    </row>
    <row r="1978" spans="1:25" ht="21.75" customHeight="1" thickBot="1">
      <c r="A1978" s="27">
        <v>2750</v>
      </c>
      <c r="B1978" s="28" t="s">
        <v>1214</v>
      </c>
      <c r="C1978" s="29">
        <v>280</v>
      </c>
      <c r="D1978" s="30" t="s">
        <v>3521</v>
      </c>
      <c r="E1978" s="31"/>
      <c r="F1978" s="31"/>
      <c r="G1978" s="32" t="s">
        <v>4481</v>
      </c>
      <c r="H1978" s="32" t="s">
        <v>4212</v>
      </c>
      <c r="I1978" s="33" t="s">
        <v>4482</v>
      </c>
      <c r="J1978" s="28"/>
      <c r="K1978" s="34">
        <v>200</v>
      </c>
      <c r="L1978" s="64"/>
      <c r="M1978" s="40">
        <v>180</v>
      </c>
      <c r="N1978" s="40">
        <v>168</v>
      </c>
      <c r="O1978" s="40">
        <v>160</v>
      </c>
      <c r="Y1978">
        <f t="shared" si="30"/>
        <v>0</v>
      </c>
    </row>
    <row r="1979" spans="1:25" ht="21.75" customHeight="1" thickBot="1">
      <c r="A1979" s="27">
        <v>3180</v>
      </c>
      <c r="B1979" s="28" t="s">
        <v>1215</v>
      </c>
      <c r="C1979" s="29">
        <v>452</v>
      </c>
      <c r="D1979" s="37">
        <v>2006</v>
      </c>
      <c r="E1979" s="31"/>
      <c r="F1979" s="31"/>
      <c r="G1979" s="32" t="s">
        <v>4481</v>
      </c>
      <c r="H1979" s="32" t="s">
        <v>4212</v>
      </c>
      <c r="I1979" s="33" t="s">
        <v>4482</v>
      </c>
      <c r="J1979" s="28"/>
      <c r="K1979" s="34">
        <v>200</v>
      </c>
      <c r="L1979" s="64"/>
      <c r="M1979" s="40">
        <v>180</v>
      </c>
      <c r="N1979" s="40">
        <v>168</v>
      </c>
      <c r="O1979" s="40">
        <v>160</v>
      </c>
      <c r="Y1979">
        <f t="shared" si="30"/>
        <v>0</v>
      </c>
    </row>
    <row r="1980" spans="1:25" ht="32.25" customHeight="1" thickBot="1">
      <c r="A1980" s="27">
        <v>3275</v>
      </c>
      <c r="B1980" s="28" t="s">
        <v>1216</v>
      </c>
      <c r="C1980" s="29">
        <v>534</v>
      </c>
      <c r="D1980" s="30" t="s">
        <v>4266</v>
      </c>
      <c r="E1980" s="31" t="s">
        <v>4610</v>
      </c>
      <c r="F1980" s="31"/>
      <c r="G1980" s="32" t="s">
        <v>4211</v>
      </c>
      <c r="H1980" s="32" t="s">
        <v>4212</v>
      </c>
      <c r="I1980" s="33" t="s">
        <v>4227</v>
      </c>
      <c r="J1980" s="28" t="s">
        <v>1217</v>
      </c>
      <c r="K1980" s="34">
        <v>2480</v>
      </c>
      <c r="L1980" s="64"/>
      <c r="M1980" s="40">
        <v>2232</v>
      </c>
      <c r="N1980" s="40">
        <v>2083.1999999999998</v>
      </c>
      <c r="O1980" s="40">
        <v>1984</v>
      </c>
      <c r="Y1980">
        <f t="shared" si="30"/>
        <v>0</v>
      </c>
    </row>
    <row r="1981" spans="1:25" ht="32.25" customHeight="1" thickBot="1">
      <c r="A1981" s="27">
        <v>4577</v>
      </c>
      <c r="B1981" s="28" t="s">
        <v>1218</v>
      </c>
      <c r="C1981" s="29">
        <v>464</v>
      </c>
      <c r="D1981" s="58">
        <v>2005</v>
      </c>
      <c r="E1981" s="31" t="s">
        <v>3055</v>
      </c>
      <c r="F1981" s="31"/>
      <c r="G1981" s="32" t="s">
        <v>4211</v>
      </c>
      <c r="H1981" s="32" t="s">
        <v>4212</v>
      </c>
      <c r="I1981" s="33" t="s">
        <v>4227</v>
      </c>
      <c r="J1981" s="28" t="s">
        <v>1219</v>
      </c>
      <c r="K1981" s="34">
        <v>2980</v>
      </c>
      <c r="L1981" s="64"/>
      <c r="M1981" s="40">
        <v>2682</v>
      </c>
      <c r="N1981" s="40">
        <v>2503.1999999999998</v>
      </c>
      <c r="O1981" s="40">
        <v>2384</v>
      </c>
      <c r="Y1981">
        <f t="shared" si="30"/>
        <v>0</v>
      </c>
    </row>
    <row r="1982" spans="1:25" ht="32.25" customHeight="1" thickBot="1">
      <c r="A1982" s="27">
        <v>4077</v>
      </c>
      <c r="B1982" s="28" t="s">
        <v>1220</v>
      </c>
      <c r="C1982" s="29">
        <v>368</v>
      </c>
      <c r="D1982" s="30" t="s">
        <v>3075</v>
      </c>
      <c r="E1982" s="31" t="s">
        <v>4219</v>
      </c>
      <c r="F1982" s="31"/>
      <c r="G1982" s="32" t="s">
        <v>4211</v>
      </c>
      <c r="H1982" s="32" t="s">
        <v>4212</v>
      </c>
      <c r="I1982" s="33" t="s">
        <v>4227</v>
      </c>
      <c r="J1982" s="28" t="s">
        <v>1221</v>
      </c>
      <c r="K1982" s="34">
        <v>2780</v>
      </c>
      <c r="L1982" s="64"/>
      <c r="M1982" s="40">
        <v>2502</v>
      </c>
      <c r="N1982" s="40">
        <v>2335.1999999999998</v>
      </c>
      <c r="O1982" s="40">
        <v>2224</v>
      </c>
      <c r="Y1982">
        <f t="shared" si="30"/>
        <v>0</v>
      </c>
    </row>
    <row r="1983" spans="1:25" ht="21.75" customHeight="1" thickBot="1">
      <c r="A1983" s="27">
        <v>3319</v>
      </c>
      <c r="B1983" s="28" t="s">
        <v>1222</v>
      </c>
      <c r="C1983" s="29">
        <v>416</v>
      </c>
      <c r="D1983" s="30" t="s">
        <v>1223</v>
      </c>
      <c r="E1983" s="31" t="s">
        <v>4342</v>
      </c>
      <c r="F1983" s="31" t="s">
        <v>4219</v>
      </c>
      <c r="G1983" s="32" t="s">
        <v>4211</v>
      </c>
      <c r="H1983" s="32" t="s">
        <v>4343</v>
      </c>
      <c r="I1983" s="33" t="s">
        <v>4310</v>
      </c>
      <c r="J1983" s="28" t="s">
        <v>1224</v>
      </c>
      <c r="K1983" s="34">
        <v>2980</v>
      </c>
      <c r="L1983" s="64"/>
      <c r="M1983" s="40">
        <v>2682</v>
      </c>
      <c r="N1983" s="40">
        <v>2503.1999999999998</v>
      </c>
      <c r="O1983" s="40">
        <v>2384</v>
      </c>
      <c r="Y1983">
        <f t="shared" si="30"/>
        <v>0</v>
      </c>
    </row>
    <row r="1984" spans="1:25" ht="16.350000000000001" customHeight="1" thickBot="1">
      <c r="A1984" s="88" t="s">
        <v>1225</v>
      </c>
      <c r="B1984" s="88"/>
      <c r="C1984" s="88"/>
      <c r="D1984" s="88"/>
      <c r="E1984" s="88"/>
      <c r="F1984" s="88"/>
      <c r="G1984" s="88"/>
      <c r="H1984" s="88"/>
      <c r="I1984" s="88"/>
      <c r="L1984" s="63"/>
      <c r="Y1984">
        <f t="shared" si="30"/>
        <v>0</v>
      </c>
    </row>
    <row r="1985" spans="1:25" ht="21.75" customHeight="1" thickBot="1">
      <c r="A1985" s="27">
        <v>3594</v>
      </c>
      <c r="B1985" s="28" t="s">
        <v>1226</v>
      </c>
      <c r="C1985" s="29">
        <v>464</v>
      </c>
      <c r="D1985" s="30" t="s">
        <v>4802</v>
      </c>
      <c r="E1985" s="31" t="s">
        <v>2800</v>
      </c>
      <c r="F1985" s="31"/>
      <c r="G1985" s="32" t="s">
        <v>4211</v>
      </c>
      <c r="H1985" s="32" t="s">
        <v>4212</v>
      </c>
      <c r="I1985" s="33" t="s">
        <v>4227</v>
      </c>
      <c r="J1985" s="28" t="s">
        <v>1227</v>
      </c>
      <c r="K1985" s="34">
        <v>2780</v>
      </c>
      <c r="L1985" s="64"/>
      <c r="M1985" s="40">
        <v>2502</v>
      </c>
      <c r="N1985" s="40">
        <v>2335.1999999999998</v>
      </c>
      <c r="O1985" s="40">
        <v>2224</v>
      </c>
      <c r="Y1985">
        <f t="shared" si="30"/>
        <v>0</v>
      </c>
    </row>
    <row r="1986" spans="1:25" ht="16.350000000000001" customHeight="1" thickBot="1">
      <c r="A1986" s="88" t="s">
        <v>1228</v>
      </c>
      <c r="B1986" s="88"/>
      <c r="C1986" s="88"/>
      <c r="D1986" s="88"/>
      <c r="E1986" s="88"/>
      <c r="F1986" s="88"/>
      <c r="G1986" s="88"/>
      <c r="H1986" s="88"/>
      <c r="I1986" s="88"/>
      <c r="L1986" s="63"/>
      <c r="Y1986">
        <f t="shared" si="30"/>
        <v>0</v>
      </c>
    </row>
    <row r="1987" spans="1:25" ht="32.25" customHeight="1" thickBot="1">
      <c r="A1987" s="27">
        <v>3605</v>
      </c>
      <c r="B1987" s="28" t="s">
        <v>3175</v>
      </c>
      <c r="C1987" s="29">
        <v>448</v>
      </c>
      <c r="D1987" s="30" t="s">
        <v>3176</v>
      </c>
      <c r="E1987" s="31" t="s">
        <v>3177</v>
      </c>
      <c r="F1987" s="31"/>
      <c r="G1987" s="32" t="s">
        <v>4211</v>
      </c>
      <c r="H1987" s="32" t="s">
        <v>4212</v>
      </c>
      <c r="I1987" s="33" t="s">
        <v>4227</v>
      </c>
      <c r="J1987" s="28" t="s">
        <v>3178</v>
      </c>
      <c r="K1987" s="34">
        <v>1200</v>
      </c>
      <c r="L1987" s="64"/>
      <c r="M1987" s="40">
        <v>1080</v>
      </c>
      <c r="N1987" s="40">
        <v>1008</v>
      </c>
      <c r="O1987" s="40">
        <v>960</v>
      </c>
      <c r="Y1987">
        <f t="shared" si="30"/>
        <v>0</v>
      </c>
    </row>
    <row r="1988" spans="1:25" ht="16.350000000000001" customHeight="1" thickBot="1">
      <c r="A1988" s="88" t="s">
        <v>1229</v>
      </c>
      <c r="B1988" s="88"/>
      <c r="C1988" s="88"/>
      <c r="D1988" s="88"/>
      <c r="E1988" s="88"/>
      <c r="F1988" s="88"/>
      <c r="G1988" s="88"/>
      <c r="H1988" s="88"/>
      <c r="I1988" s="88"/>
      <c r="L1988" s="63"/>
      <c r="Y1988">
        <f t="shared" si="30"/>
        <v>0</v>
      </c>
    </row>
    <row r="1989" spans="1:25" ht="32.25" customHeight="1" thickBot="1">
      <c r="A1989" s="27">
        <v>1840</v>
      </c>
      <c r="B1989" s="28" t="s">
        <v>968</v>
      </c>
      <c r="C1989" s="29">
        <v>540</v>
      </c>
      <c r="D1989" s="30" t="s">
        <v>2846</v>
      </c>
      <c r="E1989" s="31" t="s">
        <v>3789</v>
      </c>
      <c r="F1989" s="31" t="s">
        <v>4219</v>
      </c>
      <c r="G1989" s="32" t="s">
        <v>4211</v>
      </c>
      <c r="H1989" s="32" t="s">
        <v>4212</v>
      </c>
      <c r="I1989" s="33" t="s">
        <v>4227</v>
      </c>
      <c r="J1989" s="28" t="s">
        <v>969</v>
      </c>
      <c r="K1989" s="34">
        <v>2480</v>
      </c>
      <c r="L1989" s="64"/>
      <c r="M1989" s="40">
        <v>2232</v>
      </c>
      <c r="N1989" s="40">
        <v>2083.1999999999998</v>
      </c>
      <c r="O1989" s="40">
        <v>1984</v>
      </c>
      <c r="Y1989">
        <f t="shared" si="30"/>
        <v>0</v>
      </c>
    </row>
    <row r="1990" spans="1:25" ht="32.25" customHeight="1" thickBot="1">
      <c r="A1990" s="27">
        <v>829</v>
      </c>
      <c r="B1990" s="28" t="s">
        <v>970</v>
      </c>
      <c r="C1990" s="29">
        <v>352</v>
      </c>
      <c r="D1990" s="30" t="s">
        <v>971</v>
      </c>
      <c r="E1990" s="31" t="s">
        <v>3893</v>
      </c>
      <c r="F1990" s="31" t="s">
        <v>4755</v>
      </c>
      <c r="G1990" s="32" t="s">
        <v>4211</v>
      </c>
      <c r="H1990" s="32" t="s">
        <v>4212</v>
      </c>
      <c r="I1990" s="33" t="s">
        <v>4227</v>
      </c>
      <c r="J1990" s="28" t="s">
        <v>972</v>
      </c>
      <c r="K1990" s="34">
        <v>1980</v>
      </c>
      <c r="L1990" s="64"/>
      <c r="M1990" s="40">
        <v>1782</v>
      </c>
      <c r="N1990" s="40">
        <v>1663.2</v>
      </c>
      <c r="O1990" s="40">
        <v>1584</v>
      </c>
      <c r="Y1990">
        <f t="shared" si="30"/>
        <v>0</v>
      </c>
    </row>
    <row r="1991" spans="1:25" ht="32.25" customHeight="1" thickBot="1">
      <c r="A1991" s="27">
        <v>1785</v>
      </c>
      <c r="B1991" s="28" t="s">
        <v>973</v>
      </c>
      <c r="C1991" s="29">
        <v>432</v>
      </c>
      <c r="D1991" s="30" t="s">
        <v>974</v>
      </c>
      <c r="E1991" s="31" t="s">
        <v>4737</v>
      </c>
      <c r="F1991" s="31" t="s">
        <v>3702</v>
      </c>
      <c r="G1991" s="32" t="s">
        <v>4211</v>
      </c>
      <c r="H1991" s="32" t="s">
        <v>4212</v>
      </c>
      <c r="I1991" s="33" t="s">
        <v>4227</v>
      </c>
      <c r="J1991" s="38">
        <v>5888501801</v>
      </c>
      <c r="K1991" s="34">
        <v>1980</v>
      </c>
      <c r="L1991" s="64"/>
      <c r="M1991" s="40">
        <v>1782</v>
      </c>
      <c r="N1991" s="40">
        <v>1663.2</v>
      </c>
      <c r="O1991" s="40">
        <v>1584</v>
      </c>
      <c r="Y1991">
        <f t="shared" si="30"/>
        <v>0</v>
      </c>
    </row>
    <row r="1992" spans="1:25" ht="21.75" customHeight="1" thickBot="1">
      <c r="A1992" s="27">
        <v>2058</v>
      </c>
      <c r="B1992" s="28" t="s">
        <v>1230</v>
      </c>
      <c r="C1992" s="29">
        <v>252</v>
      </c>
      <c r="D1992" s="30" t="s">
        <v>1565</v>
      </c>
      <c r="E1992" s="31" t="s">
        <v>4613</v>
      </c>
      <c r="F1992" s="31"/>
      <c r="G1992" s="32" t="s">
        <v>4211</v>
      </c>
      <c r="H1992" s="32" t="s">
        <v>4212</v>
      </c>
      <c r="I1992" s="33" t="s">
        <v>4227</v>
      </c>
      <c r="J1992" s="28" t="s">
        <v>1231</v>
      </c>
      <c r="K1992" s="34">
        <v>1980</v>
      </c>
      <c r="L1992" s="64"/>
      <c r="M1992" s="40">
        <v>1782</v>
      </c>
      <c r="N1992" s="40">
        <v>1663.2</v>
      </c>
      <c r="O1992" s="40">
        <v>1584</v>
      </c>
      <c r="Y1992">
        <f t="shared" si="30"/>
        <v>0</v>
      </c>
    </row>
    <row r="1993" spans="1:25" ht="21.75" customHeight="1" thickBot="1">
      <c r="A1993" s="27">
        <v>2063</v>
      </c>
      <c r="B1993" s="28" t="s">
        <v>1232</v>
      </c>
      <c r="C1993" s="29">
        <v>292</v>
      </c>
      <c r="D1993" s="30" t="s">
        <v>3565</v>
      </c>
      <c r="E1993" s="31" t="s">
        <v>3883</v>
      </c>
      <c r="F1993" s="31"/>
      <c r="G1993" s="32" t="s">
        <v>4211</v>
      </c>
      <c r="H1993" s="32" t="s">
        <v>4212</v>
      </c>
      <c r="I1993" s="33" t="s">
        <v>4227</v>
      </c>
      <c r="J1993" s="28" t="s">
        <v>1233</v>
      </c>
      <c r="K1993" s="34">
        <v>1980</v>
      </c>
      <c r="L1993" s="64"/>
      <c r="M1993" s="40">
        <v>1782</v>
      </c>
      <c r="N1993" s="40">
        <v>1663.2</v>
      </c>
      <c r="O1993" s="40">
        <v>1584</v>
      </c>
      <c r="Y1993">
        <f t="shared" si="30"/>
        <v>0</v>
      </c>
    </row>
    <row r="1994" spans="1:25" ht="16.350000000000001" customHeight="1" thickBot="1">
      <c r="A1994" s="88" t="s">
        <v>1234</v>
      </c>
      <c r="B1994" s="88"/>
      <c r="C1994" s="88"/>
      <c r="D1994" s="88"/>
      <c r="E1994" s="88"/>
      <c r="F1994" s="88"/>
      <c r="G1994" s="88"/>
      <c r="H1994" s="88"/>
      <c r="I1994" s="88"/>
      <c r="L1994" s="63"/>
      <c r="Y1994">
        <f t="shared" ref="Y1994:Y2057" si="31">PRODUCT(IF(ISBLANK($L1994)=TRUE,0,$L1994),IF(ISBLANK($L1994)=TRUE,0,$K1994))</f>
        <v>0</v>
      </c>
    </row>
    <row r="1995" spans="1:25" ht="21.75" customHeight="1" thickBot="1">
      <c r="A1995" s="27">
        <v>1612</v>
      </c>
      <c r="B1995" s="28" t="s">
        <v>1235</v>
      </c>
      <c r="C1995" s="29">
        <v>368</v>
      </c>
      <c r="D1995" s="30" t="s">
        <v>1236</v>
      </c>
      <c r="E1995" s="31" t="s">
        <v>3488</v>
      </c>
      <c r="F1995" s="31" t="s">
        <v>4216</v>
      </c>
      <c r="G1995" s="32" t="s">
        <v>4211</v>
      </c>
      <c r="H1995" s="32" t="s">
        <v>4212</v>
      </c>
      <c r="I1995" s="33" t="s">
        <v>4227</v>
      </c>
      <c r="J1995" s="28" t="s">
        <v>1237</v>
      </c>
      <c r="K1995" s="34">
        <v>1780</v>
      </c>
      <c r="L1995" s="64"/>
      <c r="M1995" s="40">
        <v>1602</v>
      </c>
      <c r="N1995" s="40">
        <v>1495.2</v>
      </c>
      <c r="O1995" s="40">
        <v>1424</v>
      </c>
      <c r="Y1995">
        <f t="shared" si="31"/>
        <v>0</v>
      </c>
    </row>
    <row r="1996" spans="1:25" ht="16.350000000000001" customHeight="1" thickBot="1">
      <c r="A1996" s="88" t="s">
        <v>1238</v>
      </c>
      <c r="B1996" s="88"/>
      <c r="C1996" s="88"/>
      <c r="D1996" s="88"/>
      <c r="E1996" s="88"/>
      <c r="F1996" s="88"/>
      <c r="G1996" s="88"/>
      <c r="H1996" s="88"/>
      <c r="I1996" s="88"/>
      <c r="L1996" s="63"/>
      <c r="Y1996">
        <f t="shared" si="31"/>
        <v>0</v>
      </c>
    </row>
    <row r="1997" spans="1:25" ht="21.75" customHeight="1" thickBot="1">
      <c r="A1997" s="27">
        <v>1807</v>
      </c>
      <c r="B1997" s="28" t="s">
        <v>2102</v>
      </c>
      <c r="C1997" s="29">
        <v>504</v>
      </c>
      <c r="D1997" s="30" t="s">
        <v>2103</v>
      </c>
      <c r="E1997" s="31" t="s">
        <v>2104</v>
      </c>
      <c r="F1997" s="31"/>
      <c r="G1997" s="32" t="s">
        <v>4211</v>
      </c>
      <c r="H1997" s="32" t="s">
        <v>4343</v>
      </c>
      <c r="I1997" s="33" t="s">
        <v>4310</v>
      </c>
      <c r="J1997" s="28" t="s">
        <v>2105</v>
      </c>
      <c r="K1997" s="34">
        <v>3480</v>
      </c>
      <c r="L1997" s="64"/>
      <c r="M1997" s="40">
        <v>3132</v>
      </c>
      <c r="N1997" s="40">
        <v>2923.2</v>
      </c>
      <c r="O1997" s="40">
        <v>2784</v>
      </c>
      <c r="Y1997">
        <f t="shared" si="31"/>
        <v>0</v>
      </c>
    </row>
    <row r="1998" spans="1:25" ht="16.350000000000001" customHeight="1" thickBot="1">
      <c r="A1998" s="88" t="s">
        <v>1239</v>
      </c>
      <c r="B1998" s="88"/>
      <c r="C1998" s="88"/>
      <c r="D1998" s="88"/>
      <c r="E1998" s="88"/>
      <c r="F1998" s="88"/>
      <c r="G1998" s="88"/>
      <c r="H1998" s="88"/>
      <c r="I1998" s="88"/>
      <c r="L1998" s="63"/>
      <c r="Y1998">
        <f t="shared" si="31"/>
        <v>0</v>
      </c>
    </row>
    <row r="1999" spans="1:25" ht="32.25" customHeight="1" thickBot="1">
      <c r="A1999" s="27">
        <v>1620</v>
      </c>
      <c r="B1999" s="28" t="s">
        <v>953</v>
      </c>
      <c r="C1999" s="29">
        <v>318</v>
      </c>
      <c r="D1999" s="30" t="s">
        <v>2771</v>
      </c>
      <c r="E1999" s="31" t="s">
        <v>4706</v>
      </c>
      <c r="F1999" s="31" t="s">
        <v>4216</v>
      </c>
      <c r="G1999" s="32" t="s">
        <v>4211</v>
      </c>
      <c r="H1999" s="32" t="s">
        <v>4212</v>
      </c>
      <c r="I1999" s="33" t="s">
        <v>4227</v>
      </c>
      <c r="J1999" s="28" t="s">
        <v>954</v>
      </c>
      <c r="K1999" s="34">
        <v>2280</v>
      </c>
      <c r="L1999" s="64"/>
      <c r="M1999" s="40">
        <v>2052</v>
      </c>
      <c r="N1999" s="40">
        <v>1915.2</v>
      </c>
      <c r="O1999" s="40">
        <v>1824</v>
      </c>
      <c r="Y1999">
        <f t="shared" si="31"/>
        <v>0</v>
      </c>
    </row>
    <row r="2000" spans="1:25" ht="16.350000000000001" customHeight="1" thickBot="1">
      <c r="A2000" s="88" t="s">
        <v>1240</v>
      </c>
      <c r="B2000" s="88"/>
      <c r="C2000" s="88"/>
      <c r="D2000" s="88"/>
      <c r="E2000" s="88"/>
      <c r="F2000" s="88"/>
      <c r="G2000" s="88"/>
      <c r="H2000" s="88"/>
      <c r="I2000" s="88"/>
      <c r="L2000" s="63"/>
      <c r="Y2000">
        <f t="shared" si="31"/>
        <v>0</v>
      </c>
    </row>
    <row r="2001" spans="1:25" ht="32.25" customHeight="1" thickBot="1">
      <c r="A2001" s="27">
        <v>2935</v>
      </c>
      <c r="B2001" s="28" t="s">
        <v>1018</v>
      </c>
      <c r="C2001" s="29">
        <v>320</v>
      </c>
      <c r="D2001" s="30" t="s">
        <v>3565</v>
      </c>
      <c r="E2001" s="31"/>
      <c r="F2001" s="31" t="s">
        <v>1019</v>
      </c>
      <c r="G2001" s="32" t="s">
        <v>4211</v>
      </c>
      <c r="H2001" s="32" t="s">
        <v>4212</v>
      </c>
      <c r="I2001" s="33" t="s">
        <v>4227</v>
      </c>
      <c r="J2001" s="28" t="s">
        <v>1020</v>
      </c>
      <c r="K2001" s="34">
        <v>2480</v>
      </c>
      <c r="L2001" s="64"/>
      <c r="M2001" s="40">
        <v>2232</v>
      </c>
      <c r="N2001" s="40">
        <v>2083.1999999999998</v>
      </c>
      <c r="O2001" s="40">
        <v>1984</v>
      </c>
      <c r="Y2001">
        <f t="shared" si="31"/>
        <v>0</v>
      </c>
    </row>
    <row r="2002" spans="1:25" ht="32.25" customHeight="1" thickBot="1">
      <c r="A2002" s="27">
        <v>843</v>
      </c>
      <c r="B2002" s="28" t="s">
        <v>1014</v>
      </c>
      <c r="C2002" s="29">
        <v>224</v>
      </c>
      <c r="D2002" s="30" t="s">
        <v>1015</v>
      </c>
      <c r="E2002" s="31" t="s">
        <v>4944</v>
      </c>
      <c r="F2002" s="31" t="s">
        <v>1016</v>
      </c>
      <c r="G2002" s="32" t="s">
        <v>4211</v>
      </c>
      <c r="H2002" s="32" t="s">
        <v>4212</v>
      </c>
      <c r="I2002" s="33" t="s">
        <v>4227</v>
      </c>
      <c r="J2002" s="28" t="s">
        <v>1017</v>
      </c>
      <c r="K2002" s="34">
        <v>2280</v>
      </c>
      <c r="L2002" s="64"/>
      <c r="M2002" s="40">
        <v>2052</v>
      </c>
      <c r="N2002" s="40">
        <v>1915.2</v>
      </c>
      <c r="O2002" s="40">
        <v>1824</v>
      </c>
      <c r="Y2002">
        <f t="shared" si="31"/>
        <v>0</v>
      </c>
    </row>
    <row r="2003" spans="1:25" ht="32.25" customHeight="1" thickBot="1">
      <c r="A2003" s="27">
        <v>2110</v>
      </c>
      <c r="B2003" s="28" t="s">
        <v>1010</v>
      </c>
      <c r="C2003" s="29">
        <v>340</v>
      </c>
      <c r="D2003" s="30" t="s">
        <v>1011</v>
      </c>
      <c r="E2003" s="31"/>
      <c r="F2003" s="31" t="s">
        <v>1012</v>
      </c>
      <c r="G2003" s="32" t="s">
        <v>4211</v>
      </c>
      <c r="H2003" s="32" t="s">
        <v>4212</v>
      </c>
      <c r="I2003" s="33" t="s">
        <v>4227</v>
      </c>
      <c r="J2003" s="28" t="s">
        <v>1013</v>
      </c>
      <c r="K2003" s="34">
        <v>2980</v>
      </c>
      <c r="L2003" s="64"/>
      <c r="M2003" s="40">
        <v>2682</v>
      </c>
      <c r="N2003" s="40">
        <v>2503.1999999999998</v>
      </c>
      <c r="O2003" s="40">
        <v>2384</v>
      </c>
      <c r="Y2003">
        <f t="shared" si="31"/>
        <v>0</v>
      </c>
    </row>
    <row r="2004" spans="1:25" ht="16.350000000000001" customHeight="1" thickBot="1">
      <c r="A2004" s="88" t="s">
        <v>1241</v>
      </c>
      <c r="B2004" s="88"/>
      <c r="C2004" s="88"/>
      <c r="D2004" s="88"/>
      <c r="E2004" s="88"/>
      <c r="F2004" s="88"/>
      <c r="G2004" s="88"/>
      <c r="H2004" s="88"/>
      <c r="I2004" s="88"/>
      <c r="L2004" s="63"/>
      <c r="Y2004">
        <f t="shared" si="31"/>
        <v>0</v>
      </c>
    </row>
    <row r="2005" spans="1:25" ht="32.25" customHeight="1" thickBot="1">
      <c r="A2005" s="27">
        <v>4100</v>
      </c>
      <c r="B2005" s="28" t="s">
        <v>3196</v>
      </c>
      <c r="C2005" s="29">
        <v>642</v>
      </c>
      <c r="D2005" s="37">
        <v>2007</v>
      </c>
      <c r="E2005" s="31" t="s">
        <v>3197</v>
      </c>
      <c r="F2005" s="31"/>
      <c r="G2005" s="32" t="s">
        <v>4211</v>
      </c>
      <c r="H2005" s="32" t="s">
        <v>4212</v>
      </c>
      <c r="I2005" s="33" t="s">
        <v>4227</v>
      </c>
      <c r="J2005" s="28" t="s">
        <v>3198</v>
      </c>
      <c r="K2005" s="34">
        <v>3980</v>
      </c>
      <c r="L2005" s="64"/>
      <c r="M2005" s="40">
        <v>3582</v>
      </c>
      <c r="N2005" s="40">
        <v>3343.2</v>
      </c>
      <c r="O2005" s="40">
        <v>3184</v>
      </c>
      <c r="Y2005">
        <f t="shared" si="31"/>
        <v>0</v>
      </c>
    </row>
    <row r="2006" spans="1:25" ht="21.75" customHeight="1" thickBot="1">
      <c r="A2006" s="27">
        <v>1807</v>
      </c>
      <c r="B2006" s="28" t="s">
        <v>2102</v>
      </c>
      <c r="C2006" s="29">
        <v>504</v>
      </c>
      <c r="D2006" s="30" t="s">
        <v>2103</v>
      </c>
      <c r="E2006" s="31" t="s">
        <v>2104</v>
      </c>
      <c r="F2006" s="31"/>
      <c r="G2006" s="32" t="s">
        <v>4211</v>
      </c>
      <c r="H2006" s="32" t="s">
        <v>4343</v>
      </c>
      <c r="I2006" s="33" t="s">
        <v>4310</v>
      </c>
      <c r="J2006" s="28" t="s">
        <v>2105</v>
      </c>
      <c r="K2006" s="34">
        <v>3480</v>
      </c>
      <c r="L2006" s="64"/>
      <c r="M2006" s="40">
        <v>3132</v>
      </c>
      <c r="N2006" s="40">
        <v>2923.2</v>
      </c>
      <c r="O2006" s="40">
        <v>2784</v>
      </c>
      <c r="Y2006">
        <f t="shared" si="31"/>
        <v>0</v>
      </c>
    </row>
    <row r="2007" spans="1:25" ht="32.25" customHeight="1" thickBot="1">
      <c r="A2007" s="27">
        <v>848</v>
      </c>
      <c r="B2007" s="28" t="s">
        <v>1242</v>
      </c>
      <c r="C2007" s="29">
        <v>614</v>
      </c>
      <c r="D2007" s="30" t="s">
        <v>2544</v>
      </c>
      <c r="E2007" s="31" t="s">
        <v>1243</v>
      </c>
      <c r="F2007" s="31"/>
      <c r="G2007" s="32" t="s">
        <v>4211</v>
      </c>
      <c r="H2007" s="32" t="s">
        <v>4212</v>
      </c>
      <c r="I2007" s="33" t="s">
        <v>4227</v>
      </c>
      <c r="J2007" s="28" t="s">
        <v>1244</v>
      </c>
      <c r="K2007" s="34">
        <v>3480</v>
      </c>
      <c r="L2007" s="64"/>
      <c r="M2007" s="40">
        <v>3132</v>
      </c>
      <c r="N2007" s="40">
        <v>2923.2</v>
      </c>
      <c r="O2007" s="40">
        <v>2784</v>
      </c>
      <c r="Y2007">
        <f t="shared" si="31"/>
        <v>0</v>
      </c>
    </row>
    <row r="2008" spans="1:25" ht="16.350000000000001" customHeight="1" thickBot="1">
      <c r="A2008" s="88" t="s">
        <v>1245</v>
      </c>
      <c r="B2008" s="88"/>
      <c r="C2008" s="88"/>
      <c r="D2008" s="88"/>
      <c r="E2008" s="88"/>
      <c r="F2008" s="88"/>
      <c r="G2008" s="88"/>
      <c r="H2008" s="88"/>
      <c r="I2008" s="88"/>
      <c r="L2008" s="63"/>
      <c r="Y2008">
        <f t="shared" si="31"/>
        <v>0</v>
      </c>
    </row>
    <row r="2009" spans="1:25" ht="32.25" customHeight="1" thickBot="1">
      <c r="A2009" s="27">
        <v>4599</v>
      </c>
      <c r="B2009" s="28" t="s">
        <v>1246</v>
      </c>
      <c r="C2009" s="29">
        <v>584</v>
      </c>
      <c r="D2009" s="30" t="s">
        <v>2997</v>
      </c>
      <c r="E2009" s="31" t="s">
        <v>3221</v>
      </c>
      <c r="F2009" s="31"/>
      <c r="G2009" s="32" t="s">
        <v>4211</v>
      </c>
      <c r="H2009" s="32" t="s">
        <v>4212</v>
      </c>
      <c r="I2009" s="33" t="s">
        <v>4227</v>
      </c>
      <c r="J2009" s="28" t="s">
        <v>1247</v>
      </c>
      <c r="K2009" s="34">
        <v>2780</v>
      </c>
      <c r="L2009" s="64"/>
      <c r="M2009" s="40">
        <v>2502</v>
      </c>
      <c r="N2009" s="40">
        <v>2335.1999999999998</v>
      </c>
      <c r="O2009" s="40">
        <v>2224</v>
      </c>
      <c r="Y2009">
        <f t="shared" si="31"/>
        <v>0</v>
      </c>
    </row>
    <row r="2010" spans="1:25" ht="16.350000000000001" customHeight="1" thickBot="1">
      <c r="A2010" s="88" t="s">
        <v>1248</v>
      </c>
      <c r="B2010" s="88"/>
      <c r="C2010" s="88"/>
      <c r="D2010" s="88"/>
      <c r="E2010" s="88"/>
      <c r="F2010" s="88"/>
      <c r="G2010" s="88"/>
      <c r="H2010" s="88"/>
      <c r="I2010" s="88"/>
      <c r="L2010" s="63"/>
      <c r="Y2010">
        <f t="shared" si="31"/>
        <v>0</v>
      </c>
    </row>
    <row r="2011" spans="1:25" ht="32.25" customHeight="1" thickBot="1">
      <c r="A2011" s="27">
        <v>532</v>
      </c>
      <c r="B2011" s="28" t="s">
        <v>922</v>
      </c>
      <c r="C2011" s="29">
        <v>356</v>
      </c>
      <c r="D2011" s="30" t="s">
        <v>923</v>
      </c>
      <c r="E2011" s="31" t="s">
        <v>924</v>
      </c>
      <c r="F2011" s="31" t="s">
        <v>4342</v>
      </c>
      <c r="G2011" s="32" t="s">
        <v>4211</v>
      </c>
      <c r="H2011" s="32" t="s">
        <v>4212</v>
      </c>
      <c r="I2011" s="33" t="s">
        <v>4227</v>
      </c>
      <c r="J2011" s="28" t="s">
        <v>925</v>
      </c>
      <c r="K2011" s="34">
        <v>2480</v>
      </c>
      <c r="L2011" s="64"/>
      <c r="M2011" s="40">
        <v>2232</v>
      </c>
      <c r="N2011" s="40">
        <v>2083.1999999999998</v>
      </c>
      <c r="O2011" s="40">
        <v>1984</v>
      </c>
      <c r="Y2011">
        <f t="shared" si="31"/>
        <v>0</v>
      </c>
    </row>
    <row r="2012" spans="1:25" ht="32.25" customHeight="1" thickBot="1">
      <c r="A2012" s="27">
        <v>2059</v>
      </c>
      <c r="B2012" s="28" t="s">
        <v>920</v>
      </c>
      <c r="C2012" s="29">
        <v>336</v>
      </c>
      <c r="D2012" s="30" t="s">
        <v>3322</v>
      </c>
      <c r="E2012" s="31" t="s">
        <v>4342</v>
      </c>
      <c r="F2012" s="31" t="s">
        <v>4690</v>
      </c>
      <c r="G2012" s="32" t="s">
        <v>4211</v>
      </c>
      <c r="H2012" s="32" t="s">
        <v>4212</v>
      </c>
      <c r="I2012" s="33" t="s">
        <v>4227</v>
      </c>
      <c r="J2012" s="28" t="s">
        <v>921</v>
      </c>
      <c r="K2012" s="34">
        <v>2480</v>
      </c>
      <c r="L2012" s="64"/>
      <c r="M2012" s="40">
        <v>2232</v>
      </c>
      <c r="N2012" s="40">
        <v>2083.1999999999998</v>
      </c>
      <c r="O2012" s="40">
        <v>1984</v>
      </c>
      <c r="Y2012">
        <f t="shared" si="31"/>
        <v>0</v>
      </c>
    </row>
    <row r="2013" spans="1:25" ht="32.25" customHeight="1" thickBot="1">
      <c r="A2013" s="27">
        <v>2528</v>
      </c>
      <c r="B2013" s="28" t="s">
        <v>1249</v>
      </c>
      <c r="C2013" s="29">
        <v>454</v>
      </c>
      <c r="D2013" s="30" t="s">
        <v>2526</v>
      </c>
      <c r="E2013" s="31" t="s">
        <v>4342</v>
      </c>
      <c r="F2013" s="31"/>
      <c r="G2013" s="32" t="s">
        <v>4211</v>
      </c>
      <c r="H2013" s="32" t="s">
        <v>4212</v>
      </c>
      <c r="I2013" s="33" t="s">
        <v>4227</v>
      </c>
      <c r="J2013" s="28" t="s">
        <v>1250</v>
      </c>
      <c r="K2013" s="34">
        <v>2780</v>
      </c>
      <c r="L2013" s="64"/>
      <c r="M2013" s="40">
        <v>2502</v>
      </c>
      <c r="N2013" s="40">
        <v>2335.1999999999998</v>
      </c>
      <c r="O2013" s="40">
        <v>2224</v>
      </c>
      <c r="Y2013">
        <f t="shared" si="31"/>
        <v>0</v>
      </c>
    </row>
    <row r="2014" spans="1:25" ht="16.350000000000001" customHeight="1" thickBot="1">
      <c r="A2014" s="88" t="s">
        <v>1251</v>
      </c>
      <c r="B2014" s="88"/>
      <c r="C2014" s="88"/>
      <c r="D2014" s="88"/>
      <c r="E2014" s="88"/>
      <c r="F2014" s="88"/>
      <c r="G2014" s="88"/>
      <c r="H2014" s="88"/>
      <c r="I2014" s="88"/>
      <c r="L2014" s="63"/>
      <c r="Y2014">
        <f t="shared" si="31"/>
        <v>0</v>
      </c>
    </row>
    <row r="2015" spans="1:25" ht="32.25" customHeight="1" thickBot="1">
      <c r="A2015" s="27">
        <v>2775</v>
      </c>
      <c r="B2015" s="28" t="s">
        <v>1252</v>
      </c>
      <c r="C2015" s="29">
        <v>440</v>
      </c>
      <c r="D2015" s="30" t="s">
        <v>3404</v>
      </c>
      <c r="E2015" s="31" t="s">
        <v>1253</v>
      </c>
      <c r="F2015" s="31"/>
      <c r="G2015" s="32" t="s">
        <v>4211</v>
      </c>
      <c r="H2015" s="32" t="s">
        <v>4212</v>
      </c>
      <c r="I2015" s="33" t="s">
        <v>4227</v>
      </c>
      <c r="J2015" s="28" t="s">
        <v>1254</v>
      </c>
      <c r="K2015" s="34">
        <v>2480</v>
      </c>
      <c r="L2015" s="64"/>
      <c r="M2015" s="40">
        <v>2232</v>
      </c>
      <c r="N2015" s="40">
        <v>2083.1999999999998</v>
      </c>
      <c r="O2015" s="40">
        <v>1984</v>
      </c>
      <c r="Y2015">
        <f t="shared" si="31"/>
        <v>0</v>
      </c>
    </row>
    <row r="2016" spans="1:25" ht="32.25" customHeight="1" thickBot="1">
      <c r="A2016" s="27">
        <v>4388</v>
      </c>
      <c r="B2016" s="28" t="s">
        <v>1255</v>
      </c>
      <c r="C2016" s="29">
        <v>600</v>
      </c>
      <c r="D2016" s="30" t="s">
        <v>1256</v>
      </c>
      <c r="E2016" s="31" t="s">
        <v>1253</v>
      </c>
      <c r="F2016" s="31"/>
      <c r="G2016" s="32" t="s">
        <v>4211</v>
      </c>
      <c r="H2016" s="32" t="s">
        <v>4212</v>
      </c>
      <c r="I2016" s="33" t="s">
        <v>4227</v>
      </c>
      <c r="J2016" s="28" t="s">
        <v>1257</v>
      </c>
      <c r="K2016" s="34">
        <v>2780</v>
      </c>
      <c r="L2016" s="64"/>
      <c r="M2016" s="40">
        <v>2502</v>
      </c>
      <c r="N2016" s="40">
        <v>2335.1999999999998</v>
      </c>
      <c r="O2016" s="40">
        <v>2224</v>
      </c>
      <c r="Y2016">
        <f t="shared" si="31"/>
        <v>0</v>
      </c>
    </row>
    <row r="2017" spans="1:25" ht="16.350000000000001" customHeight="1" thickBot="1">
      <c r="A2017" s="88" t="s">
        <v>1258</v>
      </c>
      <c r="B2017" s="88"/>
      <c r="C2017" s="88"/>
      <c r="D2017" s="88"/>
      <c r="E2017" s="88"/>
      <c r="F2017" s="88"/>
      <c r="G2017" s="88"/>
      <c r="H2017" s="88"/>
      <c r="I2017" s="88"/>
      <c r="L2017" s="63"/>
      <c r="Y2017">
        <f t="shared" si="31"/>
        <v>0</v>
      </c>
    </row>
    <row r="2018" spans="1:25" ht="21.75" customHeight="1" thickBot="1">
      <c r="A2018" s="27">
        <v>3623</v>
      </c>
      <c r="B2018" s="28" t="s">
        <v>1259</v>
      </c>
      <c r="C2018" s="29">
        <v>376</v>
      </c>
      <c r="D2018" s="30" t="s">
        <v>4341</v>
      </c>
      <c r="E2018" s="31" t="s">
        <v>3780</v>
      </c>
      <c r="F2018" s="31"/>
      <c r="G2018" s="32" t="s">
        <v>4211</v>
      </c>
      <c r="H2018" s="32" t="s">
        <v>4212</v>
      </c>
      <c r="I2018" s="33" t="s">
        <v>4227</v>
      </c>
      <c r="J2018" s="28" t="s">
        <v>1260</v>
      </c>
      <c r="K2018" s="34">
        <v>2480</v>
      </c>
      <c r="L2018" s="64"/>
      <c r="M2018" s="40">
        <v>2232</v>
      </c>
      <c r="N2018" s="40">
        <v>2083.1999999999998</v>
      </c>
      <c r="O2018" s="40">
        <v>1984</v>
      </c>
      <c r="Y2018">
        <f t="shared" si="31"/>
        <v>0</v>
      </c>
    </row>
    <row r="2019" spans="1:25" ht="16.350000000000001" customHeight="1" thickBot="1">
      <c r="A2019" s="88" t="s">
        <v>1261</v>
      </c>
      <c r="B2019" s="88"/>
      <c r="C2019" s="88"/>
      <c r="D2019" s="88"/>
      <c r="E2019" s="88"/>
      <c r="F2019" s="88"/>
      <c r="G2019" s="88"/>
      <c r="H2019" s="88"/>
      <c r="I2019" s="88"/>
      <c r="L2019" s="63"/>
      <c r="Y2019">
        <f t="shared" si="31"/>
        <v>0</v>
      </c>
    </row>
    <row r="2020" spans="1:25" ht="21.75" customHeight="1" thickBot="1">
      <c r="A2020" s="27">
        <v>3295</v>
      </c>
      <c r="B2020" s="28" t="s">
        <v>1262</v>
      </c>
      <c r="C2020" s="29">
        <v>376</v>
      </c>
      <c r="D2020" s="30" t="s">
        <v>4262</v>
      </c>
      <c r="E2020" s="57">
        <v>3</v>
      </c>
      <c r="F2020" s="31"/>
      <c r="G2020" s="32" t="s">
        <v>4211</v>
      </c>
      <c r="H2020" s="32" t="s">
        <v>4212</v>
      </c>
      <c r="I2020" s="33" t="s">
        <v>4227</v>
      </c>
      <c r="J2020" s="28" t="s">
        <v>1263</v>
      </c>
      <c r="K2020" s="34">
        <v>2780</v>
      </c>
      <c r="L2020" s="64"/>
      <c r="M2020" s="40">
        <v>2502</v>
      </c>
      <c r="N2020" s="40">
        <v>2335.1999999999998</v>
      </c>
      <c r="O2020" s="40">
        <v>2224</v>
      </c>
      <c r="Y2020">
        <f t="shared" si="31"/>
        <v>0</v>
      </c>
    </row>
    <row r="2021" spans="1:25" ht="16.350000000000001" customHeight="1" thickBot="1">
      <c r="A2021" s="88" t="s">
        <v>1264</v>
      </c>
      <c r="B2021" s="88"/>
      <c r="C2021" s="88"/>
      <c r="D2021" s="88"/>
      <c r="E2021" s="88"/>
      <c r="F2021" s="88"/>
      <c r="G2021" s="88"/>
      <c r="H2021" s="88"/>
      <c r="I2021" s="88"/>
      <c r="L2021" s="63"/>
      <c r="Y2021">
        <f t="shared" si="31"/>
        <v>0</v>
      </c>
    </row>
    <row r="2022" spans="1:25" ht="32.25" customHeight="1" thickBot="1">
      <c r="A2022" s="27">
        <v>3567</v>
      </c>
      <c r="B2022" s="28" t="s">
        <v>1265</v>
      </c>
      <c r="C2022" s="29">
        <v>584</v>
      </c>
      <c r="D2022" s="30" t="s">
        <v>3348</v>
      </c>
      <c r="E2022" s="31" t="s">
        <v>4342</v>
      </c>
      <c r="F2022" s="31"/>
      <c r="G2022" s="32" t="s">
        <v>4211</v>
      </c>
      <c r="H2022" s="32" t="s">
        <v>4212</v>
      </c>
      <c r="I2022" s="33" t="s">
        <v>4227</v>
      </c>
      <c r="J2022" s="28" t="s">
        <v>1266</v>
      </c>
      <c r="K2022" s="34">
        <v>2780</v>
      </c>
      <c r="L2022" s="64"/>
      <c r="M2022" s="40">
        <v>2502</v>
      </c>
      <c r="N2022" s="40">
        <v>2335.1999999999998</v>
      </c>
      <c r="O2022" s="40">
        <v>2224</v>
      </c>
      <c r="Y2022">
        <f t="shared" si="31"/>
        <v>0</v>
      </c>
    </row>
    <row r="2023" spans="1:25" ht="16.350000000000001" customHeight="1" thickBot="1">
      <c r="A2023" s="88" t="s">
        <v>1267</v>
      </c>
      <c r="B2023" s="88"/>
      <c r="C2023" s="88"/>
      <c r="D2023" s="88"/>
      <c r="E2023" s="88"/>
      <c r="F2023" s="88"/>
      <c r="G2023" s="88"/>
      <c r="H2023" s="88"/>
      <c r="I2023" s="88"/>
      <c r="L2023" s="63"/>
      <c r="Y2023">
        <f t="shared" si="31"/>
        <v>0</v>
      </c>
    </row>
    <row r="2024" spans="1:25" ht="32.25" customHeight="1" thickBot="1">
      <c r="A2024" s="27">
        <v>2756</v>
      </c>
      <c r="B2024" s="28" t="s">
        <v>1268</v>
      </c>
      <c r="C2024" s="29">
        <v>288</v>
      </c>
      <c r="D2024" s="30" t="s">
        <v>3404</v>
      </c>
      <c r="E2024" s="31" t="s">
        <v>3488</v>
      </c>
      <c r="F2024" s="31"/>
      <c r="G2024" s="32" t="s">
        <v>4211</v>
      </c>
      <c r="H2024" s="32" t="s">
        <v>4343</v>
      </c>
      <c r="I2024" s="33" t="s">
        <v>4310</v>
      </c>
      <c r="J2024" s="28" t="s">
        <v>1269</v>
      </c>
      <c r="K2024" s="34">
        <v>1480</v>
      </c>
      <c r="L2024" s="64"/>
      <c r="M2024" s="40">
        <v>1332</v>
      </c>
      <c r="N2024" s="40">
        <v>1243.2</v>
      </c>
      <c r="O2024" s="40">
        <v>1184</v>
      </c>
      <c r="Y2024">
        <f t="shared" si="31"/>
        <v>0</v>
      </c>
    </row>
    <row r="2025" spans="1:25" ht="32.25" customHeight="1" thickBot="1">
      <c r="A2025" s="27">
        <v>2547</v>
      </c>
      <c r="B2025" s="28" t="s">
        <v>1270</v>
      </c>
      <c r="C2025" s="29">
        <v>400</v>
      </c>
      <c r="D2025" s="30" t="s">
        <v>3404</v>
      </c>
      <c r="E2025" s="31" t="s">
        <v>1253</v>
      </c>
      <c r="F2025" s="31"/>
      <c r="G2025" s="32" t="s">
        <v>4211</v>
      </c>
      <c r="H2025" s="32" t="s">
        <v>4212</v>
      </c>
      <c r="I2025" s="33" t="s">
        <v>4227</v>
      </c>
      <c r="J2025" s="28" t="s">
        <v>1271</v>
      </c>
      <c r="K2025" s="34">
        <v>2480</v>
      </c>
      <c r="L2025" s="64"/>
      <c r="M2025" s="40">
        <v>2232</v>
      </c>
      <c r="N2025" s="40">
        <v>2083.1999999999998</v>
      </c>
      <c r="O2025" s="40">
        <v>1984</v>
      </c>
      <c r="Y2025">
        <f t="shared" si="31"/>
        <v>0</v>
      </c>
    </row>
    <row r="2026" spans="1:25" ht="21.75" customHeight="1" thickBot="1">
      <c r="A2026" s="27">
        <v>842</v>
      </c>
      <c r="B2026" s="28" t="s">
        <v>1272</v>
      </c>
      <c r="C2026" s="29">
        <v>392</v>
      </c>
      <c r="D2026" s="30" t="s">
        <v>3025</v>
      </c>
      <c r="E2026" s="31" t="s">
        <v>3488</v>
      </c>
      <c r="F2026" s="31" t="s">
        <v>4862</v>
      </c>
      <c r="G2026" s="32" t="s">
        <v>4211</v>
      </c>
      <c r="H2026" s="32" t="s">
        <v>4212</v>
      </c>
      <c r="I2026" s="33" t="s">
        <v>4286</v>
      </c>
      <c r="J2026" s="28" t="s">
        <v>1273</v>
      </c>
      <c r="K2026" s="34">
        <v>1380</v>
      </c>
      <c r="L2026" s="64"/>
      <c r="M2026" s="40">
        <v>1242</v>
      </c>
      <c r="N2026" s="40">
        <v>1159.2</v>
      </c>
      <c r="O2026" s="40">
        <v>1104</v>
      </c>
      <c r="Y2026">
        <f t="shared" si="31"/>
        <v>0</v>
      </c>
    </row>
    <row r="2027" spans="1:25" ht="21.75" customHeight="1" thickBot="1">
      <c r="A2027" s="27">
        <v>3655</v>
      </c>
      <c r="B2027" s="28" t="s">
        <v>1274</v>
      </c>
      <c r="C2027" s="29">
        <v>632</v>
      </c>
      <c r="D2027" s="30" t="s">
        <v>3025</v>
      </c>
      <c r="E2027" s="31" t="s">
        <v>1253</v>
      </c>
      <c r="F2027" s="31"/>
      <c r="G2027" s="32" t="s">
        <v>4211</v>
      </c>
      <c r="H2027" s="32" t="s">
        <v>4212</v>
      </c>
      <c r="I2027" s="33" t="s">
        <v>4227</v>
      </c>
      <c r="J2027" s="28" t="s">
        <v>1275</v>
      </c>
      <c r="K2027" s="34">
        <v>1980</v>
      </c>
      <c r="L2027" s="64"/>
      <c r="M2027" s="40">
        <v>1782</v>
      </c>
      <c r="N2027" s="40">
        <v>1663.2</v>
      </c>
      <c r="O2027" s="40">
        <v>1584</v>
      </c>
      <c r="Y2027">
        <f t="shared" si="31"/>
        <v>0</v>
      </c>
    </row>
    <row r="2028" spans="1:25" ht="16.350000000000001" customHeight="1" thickBot="1">
      <c r="A2028" s="88" t="s">
        <v>1276</v>
      </c>
      <c r="B2028" s="88"/>
      <c r="C2028" s="88"/>
      <c r="D2028" s="88"/>
      <c r="E2028" s="88"/>
      <c r="F2028" s="88"/>
      <c r="G2028" s="88"/>
      <c r="H2028" s="88"/>
      <c r="I2028" s="88"/>
      <c r="L2028" s="63"/>
      <c r="Y2028">
        <f t="shared" si="31"/>
        <v>0</v>
      </c>
    </row>
    <row r="2029" spans="1:25" ht="32.25" customHeight="1" thickBot="1">
      <c r="A2029" s="27">
        <v>4885</v>
      </c>
      <c r="B2029" s="28" t="s">
        <v>1277</v>
      </c>
      <c r="C2029" s="29">
        <v>360</v>
      </c>
      <c r="D2029" s="30"/>
      <c r="E2029" s="31" t="s">
        <v>1278</v>
      </c>
      <c r="F2029" s="31"/>
      <c r="G2029" s="32" t="s">
        <v>4211</v>
      </c>
      <c r="H2029" s="32" t="s">
        <v>4212</v>
      </c>
      <c r="I2029" s="33" t="s">
        <v>4227</v>
      </c>
      <c r="J2029" s="28" t="s">
        <v>1279</v>
      </c>
      <c r="K2029" s="34">
        <v>2480</v>
      </c>
      <c r="L2029" s="64"/>
      <c r="M2029" s="40">
        <v>2232</v>
      </c>
      <c r="N2029" s="40">
        <v>2083.1999999999998</v>
      </c>
      <c r="O2029" s="40">
        <v>1984</v>
      </c>
      <c r="Y2029">
        <f t="shared" si="31"/>
        <v>0</v>
      </c>
    </row>
    <row r="2030" spans="1:25" ht="21.75" customHeight="1" thickBot="1">
      <c r="A2030" s="27">
        <v>2665</v>
      </c>
      <c r="B2030" s="28" t="s">
        <v>1280</v>
      </c>
      <c r="C2030" s="29">
        <v>192</v>
      </c>
      <c r="D2030" s="30"/>
      <c r="E2030" s="31" t="s">
        <v>1491</v>
      </c>
      <c r="F2030" s="31"/>
      <c r="G2030" s="32" t="s">
        <v>4211</v>
      </c>
      <c r="H2030" s="32" t="s">
        <v>4212</v>
      </c>
      <c r="I2030" s="33" t="s">
        <v>4227</v>
      </c>
      <c r="J2030" s="28" t="s">
        <v>1281</v>
      </c>
      <c r="K2030" s="34">
        <v>1780</v>
      </c>
      <c r="L2030" s="64"/>
      <c r="M2030" s="40">
        <v>1602</v>
      </c>
      <c r="N2030" s="40">
        <v>1495.2</v>
      </c>
      <c r="O2030" s="40">
        <v>1424</v>
      </c>
      <c r="Y2030">
        <f t="shared" si="31"/>
        <v>0</v>
      </c>
    </row>
    <row r="2031" spans="1:25" ht="21.75" customHeight="1" thickBot="1">
      <c r="A2031" s="27">
        <v>2566</v>
      </c>
      <c r="B2031" s="28" t="s">
        <v>1282</v>
      </c>
      <c r="C2031" s="29">
        <v>128</v>
      </c>
      <c r="D2031" s="30" t="s">
        <v>1283</v>
      </c>
      <c r="E2031" s="31" t="s">
        <v>4706</v>
      </c>
      <c r="F2031" s="31"/>
      <c r="G2031" s="32" t="s">
        <v>4211</v>
      </c>
      <c r="H2031" s="32" t="s">
        <v>4212</v>
      </c>
      <c r="I2031" s="33" t="s">
        <v>4227</v>
      </c>
      <c r="J2031" s="28" t="s">
        <v>1284</v>
      </c>
      <c r="K2031" s="34">
        <v>1480</v>
      </c>
      <c r="L2031" s="64"/>
      <c r="M2031" s="40">
        <v>1332</v>
      </c>
      <c r="N2031" s="40">
        <v>1243.2</v>
      </c>
      <c r="O2031" s="40">
        <v>1184</v>
      </c>
      <c r="Y2031">
        <f t="shared" si="31"/>
        <v>0</v>
      </c>
    </row>
    <row r="2032" spans="1:25" ht="32.25" customHeight="1" thickBot="1">
      <c r="A2032" s="27">
        <v>2671</v>
      </c>
      <c r="B2032" s="28" t="s">
        <v>1285</v>
      </c>
      <c r="C2032" s="29">
        <v>288</v>
      </c>
      <c r="D2032" s="30"/>
      <c r="E2032" s="31" t="s">
        <v>4610</v>
      </c>
      <c r="F2032" s="31"/>
      <c r="G2032" s="32" t="s">
        <v>4211</v>
      </c>
      <c r="H2032" s="32" t="s">
        <v>4212</v>
      </c>
      <c r="I2032" s="33" t="s">
        <v>4227</v>
      </c>
      <c r="J2032" s="28" t="s">
        <v>1286</v>
      </c>
      <c r="K2032" s="34">
        <v>1980</v>
      </c>
      <c r="L2032" s="64"/>
      <c r="M2032" s="40">
        <v>1782</v>
      </c>
      <c r="N2032" s="40">
        <v>1663.2</v>
      </c>
      <c r="O2032" s="40">
        <v>1584</v>
      </c>
      <c r="Y2032">
        <f t="shared" si="31"/>
        <v>0</v>
      </c>
    </row>
    <row r="2033" spans="1:25" ht="21.75" customHeight="1" thickBot="1">
      <c r="A2033" s="27">
        <v>2576</v>
      </c>
      <c r="B2033" s="28" t="s">
        <v>1287</v>
      </c>
      <c r="C2033" s="29">
        <v>120</v>
      </c>
      <c r="D2033" s="30"/>
      <c r="E2033" s="31"/>
      <c r="F2033" s="31" t="s">
        <v>2108</v>
      </c>
      <c r="G2033" s="32" t="s">
        <v>4211</v>
      </c>
      <c r="H2033" s="32" t="s">
        <v>4212</v>
      </c>
      <c r="I2033" s="33" t="s">
        <v>4227</v>
      </c>
      <c r="J2033" s="28" t="s">
        <v>1288</v>
      </c>
      <c r="K2033" s="34">
        <v>1360</v>
      </c>
      <c r="L2033" s="64"/>
      <c r="M2033" s="40">
        <v>1224</v>
      </c>
      <c r="N2033" s="40">
        <v>1142.4000000000001</v>
      </c>
      <c r="O2033" s="40">
        <v>1088</v>
      </c>
      <c r="Y2033">
        <f t="shared" si="31"/>
        <v>0</v>
      </c>
    </row>
    <row r="2034" spans="1:25" ht="21.75" customHeight="1" thickBot="1">
      <c r="A2034" s="27">
        <v>2810</v>
      </c>
      <c r="B2034" s="28" t="s">
        <v>1289</v>
      </c>
      <c r="C2034" s="29">
        <v>182</v>
      </c>
      <c r="D2034" s="30"/>
      <c r="E2034" s="31"/>
      <c r="F2034" s="31" t="s">
        <v>3702</v>
      </c>
      <c r="G2034" s="32" t="s">
        <v>4211</v>
      </c>
      <c r="H2034" s="32" t="s">
        <v>4212</v>
      </c>
      <c r="I2034" s="33" t="s">
        <v>4227</v>
      </c>
      <c r="J2034" s="28" t="s">
        <v>1290</v>
      </c>
      <c r="K2034" s="34">
        <v>1980</v>
      </c>
      <c r="L2034" s="64"/>
      <c r="M2034" s="40">
        <v>1782</v>
      </c>
      <c r="N2034" s="40">
        <v>1663.2</v>
      </c>
      <c r="O2034" s="40">
        <v>1584</v>
      </c>
      <c r="Y2034">
        <f t="shared" si="31"/>
        <v>0</v>
      </c>
    </row>
    <row r="2035" spans="1:25" ht="21.75" customHeight="1" thickBot="1">
      <c r="A2035" s="27">
        <v>1551</v>
      </c>
      <c r="B2035" s="28" t="s">
        <v>1291</v>
      </c>
      <c r="C2035" s="29">
        <v>104</v>
      </c>
      <c r="D2035" s="30" t="s">
        <v>1292</v>
      </c>
      <c r="E2035" s="31" t="s">
        <v>4219</v>
      </c>
      <c r="F2035" s="31"/>
      <c r="G2035" s="32" t="s">
        <v>4211</v>
      </c>
      <c r="H2035" s="32" t="s">
        <v>4212</v>
      </c>
      <c r="I2035" s="33" t="s">
        <v>4227</v>
      </c>
      <c r="J2035" s="28" t="s">
        <v>1293</v>
      </c>
      <c r="K2035" s="34">
        <v>1280</v>
      </c>
      <c r="L2035" s="64"/>
      <c r="M2035" s="40">
        <v>1152</v>
      </c>
      <c r="N2035" s="40">
        <v>1075.2</v>
      </c>
      <c r="O2035" s="40">
        <v>1024</v>
      </c>
      <c r="Y2035">
        <f t="shared" si="31"/>
        <v>0</v>
      </c>
    </row>
    <row r="2036" spans="1:25" ht="21.75" customHeight="1" thickBot="1">
      <c r="A2036" s="27">
        <v>1922</v>
      </c>
      <c r="B2036" s="28" t="s">
        <v>1294</v>
      </c>
      <c r="C2036" s="29">
        <v>208</v>
      </c>
      <c r="D2036" s="37">
        <v>1996</v>
      </c>
      <c r="E2036" s="31" t="s">
        <v>1295</v>
      </c>
      <c r="F2036" s="31"/>
      <c r="G2036" s="32" t="s">
        <v>4211</v>
      </c>
      <c r="H2036" s="32" t="s">
        <v>4212</v>
      </c>
      <c r="I2036" s="33" t="s">
        <v>4227</v>
      </c>
      <c r="J2036" s="28" t="s">
        <v>1296</v>
      </c>
      <c r="K2036" s="34">
        <v>1780</v>
      </c>
      <c r="L2036" s="64"/>
      <c r="M2036" s="40">
        <v>1602</v>
      </c>
      <c r="N2036" s="40">
        <v>1495.2</v>
      </c>
      <c r="O2036" s="40">
        <v>1424</v>
      </c>
      <c r="Y2036">
        <f t="shared" si="31"/>
        <v>0</v>
      </c>
    </row>
    <row r="2037" spans="1:25" ht="32.25" customHeight="1" thickBot="1">
      <c r="A2037" s="27">
        <v>520</v>
      </c>
      <c r="B2037" s="28" t="s">
        <v>1297</v>
      </c>
      <c r="C2037" s="29">
        <v>184</v>
      </c>
      <c r="D2037" s="30"/>
      <c r="E2037" s="31" t="s">
        <v>4954</v>
      </c>
      <c r="F2037" s="31"/>
      <c r="G2037" s="32" t="s">
        <v>4211</v>
      </c>
      <c r="H2037" s="32" t="s">
        <v>4212</v>
      </c>
      <c r="I2037" s="33" t="s">
        <v>4227</v>
      </c>
      <c r="J2037" s="28" t="s">
        <v>1298</v>
      </c>
      <c r="K2037" s="34">
        <v>1480</v>
      </c>
      <c r="L2037" s="64"/>
      <c r="M2037" s="40">
        <v>1332</v>
      </c>
      <c r="N2037" s="40">
        <v>1243.2</v>
      </c>
      <c r="O2037" s="40">
        <v>1184</v>
      </c>
      <c r="Y2037">
        <f t="shared" si="31"/>
        <v>0</v>
      </c>
    </row>
    <row r="2038" spans="1:25" ht="21.75" customHeight="1" thickBot="1">
      <c r="A2038" s="27">
        <v>771</v>
      </c>
      <c r="B2038" s="28" t="s">
        <v>1299</v>
      </c>
      <c r="C2038" s="29">
        <v>144</v>
      </c>
      <c r="D2038" s="30"/>
      <c r="E2038" s="31"/>
      <c r="F2038" s="31" t="s">
        <v>2453</v>
      </c>
      <c r="G2038" s="32" t="s">
        <v>4211</v>
      </c>
      <c r="H2038" s="32" t="s">
        <v>4212</v>
      </c>
      <c r="I2038" s="33" t="s">
        <v>4227</v>
      </c>
      <c r="J2038" s="28" t="s">
        <v>1300</v>
      </c>
      <c r="K2038" s="34">
        <v>1480</v>
      </c>
      <c r="L2038" s="64"/>
      <c r="M2038" s="40">
        <v>1332</v>
      </c>
      <c r="N2038" s="40">
        <v>1243.2</v>
      </c>
      <c r="O2038" s="40">
        <v>1184</v>
      </c>
      <c r="Y2038">
        <f t="shared" si="31"/>
        <v>0</v>
      </c>
    </row>
    <row r="2039" spans="1:25" ht="21.75" customHeight="1" thickBot="1">
      <c r="A2039" s="27">
        <v>866</v>
      </c>
      <c r="B2039" s="28" t="s">
        <v>1301</v>
      </c>
      <c r="C2039" s="29">
        <v>240</v>
      </c>
      <c r="D2039" s="30"/>
      <c r="E2039" s="31"/>
      <c r="F2039" s="31" t="s">
        <v>2108</v>
      </c>
      <c r="G2039" s="32" t="s">
        <v>4211</v>
      </c>
      <c r="H2039" s="32" t="s">
        <v>4212</v>
      </c>
      <c r="I2039" s="33" t="s">
        <v>4227</v>
      </c>
      <c r="J2039" s="28" t="s">
        <v>1302</v>
      </c>
      <c r="K2039" s="34">
        <v>1780</v>
      </c>
      <c r="L2039" s="64"/>
      <c r="M2039" s="40">
        <v>1602</v>
      </c>
      <c r="N2039" s="40">
        <v>1495.2</v>
      </c>
      <c r="O2039" s="40">
        <v>1424</v>
      </c>
      <c r="Y2039">
        <f t="shared" si="31"/>
        <v>0</v>
      </c>
    </row>
    <row r="2040" spans="1:25" ht="21.75" customHeight="1" thickBot="1">
      <c r="A2040" s="27">
        <v>547</v>
      </c>
      <c r="B2040" s="28" t="s">
        <v>1303</v>
      </c>
      <c r="C2040" s="29">
        <v>230</v>
      </c>
      <c r="D2040" s="30"/>
      <c r="E2040" s="31" t="s">
        <v>1304</v>
      </c>
      <c r="F2040" s="31"/>
      <c r="G2040" s="32" t="s">
        <v>4211</v>
      </c>
      <c r="H2040" s="32" t="s">
        <v>4212</v>
      </c>
      <c r="I2040" s="33" t="s">
        <v>4227</v>
      </c>
      <c r="J2040" s="28" t="s">
        <v>1305</v>
      </c>
      <c r="K2040" s="34">
        <v>1780</v>
      </c>
      <c r="L2040" s="64"/>
      <c r="M2040" s="40">
        <v>1602</v>
      </c>
      <c r="N2040" s="40">
        <v>1495.2</v>
      </c>
      <c r="O2040" s="40">
        <v>1424</v>
      </c>
      <c r="Y2040">
        <f t="shared" si="31"/>
        <v>0</v>
      </c>
    </row>
    <row r="2041" spans="1:25" ht="21.75" customHeight="1" thickBot="1">
      <c r="A2041" s="27">
        <v>1289</v>
      </c>
      <c r="B2041" s="28" t="s">
        <v>1306</v>
      </c>
      <c r="C2041" s="29">
        <v>126</v>
      </c>
      <c r="D2041" s="30"/>
      <c r="E2041" s="31"/>
      <c r="F2041" s="31" t="s">
        <v>1307</v>
      </c>
      <c r="G2041" s="32" t="s">
        <v>4211</v>
      </c>
      <c r="H2041" s="32" t="s">
        <v>4212</v>
      </c>
      <c r="I2041" s="33" t="s">
        <v>4227</v>
      </c>
      <c r="J2041" s="28" t="s">
        <v>1308</v>
      </c>
      <c r="K2041" s="34">
        <v>1780</v>
      </c>
      <c r="L2041" s="64"/>
      <c r="M2041" s="40">
        <v>1602</v>
      </c>
      <c r="N2041" s="40">
        <v>1495.2</v>
      </c>
      <c r="O2041" s="40">
        <v>1424</v>
      </c>
      <c r="Y2041">
        <f t="shared" si="31"/>
        <v>0</v>
      </c>
    </row>
    <row r="2042" spans="1:25" ht="21.75" customHeight="1" thickBot="1">
      <c r="A2042" s="27">
        <v>1921</v>
      </c>
      <c r="B2042" s="28" t="s">
        <v>1309</v>
      </c>
      <c r="C2042" s="29">
        <v>190</v>
      </c>
      <c r="D2042" s="30"/>
      <c r="E2042" s="31"/>
      <c r="F2042" s="31" t="s">
        <v>1111</v>
      </c>
      <c r="G2042" s="32" t="s">
        <v>4211</v>
      </c>
      <c r="H2042" s="32" t="s">
        <v>4212</v>
      </c>
      <c r="I2042" s="33" t="s">
        <v>4227</v>
      </c>
      <c r="J2042" s="28" t="s">
        <v>1310</v>
      </c>
      <c r="K2042" s="34">
        <v>1780</v>
      </c>
      <c r="L2042" s="64"/>
      <c r="M2042" s="40">
        <v>1602</v>
      </c>
      <c r="N2042" s="40">
        <v>1495.2</v>
      </c>
      <c r="O2042" s="40">
        <v>1424</v>
      </c>
      <c r="Y2042">
        <f t="shared" si="31"/>
        <v>0</v>
      </c>
    </row>
    <row r="2043" spans="1:25" ht="32.25" customHeight="1" thickBot="1">
      <c r="A2043" s="27">
        <v>3205</v>
      </c>
      <c r="B2043" s="28" t="s">
        <v>1311</v>
      </c>
      <c r="C2043" s="29">
        <v>250</v>
      </c>
      <c r="D2043" s="30" t="s">
        <v>1312</v>
      </c>
      <c r="E2043" s="31" t="s">
        <v>4414</v>
      </c>
      <c r="F2043" s="31"/>
      <c r="G2043" s="32" t="s">
        <v>4211</v>
      </c>
      <c r="H2043" s="32" t="s">
        <v>4212</v>
      </c>
      <c r="I2043" s="33" t="s">
        <v>4227</v>
      </c>
      <c r="J2043" s="28" t="s">
        <v>1313</v>
      </c>
      <c r="K2043" s="34">
        <v>1780</v>
      </c>
      <c r="L2043" s="64"/>
      <c r="M2043" s="40">
        <v>1602</v>
      </c>
      <c r="N2043" s="40">
        <v>1495.2</v>
      </c>
      <c r="O2043" s="40">
        <v>1424</v>
      </c>
      <c r="Y2043">
        <f t="shared" si="31"/>
        <v>0</v>
      </c>
    </row>
    <row r="2044" spans="1:25" ht="21.75" customHeight="1" thickBot="1">
      <c r="A2044" s="27">
        <v>3186</v>
      </c>
      <c r="B2044" s="28" t="s">
        <v>1314</v>
      </c>
      <c r="C2044" s="29">
        <v>248</v>
      </c>
      <c r="D2044" s="37">
        <v>1999</v>
      </c>
      <c r="E2044" s="31" t="s">
        <v>4706</v>
      </c>
      <c r="F2044" s="31"/>
      <c r="G2044" s="32" t="s">
        <v>4211</v>
      </c>
      <c r="H2044" s="32" t="s">
        <v>4212</v>
      </c>
      <c r="I2044" s="33" t="s">
        <v>4227</v>
      </c>
      <c r="J2044" s="28" t="s">
        <v>1315</v>
      </c>
      <c r="K2044" s="34">
        <v>1780</v>
      </c>
      <c r="L2044" s="64"/>
      <c r="M2044" s="40">
        <v>1602</v>
      </c>
      <c r="N2044" s="40">
        <v>1495.2</v>
      </c>
      <c r="O2044" s="40">
        <v>1424</v>
      </c>
      <c r="Y2044">
        <f t="shared" si="31"/>
        <v>0</v>
      </c>
    </row>
    <row r="2045" spans="1:25" ht="32.25" customHeight="1" thickBot="1">
      <c r="A2045" s="27">
        <v>4578</v>
      </c>
      <c r="B2045" s="28" t="s">
        <v>1057</v>
      </c>
      <c r="C2045" s="29">
        <v>278</v>
      </c>
      <c r="D2045" s="30"/>
      <c r="E2045" s="31"/>
      <c r="F2045" s="31" t="s">
        <v>4542</v>
      </c>
      <c r="G2045" s="32" t="s">
        <v>4211</v>
      </c>
      <c r="H2045" s="32" t="s">
        <v>4212</v>
      </c>
      <c r="I2045" s="33" t="s">
        <v>4227</v>
      </c>
      <c r="J2045" s="28" t="s">
        <v>1058</v>
      </c>
      <c r="K2045" s="34">
        <v>2480</v>
      </c>
      <c r="L2045" s="64"/>
      <c r="M2045" s="40">
        <v>2232</v>
      </c>
      <c r="N2045" s="40">
        <v>2083.1999999999998</v>
      </c>
      <c r="O2045" s="40">
        <v>1984</v>
      </c>
      <c r="Y2045">
        <f t="shared" si="31"/>
        <v>0</v>
      </c>
    </row>
    <row r="2046" spans="1:25" ht="32.25" customHeight="1" thickBot="1">
      <c r="A2046" s="27">
        <v>772</v>
      </c>
      <c r="B2046" s="28" t="s">
        <v>1316</v>
      </c>
      <c r="C2046" s="29">
        <v>292</v>
      </c>
      <c r="D2046" s="30"/>
      <c r="E2046" s="31" t="s">
        <v>4542</v>
      </c>
      <c r="F2046" s="31"/>
      <c r="G2046" s="32" t="s">
        <v>4211</v>
      </c>
      <c r="H2046" s="32" t="s">
        <v>4212</v>
      </c>
      <c r="I2046" s="33" t="s">
        <v>4227</v>
      </c>
      <c r="J2046" s="28" t="s">
        <v>1317</v>
      </c>
      <c r="K2046" s="34">
        <v>2480</v>
      </c>
      <c r="L2046" s="64"/>
      <c r="M2046" s="40">
        <v>2232</v>
      </c>
      <c r="N2046" s="40">
        <v>2083.1999999999998</v>
      </c>
      <c r="O2046" s="40">
        <v>1984</v>
      </c>
      <c r="Y2046">
        <f t="shared" si="31"/>
        <v>0</v>
      </c>
    </row>
    <row r="2047" spans="1:25" ht="32.25" customHeight="1" thickBot="1">
      <c r="A2047" s="27">
        <v>4349</v>
      </c>
      <c r="B2047" s="28" t="s">
        <v>1318</v>
      </c>
      <c r="C2047" s="29">
        <v>152</v>
      </c>
      <c r="D2047" s="37">
        <v>2006</v>
      </c>
      <c r="E2047" s="31" t="s">
        <v>4117</v>
      </c>
      <c r="F2047" s="31"/>
      <c r="G2047" s="32" t="s">
        <v>4211</v>
      </c>
      <c r="H2047" s="32" t="s">
        <v>4212</v>
      </c>
      <c r="I2047" s="33" t="s">
        <v>4471</v>
      </c>
      <c r="J2047" s="28" t="s">
        <v>1319</v>
      </c>
      <c r="K2047" s="34">
        <v>1610</v>
      </c>
      <c r="L2047" s="64"/>
      <c r="M2047" s="40">
        <v>1449</v>
      </c>
      <c r="N2047" s="40">
        <v>1352.4</v>
      </c>
      <c r="O2047" s="40">
        <v>1288</v>
      </c>
      <c r="Y2047">
        <f t="shared" si="31"/>
        <v>0</v>
      </c>
    </row>
    <row r="2048" spans="1:25" ht="16.350000000000001" customHeight="1" thickBot="1">
      <c r="A2048" s="88" t="s">
        <v>1320</v>
      </c>
      <c r="B2048" s="88"/>
      <c r="C2048" s="88"/>
      <c r="D2048" s="88"/>
      <c r="E2048" s="88"/>
      <c r="F2048" s="88"/>
      <c r="G2048" s="88"/>
      <c r="H2048" s="88"/>
      <c r="I2048" s="88"/>
      <c r="L2048" s="63"/>
      <c r="Y2048">
        <f t="shared" si="31"/>
        <v>0</v>
      </c>
    </row>
    <row r="2049" spans="1:25" ht="11.25" customHeight="1" thickBot="1">
      <c r="A2049" s="27">
        <v>3025</v>
      </c>
      <c r="B2049" s="28" t="s">
        <v>1321</v>
      </c>
      <c r="C2049" s="29">
        <v>440</v>
      </c>
      <c r="D2049" s="30" t="s">
        <v>1322</v>
      </c>
      <c r="E2049" s="31"/>
      <c r="F2049" s="31"/>
      <c r="G2049" s="32" t="s">
        <v>4211</v>
      </c>
      <c r="H2049" s="32" t="s">
        <v>4212</v>
      </c>
      <c r="I2049" s="33" t="s">
        <v>4227</v>
      </c>
      <c r="J2049" s="28" t="s">
        <v>1323</v>
      </c>
      <c r="K2049" s="34">
        <v>2780</v>
      </c>
      <c r="L2049" s="64"/>
      <c r="M2049" s="40">
        <v>2502</v>
      </c>
      <c r="N2049" s="40">
        <v>2335.1999999999998</v>
      </c>
      <c r="O2049" s="40">
        <v>2224</v>
      </c>
      <c r="Y2049">
        <f t="shared" si="31"/>
        <v>0</v>
      </c>
    </row>
    <row r="2050" spans="1:25" ht="15" customHeight="1">
      <c r="A2050" s="76" t="s">
        <v>1324</v>
      </c>
      <c r="B2050" s="76"/>
      <c r="C2050" s="76"/>
      <c r="D2050" s="76"/>
      <c r="E2050" s="76"/>
      <c r="F2050" s="76"/>
      <c r="G2050" s="76"/>
      <c r="H2050" s="76"/>
      <c r="I2050" s="76"/>
      <c r="L2050" s="63"/>
      <c r="Y2050">
        <f t="shared" si="31"/>
        <v>0</v>
      </c>
    </row>
    <row r="2051" spans="1:25" ht="16.350000000000001" customHeight="1" thickBot="1">
      <c r="A2051" s="88" t="s">
        <v>1325</v>
      </c>
      <c r="B2051" s="88"/>
      <c r="C2051" s="88"/>
      <c r="D2051" s="88"/>
      <c r="E2051" s="88"/>
      <c r="F2051" s="88"/>
      <c r="G2051" s="88"/>
      <c r="H2051" s="88"/>
      <c r="I2051" s="88"/>
      <c r="L2051" s="63"/>
      <c r="Y2051">
        <f t="shared" si="31"/>
        <v>0</v>
      </c>
    </row>
    <row r="2052" spans="1:25" ht="32.25" customHeight="1" thickBot="1">
      <c r="A2052" s="27">
        <v>4533</v>
      </c>
      <c r="B2052" s="28" t="s">
        <v>1326</v>
      </c>
      <c r="C2052" s="29">
        <v>376</v>
      </c>
      <c r="D2052" s="37">
        <v>2010</v>
      </c>
      <c r="E2052" s="31" t="s">
        <v>4219</v>
      </c>
      <c r="F2052" s="31" t="s">
        <v>4219</v>
      </c>
      <c r="G2052" s="32" t="s">
        <v>4211</v>
      </c>
      <c r="H2052" s="32" t="s">
        <v>4212</v>
      </c>
      <c r="I2052" s="33" t="s">
        <v>4213</v>
      </c>
      <c r="J2052" s="28" t="s">
        <v>1327</v>
      </c>
      <c r="K2052" s="34">
        <v>2750</v>
      </c>
      <c r="L2052" s="64"/>
      <c r="M2052" s="40">
        <v>2475</v>
      </c>
      <c r="N2052" s="40">
        <v>2310</v>
      </c>
      <c r="O2052" s="40">
        <v>2200</v>
      </c>
      <c r="Y2052">
        <f t="shared" si="31"/>
        <v>0</v>
      </c>
    </row>
    <row r="2053" spans="1:25" ht="16.350000000000001" customHeight="1" thickBot="1">
      <c r="A2053" s="88" t="s">
        <v>1328</v>
      </c>
      <c r="B2053" s="88"/>
      <c r="C2053" s="88"/>
      <c r="D2053" s="88"/>
      <c r="E2053" s="88"/>
      <c r="F2053" s="88"/>
      <c r="G2053" s="88"/>
      <c r="H2053" s="88"/>
      <c r="I2053" s="88"/>
      <c r="L2053" s="63"/>
      <c r="Y2053">
        <f t="shared" si="31"/>
        <v>0</v>
      </c>
    </row>
    <row r="2054" spans="1:25" ht="21.75" customHeight="1" thickBot="1">
      <c r="A2054" s="27">
        <v>4731</v>
      </c>
      <c r="B2054" s="28" t="s">
        <v>1329</v>
      </c>
      <c r="C2054" s="29">
        <v>466</v>
      </c>
      <c r="D2054" s="37">
        <v>2010</v>
      </c>
      <c r="E2054" s="31" t="s">
        <v>1330</v>
      </c>
      <c r="F2054" s="31" t="s">
        <v>4315</v>
      </c>
      <c r="G2054" s="32" t="s">
        <v>4211</v>
      </c>
      <c r="H2054" s="32" t="s">
        <v>4212</v>
      </c>
      <c r="I2054" s="33" t="s">
        <v>4278</v>
      </c>
      <c r="J2054" s="28" t="s">
        <v>1331</v>
      </c>
      <c r="K2054" s="36">
        <v>1368.36</v>
      </c>
      <c r="L2054" s="64"/>
      <c r="M2054" s="40">
        <v>1231.5239999999999</v>
      </c>
      <c r="N2054" s="40">
        <v>1149.4223999999999</v>
      </c>
      <c r="O2054" s="40">
        <v>1094.6880000000001</v>
      </c>
      <c r="Y2054">
        <f t="shared" si="31"/>
        <v>0</v>
      </c>
    </row>
    <row r="2055" spans="1:25" ht="32.25" customHeight="1" thickBot="1">
      <c r="A2055" s="27">
        <v>4362</v>
      </c>
      <c r="B2055" s="28" t="s">
        <v>1332</v>
      </c>
      <c r="C2055" s="29">
        <v>270</v>
      </c>
      <c r="D2055" s="30" t="s">
        <v>1333</v>
      </c>
      <c r="E2055" s="31" t="s">
        <v>1334</v>
      </c>
      <c r="F2055" s="31" t="s">
        <v>1335</v>
      </c>
      <c r="G2055" s="32" t="s">
        <v>4211</v>
      </c>
      <c r="H2055" s="32" t="s">
        <v>4212</v>
      </c>
      <c r="I2055" s="33" t="s">
        <v>4278</v>
      </c>
      <c r="J2055" s="28" t="s">
        <v>1336</v>
      </c>
      <c r="K2055" s="36">
        <v>1172.8800000000001</v>
      </c>
      <c r="L2055" s="64"/>
      <c r="M2055" s="40">
        <v>1055.5920000000001</v>
      </c>
      <c r="N2055" s="40">
        <v>985.2192</v>
      </c>
      <c r="O2055" s="40">
        <v>938.30399999999997</v>
      </c>
      <c r="Y2055">
        <f t="shared" si="31"/>
        <v>0</v>
      </c>
    </row>
    <row r="2056" spans="1:25" ht="21.75" customHeight="1" thickBot="1">
      <c r="A2056" s="27">
        <v>4846</v>
      </c>
      <c r="B2056" s="28" t="s">
        <v>1337</v>
      </c>
      <c r="C2056" s="29">
        <v>600</v>
      </c>
      <c r="D2056" s="30" t="s">
        <v>4536</v>
      </c>
      <c r="E2056" s="31" t="s">
        <v>4888</v>
      </c>
      <c r="F2056" s="31" t="s">
        <v>1924</v>
      </c>
      <c r="G2056" s="32" t="s">
        <v>4211</v>
      </c>
      <c r="H2056" s="32" t="s">
        <v>4212</v>
      </c>
      <c r="I2056" s="33" t="s">
        <v>4286</v>
      </c>
      <c r="J2056" s="28" t="s">
        <v>1338</v>
      </c>
      <c r="K2056" s="34">
        <v>1460</v>
      </c>
      <c r="L2056" s="64"/>
      <c r="M2056" s="40">
        <v>1314</v>
      </c>
      <c r="N2056" s="40">
        <v>1226.4000000000001</v>
      </c>
      <c r="O2056" s="40">
        <v>1168</v>
      </c>
      <c r="Y2056">
        <f t="shared" si="31"/>
        <v>0</v>
      </c>
    </row>
    <row r="2057" spans="1:25" ht="21.75" customHeight="1" thickBot="1">
      <c r="A2057" s="27">
        <v>4847</v>
      </c>
      <c r="B2057" s="28" t="s">
        <v>1339</v>
      </c>
      <c r="C2057" s="29">
        <v>656</v>
      </c>
      <c r="D2057" s="37">
        <v>2010</v>
      </c>
      <c r="E2057" s="31" t="s">
        <v>2664</v>
      </c>
      <c r="F2057" s="31" t="s">
        <v>4315</v>
      </c>
      <c r="G2057" s="32" t="s">
        <v>4211</v>
      </c>
      <c r="H2057" s="32" t="s">
        <v>4212</v>
      </c>
      <c r="I2057" s="33" t="s">
        <v>4286</v>
      </c>
      <c r="J2057" s="28" t="s">
        <v>1340</v>
      </c>
      <c r="K2057" s="34">
        <v>1520</v>
      </c>
      <c r="L2057" s="64"/>
      <c r="M2057" s="40">
        <v>1368</v>
      </c>
      <c r="N2057" s="40">
        <v>1276.8</v>
      </c>
      <c r="O2057" s="40">
        <v>1216</v>
      </c>
      <c r="Y2057">
        <f t="shared" si="31"/>
        <v>0</v>
      </c>
    </row>
    <row r="2058" spans="1:25" ht="16.350000000000001" customHeight="1" thickBot="1">
      <c r="A2058" s="88" t="s">
        <v>1341</v>
      </c>
      <c r="B2058" s="88"/>
      <c r="C2058" s="88"/>
      <c r="D2058" s="88"/>
      <c r="E2058" s="88"/>
      <c r="F2058" s="88"/>
      <c r="G2058" s="88"/>
      <c r="H2058" s="88"/>
      <c r="I2058" s="88"/>
      <c r="L2058" s="63"/>
      <c r="Y2058">
        <f t="shared" ref="Y2058:Y2121" si="32">PRODUCT(IF(ISBLANK($L2058)=TRUE,0,$L2058),IF(ISBLANK($L2058)=TRUE,0,$K2058))</f>
        <v>0</v>
      </c>
    </row>
    <row r="2059" spans="1:25" ht="21.75" customHeight="1" thickBot="1">
      <c r="A2059" s="27">
        <v>4246</v>
      </c>
      <c r="B2059" s="28" t="s">
        <v>1342</v>
      </c>
      <c r="C2059" s="29">
        <v>352</v>
      </c>
      <c r="D2059" s="37">
        <v>2006</v>
      </c>
      <c r="E2059" s="31"/>
      <c r="F2059" s="31" t="s">
        <v>4811</v>
      </c>
      <c r="G2059" s="32" t="s">
        <v>4211</v>
      </c>
      <c r="H2059" s="32" t="s">
        <v>4212</v>
      </c>
      <c r="I2059" s="33" t="s">
        <v>4273</v>
      </c>
      <c r="J2059" s="28" t="s">
        <v>1343</v>
      </c>
      <c r="K2059" s="34">
        <v>1105</v>
      </c>
      <c r="L2059" s="64"/>
      <c r="M2059" s="40">
        <v>994.5</v>
      </c>
      <c r="N2059" s="40">
        <v>928.2</v>
      </c>
      <c r="O2059" s="40">
        <v>884</v>
      </c>
      <c r="Y2059">
        <f t="shared" si="32"/>
        <v>0</v>
      </c>
    </row>
    <row r="2060" spans="1:25" ht="16.350000000000001" customHeight="1" thickBot="1">
      <c r="A2060" s="88" t="s">
        <v>1344</v>
      </c>
      <c r="B2060" s="88"/>
      <c r="C2060" s="88"/>
      <c r="D2060" s="88"/>
      <c r="E2060" s="88"/>
      <c r="F2060" s="88"/>
      <c r="G2060" s="88"/>
      <c r="H2060" s="88"/>
      <c r="I2060" s="88"/>
      <c r="L2060" s="63"/>
      <c r="Y2060">
        <f t="shared" si="32"/>
        <v>0</v>
      </c>
    </row>
    <row r="2061" spans="1:25" ht="21.75" customHeight="1" thickBot="1">
      <c r="A2061" s="27">
        <v>4894</v>
      </c>
      <c r="B2061" s="28" t="s">
        <v>1345</v>
      </c>
      <c r="C2061" s="29">
        <v>800</v>
      </c>
      <c r="D2061" s="30" t="s">
        <v>3871</v>
      </c>
      <c r="E2061" s="31" t="s">
        <v>4325</v>
      </c>
      <c r="F2061" s="31"/>
      <c r="G2061" s="32" t="s">
        <v>4211</v>
      </c>
      <c r="H2061" s="32" t="s">
        <v>4212</v>
      </c>
      <c r="I2061" s="33" t="s">
        <v>4286</v>
      </c>
      <c r="J2061" s="28" t="s">
        <v>1346</v>
      </c>
      <c r="K2061" s="34">
        <v>780</v>
      </c>
      <c r="L2061" s="64"/>
      <c r="M2061" s="40">
        <v>702</v>
      </c>
      <c r="N2061" s="40">
        <v>655.20000000000005</v>
      </c>
      <c r="O2061" s="40">
        <v>624</v>
      </c>
      <c r="Y2061">
        <f t="shared" si="32"/>
        <v>0</v>
      </c>
    </row>
    <row r="2062" spans="1:25" ht="32.25" customHeight="1" thickBot="1">
      <c r="A2062" s="27">
        <v>4380</v>
      </c>
      <c r="B2062" s="28" t="s">
        <v>1347</v>
      </c>
      <c r="C2062" s="29">
        <v>312</v>
      </c>
      <c r="D2062" s="30" t="s">
        <v>3871</v>
      </c>
      <c r="E2062" s="31" t="s">
        <v>4726</v>
      </c>
      <c r="F2062" s="31"/>
      <c r="G2062" s="32" t="s">
        <v>4211</v>
      </c>
      <c r="H2062" s="32" t="s">
        <v>4212</v>
      </c>
      <c r="I2062" s="33" t="s">
        <v>4213</v>
      </c>
      <c r="J2062" s="28" t="s">
        <v>1348</v>
      </c>
      <c r="K2062" s="34">
        <v>1440</v>
      </c>
      <c r="L2062" s="64"/>
      <c r="M2062" s="40">
        <v>1296</v>
      </c>
      <c r="N2062" s="40">
        <v>1209.5999999999999</v>
      </c>
      <c r="O2062" s="40">
        <v>1152</v>
      </c>
      <c r="Y2062">
        <f t="shared" si="32"/>
        <v>0</v>
      </c>
    </row>
    <row r="2063" spans="1:25" ht="32.25" customHeight="1" thickBot="1">
      <c r="A2063" s="27">
        <v>2821</v>
      </c>
      <c r="B2063" s="28" t="s">
        <v>1349</v>
      </c>
      <c r="C2063" s="29">
        <v>408</v>
      </c>
      <c r="D2063" s="30" t="s">
        <v>3896</v>
      </c>
      <c r="E2063" s="31" t="s">
        <v>4876</v>
      </c>
      <c r="F2063" s="31" t="s">
        <v>4321</v>
      </c>
      <c r="G2063" s="32" t="s">
        <v>4211</v>
      </c>
      <c r="H2063" s="32" t="s">
        <v>4343</v>
      </c>
      <c r="I2063" s="33" t="s">
        <v>4310</v>
      </c>
      <c r="J2063" s="28" t="s">
        <v>1350</v>
      </c>
      <c r="K2063" s="34">
        <v>1480</v>
      </c>
      <c r="L2063" s="64"/>
      <c r="M2063" s="40">
        <v>1332</v>
      </c>
      <c r="N2063" s="40">
        <v>1243.2</v>
      </c>
      <c r="O2063" s="40">
        <v>1184</v>
      </c>
      <c r="Y2063">
        <f t="shared" si="32"/>
        <v>0</v>
      </c>
    </row>
    <row r="2064" spans="1:25" ht="21.75" customHeight="1" thickBot="1">
      <c r="A2064" s="27">
        <v>326</v>
      </c>
      <c r="B2064" s="28" t="s">
        <v>1351</v>
      </c>
      <c r="C2064" s="29">
        <v>332</v>
      </c>
      <c r="D2064" s="30" t="s">
        <v>1352</v>
      </c>
      <c r="E2064" s="31" t="s">
        <v>1353</v>
      </c>
      <c r="F2064" s="31"/>
      <c r="G2064" s="32" t="s">
        <v>4211</v>
      </c>
      <c r="H2064" s="32" t="s">
        <v>4212</v>
      </c>
      <c r="I2064" s="33" t="s">
        <v>4227</v>
      </c>
      <c r="J2064" s="28" t="s">
        <v>1354</v>
      </c>
      <c r="K2064" s="34">
        <v>1980</v>
      </c>
      <c r="L2064" s="64"/>
      <c r="M2064" s="40">
        <v>1782</v>
      </c>
      <c r="N2064" s="40">
        <v>1663.2</v>
      </c>
      <c r="O2064" s="40">
        <v>1584</v>
      </c>
      <c r="Y2064">
        <f t="shared" si="32"/>
        <v>0</v>
      </c>
    </row>
    <row r="2065" spans="1:25" ht="32.25" customHeight="1" thickBot="1">
      <c r="A2065" s="27">
        <v>333</v>
      </c>
      <c r="B2065" s="28" t="s">
        <v>1355</v>
      </c>
      <c r="C2065" s="29">
        <v>272</v>
      </c>
      <c r="D2065" s="30" t="s">
        <v>1356</v>
      </c>
      <c r="E2065" s="31" t="s">
        <v>964</v>
      </c>
      <c r="F2065" s="31" t="s">
        <v>4613</v>
      </c>
      <c r="G2065" s="32" t="s">
        <v>4211</v>
      </c>
      <c r="H2065" s="32" t="s">
        <v>4212</v>
      </c>
      <c r="I2065" s="33" t="s">
        <v>4286</v>
      </c>
      <c r="J2065" s="28" t="s">
        <v>1357</v>
      </c>
      <c r="K2065" s="34">
        <v>1340</v>
      </c>
      <c r="L2065" s="64"/>
      <c r="M2065" s="40">
        <v>1206</v>
      </c>
      <c r="N2065" s="40">
        <v>1125.5999999999999</v>
      </c>
      <c r="O2065" s="40">
        <v>1072</v>
      </c>
      <c r="Y2065">
        <f t="shared" si="32"/>
        <v>0</v>
      </c>
    </row>
    <row r="2066" spans="1:25" ht="32.25" customHeight="1" thickBot="1">
      <c r="A2066" s="27">
        <v>327</v>
      </c>
      <c r="B2066" s="28" t="s">
        <v>1358</v>
      </c>
      <c r="C2066" s="29">
        <v>332</v>
      </c>
      <c r="D2066" s="30" t="s">
        <v>944</v>
      </c>
      <c r="E2066" s="31" t="s">
        <v>4876</v>
      </c>
      <c r="F2066" s="31" t="s">
        <v>4321</v>
      </c>
      <c r="G2066" s="32" t="s">
        <v>4211</v>
      </c>
      <c r="H2066" s="32" t="s">
        <v>4212</v>
      </c>
      <c r="I2066" s="33" t="s">
        <v>4227</v>
      </c>
      <c r="J2066" s="28" t="s">
        <v>1359</v>
      </c>
      <c r="K2066" s="34">
        <v>2020</v>
      </c>
      <c r="L2066" s="64"/>
      <c r="M2066" s="40">
        <v>1818</v>
      </c>
      <c r="N2066" s="40">
        <v>1696.8</v>
      </c>
      <c r="O2066" s="40">
        <v>1616</v>
      </c>
      <c r="Y2066">
        <f t="shared" si="32"/>
        <v>0</v>
      </c>
    </row>
    <row r="2067" spans="1:25" ht="32.25" customHeight="1" thickBot="1">
      <c r="A2067" s="27">
        <v>334</v>
      </c>
      <c r="B2067" s="28" t="s">
        <v>1360</v>
      </c>
      <c r="C2067" s="29">
        <v>214</v>
      </c>
      <c r="D2067" s="30" t="s">
        <v>4292</v>
      </c>
      <c r="E2067" s="31" t="s">
        <v>1361</v>
      </c>
      <c r="F2067" s="31" t="s">
        <v>4321</v>
      </c>
      <c r="G2067" s="32" t="s">
        <v>4211</v>
      </c>
      <c r="H2067" s="32" t="s">
        <v>4212</v>
      </c>
      <c r="I2067" s="33" t="s">
        <v>4286</v>
      </c>
      <c r="J2067" s="28" t="s">
        <v>1362</v>
      </c>
      <c r="K2067" s="34">
        <v>1120</v>
      </c>
      <c r="L2067" s="64"/>
      <c r="M2067" s="40">
        <v>1008</v>
      </c>
      <c r="N2067" s="40">
        <v>940.8</v>
      </c>
      <c r="O2067" s="40">
        <v>896</v>
      </c>
      <c r="Y2067">
        <f t="shared" si="32"/>
        <v>0</v>
      </c>
    </row>
    <row r="2068" spans="1:25" ht="32.25" customHeight="1" thickBot="1">
      <c r="A2068" s="27">
        <v>346</v>
      </c>
      <c r="B2068" s="28" t="s">
        <v>1363</v>
      </c>
      <c r="C2068" s="29">
        <v>400</v>
      </c>
      <c r="D2068" s="30" t="s">
        <v>1364</v>
      </c>
      <c r="E2068" s="31" t="s">
        <v>4876</v>
      </c>
      <c r="F2068" s="31" t="s">
        <v>4321</v>
      </c>
      <c r="G2068" s="32" t="s">
        <v>4211</v>
      </c>
      <c r="H2068" s="32" t="s">
        <v>4343</v>
      </c>
      <c r="I2068" s="33" t="s">
        <v>4310</v>
      </c>
      <c r="J2068" s="28" t="s">
        <v>1365</v>
      </c>
      <c r="K2068" s="34">
        <v>1480</v>
      </c>
      <c r="L2068" s="64"/>
      <c r="M2068" s="40">
        <v>1332</v>
      </c>
      <c r="N2068" s="40">
        <v>1243.2</v>
      </c>
      <c r="O2068" s="40">
        <v>1184</v>
      </c>
      <c r="Y2068">
        <f t="shared" si="32"/>
        <v>0</v>
      </c>
    </row>
    <row r="2069" spans="1:25" ht="32.25" customHeight="1" thickBot="1">
      <c r="A2069" s="27">
        <v>3406</v>
      </c>
      <c r="B2069" s="28" t="s">
        <v>1366</v>
      </c>
      <c r="C2069" s="29">
        <v>400</v>
      </c>
      <c r="D2069" s="30" t="s">
        <v>3942</v>
      </c>
      <c r="E2069" s="31" t="s">
        <v>4884</v>
      </c>
      <c r="F2069" s="31" t="s">
        <v>1882</v>
      </c>
      <c r="G2069" s="32" t="s">
        <v>4211</v>
      </c>
      <c r="H2069" s="32" t="s">
        <v>4343</v>
      </c>
      <c r="I2069" s="33" t="s">
        <v>4310</v>
      </c>
      <c r="J2069" s="28" t="s">
        <v>1367</v>
      </c>
      <c r="K2069" s="34">
        <v>1480</v>
      </c>
      <c r="L2069" s="64"/>
      <c r="M2069" s="40">
        <v>1332</v>
      </c>
      <c r="N2069" s="40">
        <v>1243.2</v>
      </c>
      <c r="O2069" s="40">
        <v>1184</v>
      </c>
      <c r="Y2069">
        <f t="shared" si="32"/>
        <v>0</v>
      </c>
    </row>
    <row r="2070" spans="1:25" ht="21.75" customHeight="1" thickBot="1">
      <c r="A2070" s="27">
        <v>3648</v>
      </c>
      <c r="B2070" s="28" t="s">
        <v>1368</v>
      </c>
      <c r="C2070" s="29">
        <v>760</v>
      </c>
      <c r="D2070" s="30" t="s">
        <v>3348</v>
      </c>
      <c r="E2070" s="31" t="s">
        <v>1369</v>
      </c>
      <c r="F2070" s="31" t="s">
        <v>1882</v>
      </c>
      <c r="G2070" s="32" t="s">
        <v>4211</v>
      </c>
      <c r="H2070" s="32" t="s">
        <v>4212</v>
      </c>
      <c r="I2070" s="33" t="s">
        <v>4286</v>
      </c>
      <c r="J2070" s="28" t="s">
        <v>1370</v>
      </c>
      <c r="K2070" s="34">
        <v>2460</v>
      </c>
      <c r="L2070" s="64"/>
      <c r="M2070" s="40">
        <v>2214</v>
      </c>
      <c r="N2070" s="40">
        <v>2066.4</v>
      </c>
      <c r="O2070" s="40">
        <v>1968</v>
      </c>
      <c r="Y2070">
        <f t="shared" si="32"/>
        <v>0</v>
      </c>
    </row>
    <row r="2071" spans="1:25" ht="32.25" customHeight="1" thickBot="1">
      <c r="A2071" s="27">
        <v>3986</v>
      </c>
      <c r="B2071" s="28" t="s">
        <v>1371</v>
      </c>
      <c r="C2071" s="29">
        <v>312</v>
      </c>
      <c r="D2071" s="30" t="s">
        <v>3871</v>
      </c>
      <c r="E2071" s="31" t="s">
        <v>4876</v>
      </c>
      <c r="F2071" s="31" t="s">
        <v>4315</v>
      </c>
      <c r="G2071" s="32" t="s">
        <v>4211</v>
      </c>
      <c r="H2071" s="32" t="s">
        <v>4343</v>
      </c>
      <c r="I2071" s="33" t="s">
        <v>4310</v>
      </c>
      <c r="J2071" s="28" t="s">
        <v>1372</v>
      </c>
      <c r="K2071" s="34">
        <v>1480</v>
      </c>
      <c r="L2071" s="64"/>
      <c r="M2071" s="40">
        <v>1332</v>
      </c>
      <c r="N2071" s="40">
        <v>1243.2</v>
      </c>
      <c r="O2071" s="40">
        <v>1184</v>
      </c>
      <c r="Y2071">
        <f t="shared" si="32"/>
        <v>0</v>
      </c>
    </row>
    <row r="2072" spans="1:25" ht="21.75" customHeight="1" thickBot="1">
      <c r="A2072" s="27">
        <v>2263</v>
      </c>
      <c r="B2072" s="28" t="s">
        <v>1373</v>
      </c>
      <c r="C2072" s="29">
        <v>592</v>
      </c>
      <c r="D2072" s="30" t="s">
        <v>3492</v>
      </c>
      <c r="E2072" s="31" t="s">
        <v>1374</v>
      </c>
      <c r="F2072" s="31" t="s">
        <v>4321</v>
      </c>
      <c r="G2072" s="32" t="s">
        <v>4211</v>
      </c>
      <c r="H2072" s="32" t="s">
        <v>4212</v>
      </c>
      <c r="I2072" s="33" t="s">
        <v>4286</v>
      </c>
      <c r="J2072" s="28" t="s">
        <v>1375</v>
      </c>
      <c r="K2072" s="34">
        <v>2020</v>
      </c>
      <c r="L2072" s="64"/>
      <c r="M2072" s="40">
        <v>1818</v>
      </c>
      <c r="N2072" s="40">
        <v>1696.8</v>
      </c>
      <c r="O2072" s="40">
        <v>1616</v>
      </c>
      <c r="Y2072">
        <f t="shared" si="32"/>
        <v>0</v>
      </c>
    </row>
    <row r="2073" spans="1:25" ht="32.25" customHeight="1" thickBot="1">
      <c r="A2073" s="27">
        <v>4568</v>
      </c>
      <c r="B2073" s="28" t="s">
        <v>1376</v>
      </c>
      <c r="C2073" s="29">
        <v>840</v>
      </c>
      <c r="D2073" s="30" t="s">
        <v>2586</v>
      </c>
      <c r="E2073" s="31" t="s">
        <v>1377</v>
      </c>
      <c r="F2073" s="31" t="s">
        <v>4326</v>
      </c>
      <c r="G2073" s="32" t="s">
        <v>4211</v>
      </c>
      <c r="H2073" s="32" t="s">
        <v>4212</v>
      </c>
      <c r="I2073" s="33" t="s">
        <v>4286</v>
      </c>
      <c r="J2073" s="28" t="s">
        <v>1378</v>
      </c>
      <c r="K2073" s="34">
        <v>2780</v>
      </c>
      <c r="L2073" s="64"/>
      <c r="M2073" s="40">
        <v>2502</v>
      </c>
      <c r="N2073" s="40">
        <v>2335.1999999999998</v>
      </c>
      <c r="O2073" s="40">
        <v>2224</v>
      </c>
      <c r="Y2073">
        <f t="shared" si="32"/>
        <v>0</v>
      </c>
    </row>
    <row r="2074" spans="1:25" ht="21.75" customHeight="1" thickBot="1">
      <c r="A2074" s="27">
        <v>4732</v>
      </c>
      <c r="B2074" s="28" t="s">
        <v>1379</v>
      </c>
      <c r="C2074" s="29">
        <v>462</v>
      </c>
      <c r="D2074" s="37">
        <v>2012</v>
      </c>
      <c r="E2074" s="31" t="s">
        <v>4314</v>
      </c>
      <c r="F2074" s="31" t="s">
        <v>4315</v>
      </c>
      <c r="G2074" s="32" t="s">
        <v>4211</v>
      </c>
      <c r="H2074" s="32" t="s">
        <v>4212</v>
      </c>
      <c r="I2074" s="33" t="s">
        <v>4278</v>
      </c>
      <c r="J2074" s="28" t="s">
        <v>1380</v>
      </c>
      <c r="K2074" s="36">
        <v>2215.44</v>
      </c>
      <c r="L2074" s="64"/>
      <c r="M2074" s="40">
        <v>1993.896</v>
      </c>
      <c r="N2074" s="40">
        <v>1860.9695999999999</v>
      </c>
      <c r="O2074" s="40">
        <v>1772.3520000000001</v>
      </c>
      <c r="Y2074">
        <f t="shared" si="32"/>
        <v>0</v>
      </c>
    </row>
    <row r="2075" spans="1:25" ht="21.75" customHeight="1" thickBot="1">
      <c r="A2075" s="27">
        <v>315</v>
      </c>
      <c r="B2075" s="28" t="s">
        <v>1381</v>
      </c>
      <c r="C2075" s="29">
        <v>293</v>
      </c>
      <c r="D2075" s="30" t="s">
        <v>1382</v>
      </c>
      <c r="E2075" s="31" t="s">
        <v>4876</v>
      </c>
      <c r="F2075" s="31" t="s">
        <v>4321</v>
      </c>
      <c r="G2075" s="32" t="s">
        <v>4211</v>
      </c>
      <c r="H2075" s="32" t="s">
        <v>4212</v>
      </c>
      <c r="I2075" s="33" t="s">
        <v>4533</v>
      </c>
      <c r="J2075" s="28" t="s">
        <v>1383</v>
      </c>
      <c r="K2075" s="34">
        <v>550</v>
      </c>
      <c r="L2075" s="64"/>
      <c r="M2075" s="40">
        <v>495</v>
      </c>
      <c r="N2075" s="40">
        <v>462</v>
      </c>
      <c r="O2075" s="40">
        <v>440</v>
      </c>
      <c r="Y2075">
        <f t="shared" si="32"/>
        <v>0</v>
      </c>
    </row>
    <row r="2076" spans="1:25" ht="16.350000000000001" customHeight="1" thickBot="1">
      <c r="A2076" s="88" t="s">
        <v>1384</v>
      </c>
      <c r="B2076" s="88"/>
      <c r="C2076" s="88"/>
      <c r="D2076" s="88"/>
      <c r="E2076" s="88"/>
      <c r="F2076" s="88"/>
      <c r="G2076" s="88"/>
      <c r="H2076" s="88"/>
      <c r="I2076" s="88"/>
      <c r="L2076" s="63"/>
      <c r="Y2076">
        <f t="shared" si="32"/>
        <v>0</v>
      </c>
    </row>
    <row r="2077" spans="1:25" ht="32.25" customHeight="1" thickBot="1">
      <c r="A2077" s="27">
        <v>333</v>
      </c>
      <c r="B2077" s="28" t="s">
        <v>1355</v>
      </c>
      <c r="C2077" s="29">
        <v>272</v>
      </c>
      <c r="D2077" s="30" t="s">
        <v>1356</v>
      </c>
      <c r="E2077" s="31" t="s">
        <v>964</v>
      </c>
      <c r="F2077" s="31" t="s">
        <v>4613</v>
      </c>
      <c r="G2077" s="32" t="s">
        <v>4211</v>
      </c>
      <c r="H2077" s="32" t="s">
        <v>4212</v>
      </c>
      <c r="I2077" s="33" t="s">
        <v>4286</v>
      </c>
      <c r="J2077" s="28" t="s">
        <v>1357</v>
      </c>
      <c r="K2077" s="34">
        <v>1340</v>
      </c>
      <c r="L2077" s="64"/>
      <c r="M2077" s="40">
        <v>1206</v>
      </c>
      <c r="N2077" s="40">
        <v>1125.5999999999999</v>
      </c>
      <c r="O2077" s="40">
        <v>1072</v>
      </c>
      <c r="Y2077">
        <f t="shared" si="32"/>
        <v>0</v>
      </c>
    </row>
    <row r="2078" spans="1:25" ht="32.25" customHeight="1" thickBot="1">
      <c r="A2078" s="27">
        <v>3406</v>
      </c>
      <c r="B2078" s="28" t="s">
        <v>1366</v>
      </c>
      <c r="C2078" s="29">
        <v>400</v>
      </c>
      <c r="D2078" s="30" t="s">
        <v>3942</v>
      </c>
      <c r="E2078" s="31" t="s">
        <v>4884</v>
      </c>
      <c r="F2078" s="31" t="s">
        <v>1882</v>
      </c>
      <c r="G2078" s="32" t="s">
        <v>4211</v>
      </c>
      <c r="H2078" s="32" t="s">
        <v>4343</v>
      </c>
      <c r="I2078" s="33" t="s">
        <v>4310</v>
      </c>
      <c r="J2078" s="28" t="s">
        <v>1367</v>
      </c>
      <c r="K2078" s="34">
        <v>1480</v>
      </c>
      <c r="L2078" s="64"/>
      <c r="M2078" s="40">
        <v>1332</v>
      </c>
      <c r="N2078" s="40">
        <v>1243.2</v>
      </c>
      <c r="O2078" s="40">
        <v>1184</v>
      </c>
      <c r="Y2078">
        <f t="shared" si="32"/>
        <v>0</v>
      </c>
    </row>
    <row r="2079" spans="1:25" ht="21.75" customHeight="1" thickBot="1">
      <c r="A2079" s="27">
        <v>326</v>
      </c>
      <c r="B2079" s="28" t="s">
        <v>1351</v>
      </c>
      <c r="C2079" s="29">
        <v>332</v>
      </c>
      <c r="D2079" s="30" t="s">
        <v>1352</v>
      </c>
      <c r="E2079" s="31" t="s">
        <v>1353</v>
      </c>
      <c r="F2079" s="31"/>
      <c r="G2079" s="32" t="s">
        <v>4211</v>
      </c>
      <c r="H2079" s="32" t="s">
        <v>4212</v>
      </c>
      <c r="I2079" s="33" t="s">
        <v>4227</v>
      </c>
      <c r="J2079" s="28" t="s">
        <v>1354</v>
      </c>
      <c r="K2079" s="34">
        <v>1980</v>
      </c>
      <c r="L2079" s="64"/>
      <c r="M2079" s="40">
        <v>1782</v>
      </c>
      <c r="N2079" s="40">
        <v>1663.2</v>
      </c>
      <c r="O2079" s="40">
        <v>1584</v>
      </c>
      <c r="Y2079">
        <f t="shared" si="32"/>
        <v>0</v>
      </c>
    </row>
    <row r="2080" spans="1:25" ht="32.25" customHeight="1" thickBot="1">
      <c r="A2080" s="27">
        <v>5294</v>
      </c>
      <c r="B2080" s="28" t="s">
        <v>1385</v>
      </c>
      <c r="C2080" s="29">
        <v>352</v>
      </c>
      <c r="D2080" s="30" t="s">
        <v>4765</v>
      </c>
      <c r="E2080" s="31" t="s">
        <v>4884</v>
      </c>
      <c r="F2080" s="31" t="s">
        <v>4321</v>
      </c>
      <c r="G2080" s="32" t="s">
        <v>4211</v>
      </c>
      <c r="H2080" s="32" t="s">
        <v>4212</v>
      </c>
      <c r="I2080" s="33" t="s">
        <v>4628</v>
      </c>
      <c r="J2080" s="28" t="s">
        <v>1386</v>
      </c>
      <c r="K2080" s="36">
        <v>4021.55</v>
      </c>
      <c r="L2080" s="64"/>
      <c r="M2080" s="40">
        <v>3619.395</v>
      </c>
      <c r="N2080" s="40">
        <v>3378.1019999999999</v>
      </c>
      <c r="O2080" s="40">
        <v>3217.24</v>
      </c>
      <c r="Y2080">
        <f t="shared" si="32"/>
        <v>0</v>
      </c>
    </row>
    <row r="2081" spans="1:25" ht="21.75" customHeight="1" thickBot="1">
      <c r="A2081" s="27">
        <v>4714</v>
      </c>
      <c r="B2081" s="28" t="s">
        <v>1387</v>
      </c>
      <c r="C2081" s="29">
        <v>408</v>
      </c>
      <c r="D2081" s="30" t="s">
        <v>1388</v>
      </c>
      <c r="E2081" s="31" t="s">
        <v>4726</v>
      </c>
      <c r="F2081" s="31"/>
      <c r="G2081" s="32" t="s">
        <v>4211</v>
      </c>
      <c r="H2081" s="32" t="s">
        <v>4212</v>
      </c>
      <c r="I2081" s="33" t="s">
        <v>4286</v>
      </c>
      <c r="J2081" s="28" t="s">
        <v>1389</v>
      </c>
      <c r="K2081" s="34">
        <v>1400</v>
      </c>
      <c r="L2081" s="64"/>
      <c r="M2081" s="40">
        <v>1260</v>
      </c>
      <c r="N2081" s="40">
        <v>1176</v>
      </c>
      <c r="O2081" s="40">
        <v>1120</v>
      </c>
      <c r="Y2081">
        <f t="shared" si="32"/>
        <v>0</v>
      </c>
    </row>
    <row r="2082" spans="1:25" ht="16.350000000000001" customHeight="1" thickBot="1">
      <c r="A2082" s="88" t="s">
        <v>1390</v>
      </c>
      <c r="B2082" s="88"/>
      <c r="C2082" s="88"/>
      <c r="D2082" s="88"/>
      <c r="E2082" s="88"/>
      <c r="F2082" s="88"/>
      <c r="G2082" s="88"/>
      <c r="H2082" s="88"/>
      <c r="I2082" s="88"/>
      <c r="L2082" s="63"/>
      <c r="Y2082">
        <f t="shared" si="32"/>
        <v>0</v>
      </c>
    </row>
    <row r="2083" spans="1:25" ht="21.75" customHeight="1" thickBot="1">
      <c r="A2083" s="27">
        <v>4961</v>
      </c>
      <c r="B2083" s="28" t="s">
        <v>1391</v>
      </c>
      <c r="C2083" s="29">
        <v>524</v>
      </c>
      <c r="D2083" s="37">
        <v>2015</v>
      </c>
      <c r="E2083" s="31" t="s">
        <v>1878</v>
      </c>
      <c r="F2083" s="31" t="s">
        <v>4219</v>
      </c>
      <c r="G2083" s="32" t="s">
        <v>4211</v>
      </c>
      <c r="H2083" s="32" t="s">
        <v>4212</v>
      </c>
      <c r="I2083" s="33" t="s">
        <v>4278</v>
      </c>
      <c r="J2083" s="28" t="s">
        <v>1392</v>
      </c>
      <c r="K2083" s="36">
        <v>2248.02</v>
      </c>
      <c r="L2083" s="64"/>
      <c r="M2083" s="40">
        <v>2023.2180000000001</v>
      </c>
      <c r="N2083" s="40">
        <v>1888.3368</v>
      </c>
      <c r="O2083" s="40">
        <v>1798.4159999999999</v>
      </c>
      <c r="Y2083">
        <f t="shared" si="32"/>
        <v>0</v>
      </c>
    </row>
    <row r="2084" spans="1:25" ht="21.75" customHeight="1" thickBot="1">
      <c r="A2084" s="27">
        <v>2904</v>
      </c>
      <c r="B2084" s="28" t="s">
        <v>1393</v>
      </c>
      <c r="C2084" s="29">
        <v>400</v>
      </c>
      <c r="D2084" s="30" t="s">
        <v>3521</v>
      </c>
      <c r="E2084" s="31" t="s">
        <v>4342</v>
      </c>
      <c r="F2084" s="31" t="s">
        <v>4321</v>
      </c>
      <c r="G2084" s="32" t="s">
        <v>4211</v>
      </c>
      <c r="H2084" s="32" t="s">
        <v>4212</v>
      </c>
      <c r="I2084" s="33" t="s">
        <v>4310</v>
      </c>
      <c r="J2084" s="28" t="s">
        <v>1394</v>
      </c>
      <c r="K2084" s="34">
        <v>1980</v>
      </c>
      <c r="L2084" s="64"/>
      <c r="M2084" s="40">
        <v>1782</v>
      </c>
      <c r="N2084" s="40">
        <v>1663.2</v>
      </c>
      <c r="O2084" s="40">
        <v>1584</v>
      </c>
      <c r="Y2084">
        <f t="shared" si="32"/>
        <v>0</v>
      </c>
    </row>
    <row r="2085" spans="1:25" ht="21.75" customHeight="1" thickBot="1">
      <c r="A2085" s="27">
        <v>297</v>
      </c>
      <c r="B2085" s="28" t="s">
        <v>1395</v>
      </c>
      <c r="C2085" s="29">
        <v>404</v>
      </c>
      <c r="D2085" s="30" t="s">
        <v>1396</v>
      </c>
      <c r="E2085" s="31" t="s">
        <v>3883</v>
      </c>
      <c r="F2085" s="31" t="s">
        <v>4321</v>
      </c>
      <c r="G2085" s="32" t="s">
        <v>4211</v>
      </c>
      <c r="H2085" s="32" t="s">
        <v>4212</v>
      </c>
      <c r="I2085" s="33" t="s">
        <v>4227</v>
      </c>
      <c r="J2085" s="28" t="s">
        <v>1397</v>
      </c>
      <c r="K2085" s="34">
        <v>1980</v>
      </c>
      <c r="L2085" s="64"/>
      <c r="M2085" s="40">
        <v>1782</v>
      </c>
      <c r="N2085" s="40">
        <v>1663.2</v>
      </c>
      <c r="O2085" s="40">
        <v>1584</v>
      </c>
      <c r="Y2085">
        <f t="shared" si="32"/>
        <v>0</v>
      </c>
    </row>
    <row r="2086" spans="1:25" ht="32.25" customHeight="1" thickBot="1">
      <c r="A2086" s="27">
        <v>1632</v>
      </c>
      <c r="B2086" s="28" t="s">
        <v>1398</v>
      </c>
      <c r="C2086" s="29">
        <v>325</v>
      </c>
      <c r="D2086" s="30" t="s">
        <v>1396</v>
      </c>
      <c r="E2086" s="31" t="s">
        <v>3883</v>
      </c>
      <c r="F2086" s="31" t="s">
        <v>4321</v>
      </c>
      <c r="G2086" s="32" t="s">
        <v>4211</v>
      </c>
      <c r="H2086" s="32" t="s">
        <v>4212</v>
      </c>
      <c r="I2086" s="33" t="s">
        <v>4286</v>
      </c>
      <c r="J2086" s="28" t="s">
        <v>1399</v>
      </c>
      <c r="K2086" s="34">
        <v>1480</v>
      </c>
      <c r="L2086" s="64"/>
      <c r="M2086" s="40">
        <v>1332</v>
      </c>
      <c r="N2086" s="40">
        <v>1243.2</v>
      </c>
      <c r="O2086" s="40">
        <v>1184</v>
      </c>
      <c r="Y2086">
        <f t="shared" si="32"/>
        <v>0</v>
      </c>
    </row>
    <row r="2087" spans="1:25" ht="32.25" customHeight="1" thickBot="1">
      <c r="A2087" s="27">
        <v>3108</v>
      </c>
      <c r="B2087" s="28" t="s">
        <v>1400</v>
      </c>
      <c r="C2087" s="29">
        <v>408</v>
      </c>
      <c r="D2087" s="30" t="s">
        <v>2633</v>
      </c>
      <c r="E2087" s="31" t="s">
        <v>4342</v>
      </c>
      <c r="F2087" s="31" t="s">
        <v>1569</v>
      </c>
      <c r="G2087" s="32" t="s">
        <v>4211</v>
      </c>
      <c r="H2087" s="32" t="s">
        <v>4212</v>
      </c>
      <c r="I2087" s="33" t="s">
        <v>4310</v>
      </c>
      <c r="J2087" s="28" t="s">
        <v>1401</v>
      </c>
      <c r="K2087" s="34">
        <v>1980</v>
      </c>
      <c r="L2087" s="64"/>
      <c r="M2087" s="40">
        <v>1782</v>
      </c>
      <c r="N2087" s="40">
        <v>1663.2</v>
      </c>
      <c r="O2087" s="40">
        <v>1584</v>
      </c>
      <c r="Y2087">
        <f t="shared" si="32"/>
        <v>0</v>
      </c>
    </row>
    <row r="2088" spans="1:25" ht="21.75" customHeight="1" thickBot="1">
      <c r="A2088" s="27">
        <v>328</v>
      </c>
      <c r="B2088" s="28" t="s">
        <v>1402</v>
      </c>
      <c r="C2088" s="29">
        <v>344</v>
      </c>
      <c r="D2088" s="30" t="s">
        <v>1403</v>
      </c>
      <c r="E2088" s="31" t="s">
        <v>1404</v>
      </c>
      <c r="F2088" s="31" t="s">
        <v>4285</v>
      </c>
      <c r="G2088" s="32" t="s">
        <v>4211</v>
      </c>
      <c r="H2088" s="32" t="s">
        <v>4212</v>
      </c>
      <c r="I2088" s="33" t="s">
        <v>4273</v>
      </c>
      <c r="J2088" s="28" t="s">
        <v>1405</v>
      </c>
      <c r="K2088" s="34">
        <v>1683</v>
      </c>
      <c r="L2088" s="64"/>
      <c r="M2088" s="40">
        <v>1514.7</v>
      </c>
      <c r="N2088" s="40">
        <v>1413.72</v>
      </c>
      <c r="O2088" s="40">
        <v>1346.4</v>
      </c>
      <c r="Y2088">
        <f t="shared" si="32"/>
        <v>0</v>
      </c>
    </row>
    <row r="2089" spans="1:25" ht="21.75" customHeight="1" thickBot="1">
      <c r="A2089" s="27">
        <v>503</v>
      </c>
      <c r="B2089" s="28" t="s">
        <v>1406</v>
      </c>
      <c r="C2089" s="29">
        <v>760</v>
      </c>
      <c r="D2089" s="30" t="s">
        <v>3025</v>
      </c>
      <c r="E2089" s="31" t="s">
        <v>1407</v>
      </c>
      <c r="F2089" s="31" t="s">
        <v>1924</v>
      </c>
      <c r="G2089" s="32" t="s">
        <v>4211</v>
      </c>
      <c r="H2089" s="32" t="s">
        <v>4212</v>
      </c>
      <c r="I2089" s="33" t="s">
        <v>4286</v>
      </c>
      <c r="J2089" s="28" t="s">
        <v>1408</v>
      </c>
      <c r="K2089" s="34">
        <v>2550</v>
      </c>
      <c r="L2089" s="64"/>
      <c r="M2089" s="40">
        <v>2295</v>
      </c>
      <c r="N2089" s="40">
        <v>2142</v>
      </c>
      <c r="O2089" s="40">
        <v>2040</v>
      </c>
      <c r="Y2089">
        <f t="shared" si="32"/>
        <v>0</v>
      </c>
    </row>
    <row r="2090" spans="1:25" ht="32.25" customHeight="1" thickBot="1">
      <c r="A2090" s="27">
        <v>4227</v>
      </c>
      <c r="B2090" s="28" t="s">
        <v>1409</v>
      </c>
      <c r="C2090" s="29">
        <v>386</v>
      </c>
      <c r="D2090" s="30" t="s">
        <v>1410</v>
      </c>
      <c r="E2090" s="31" t="s">
        <v>1411</v>
      </c>
      <c r="F2090" s="31" t="s">
        <v>1882</v>
      </c>
      <c r="G2090" s="32" t="s">
        <v>4211</v>
      </c>
      <c r="H2090" s="32" t="s">
        <v>4212</v>
      </c>
      <c r="I2090" s="33" t="s">
        <v>4278</v>
      </c>
      <c r="J2090" s="28" t="s">
        <v>1412</v>
      </c>
      <c r="K2090" s="36">
        <v>1824.48</v>
      </c>
      <c r="L2090" s="64"/>
      <c r="M2090" s="40">
        <v>1642.0319999999999</v>
      </c>
      <c r="N2090" s="40">
        <v>1532.5632000000001</v>
      </c>
      <c r="O2090" s="40">
        <v>1459.5840000000001</v>
      </c>
      <c r="Y2090">
        <f t="shared" si="32"/>
        <v>0</v>
      </c>
    </row>
    <row r="2091" spans="1:25" ht="32.25" customHeight="1" thickBot="1">
      <c r="A2091" s="27">
        <v>4278</v>
      </c>
      <c r="B2091" s="28" t="s">
        <v>1413</v>
      </c>
      <c r="C2091" s="29">
        <v>296</v>
      </c>
      <c r="D2091" s="30" t="s">
        <v>3025</v>
      </c>
      <c r="E2091" s="31" t="s">
        <v>4876</v>
      </c>
      <c r="F2091" s="31" t="s">
        <v>4326</v>
      </c>
      <c r="G2091" s="32" t="s">
        <v>4211</v>
      </c>
      <c r="H2091" s="32" t="s">
        <v>4212</v>
      </c>
      <c r="I2091" s="33" t="s">
        <v>4310</v>
      </c>
      <c r="J2091" s="28" t="s">
        <v>1414</v>
      </c>
      <c r="K2091" s="34">
        <v>1480</v>
      </c>
      <c r="L2091" s="64"/>
      <c r="M2091" s="40">
        <v>1332</v>
      </c>
      <c r="N2091" s="40">
        <v>1243.2</v>
      </c>
      <c r="O2091" s="40">
        <v>1184</v>
      </c>
      <c r="Y2091">
        <f t="shared" si="32"/>
        <v>0</v>
      </c>
    </row>
    <row r="2092" spans="1:25" ht="32.25" customHeight="1" thickBot="1">
      <c r="A2092" s="27">
        <v>4561</v>
      </c>
      <c r="B2092" s="28" t="s">
        <v>1415</v>
      </c>
      <c r="C2092" s="29">
        <v>768</v>
      </c>
      <c r="D2092" s="30" t="s">
        <v>4086</v>
      </c>
      <c r="E2092" s="31" t="s">
        <v>1878</v>
      </c>
      <c r="F2092" s="31" t="s">
        <v>4315</v>
      </c>
      <c r="G2092" s="32" t="s">
        <v>4211</v>
      </c>
      <c r="H2092" s="32" t="s">
        <v>4212</v>
      </c>
      <c r="I2092" s="33" t="s">
        <v>4286</v>
      </c>
      <c r="J2092" s="28" t="s">
        <v>1416</v>
      </c>
      <c r="K2092" s="34">
        <v>2580</v>
      </c>
      <c r="L2092" s="64"/>
      <c r="M2092" s="40">
        <v>2322</v>
      </c>
      <c r="N2092" s="40">
        <v>2167.1999999999998</v>
      </c>
      <c r="O2092" s="40">
        <v>2064</v>
      </c>
      <c r="Y2092">
        <f t="shared" si="32"/>
        <v>0</v>
      </c>
    </row>
    <row r="2093" spans="1:25" ht="16.350000000000001" customHeight="1" thickBot="1">
      <c r="A2093" s="88" t="s">
        <v>1417</v>
      </c>
      <c r="B2093" s="88"/>
      <c r="C2093" s="88"/>
      <c r="D2093" s="88"/>
      <c r="E2093" s="88"/>
      <c r="F2093" s="88"/>
      <c r="G2093" s="88"/>
      <c r="H2093" s="88"/>
      <c r="I2093" s="88"/>
      <c r="L2093" s="63"/>
      <c r="Y2093">
        <f t="shared" si="32"/>
        <v>0</v>
      </c>
    </row>
    <row r="2094" spans="1:25" ht="32.25" customHeight="1" thickBot="1">
      <c r="A2094" s="27">
        <v>4586</v>
      </c>
      <c r="B2094" s="28" t="s">
        <v>1418</v>
      </c>
      <c r="C2094" s="29">
        <v>712</v>
      </c>
      <c r="D2094" s="30" t="s">
        <v>1419</v>
      </c>
      <c r="E2094" s="31" t="s">
        <v>1420</v>
      </c>
      <c r="F2094" s="31" t="s">
        <v>4219</v>
      </c>
      <c r="G2094" s="32" t="s">
        <v>4211</v>
      </c>
      <c r="H2094" s="32" t="s">
        <v>4212</v>
      </c>
      <c r="I2094" s="33" t="s">
        <v>4286</v>
      </c>
      <c r="J2094" s="28" t="s">
        <v>1421</v>
      </c>
      <c r="K2094" s="34">
        <v>2340</v>
      </c>
      <c r="L2094" s="64"/>
      <c r="M2094" s="40">
        <v>2106</v>
      </c>
      <c r="N2094" s="40">
        <v>1965.6</v>
      </c>
      <c r="O2094" s="40">
        <v>1872</v>
      </c>
      <c r="Y2094">
        <f t="shared" si="32"/>
        <v>0</v>
      </c>
    </row>
    <row r="2095" spans="1:25" ht="16.350000000000001" customHeight="1" thickBot="1">
      <c r="A2095" s="88" t="s">
        <v>1422</v>
      </c>
      <c r="B2095" s="88"/>
      <c r="C2095" s="88"/>
      <c r="D2095" s="88"/>
      <c r="E2095" s="88"/>
      <c r="F2095" s="88"/>
      <c r="G2095" s="88"/>
      <c r="H2095" s="88"/>
      <c r="I2095" s="88"/>
      <c r="L2095" s="63"/>
      <c r="Y2095">
        <f t="shared" si="32"/>
        <v>0</v>
      </c>
    </row>
    <row r="2096" spans="1:25" ht="21.75" customHeight="1" thickBot="1">
      <c r="A2096" s="27">
        <v>4325</v>
      </c>
      <c r="B2096" s="28" t="s">
        <v>1423</v>
      </c>
      <c r="C2096" s="29">
        <v>294</v>
      </c>
      <c r="D2096" s="37">
        <v>2003</v>
      </c>
      <c r="E2096" s="31" t="s">
        <v>1424</v>
      </c>
      <c r="F2096" s="31"/>
      <c r="G2096" s="32" t="s">
        <v>4211</v>
      </c>
      <c r="H2096" s="32" t="s">
        <v>4212</v>
      </c>
      <c r="I2096" s="33" t="s">
        <v>4278</v>
      </c>
      <c r="J2096" s="28" t="s">
        <v>1425</v>
      </c>
      <c r="K2096" s="36">
        <v>1612.71</v>
      </c>
      <c r="L2096" s="64"/>
      <c r="M2096" s="40">
        <v>1451.4390000000001</v>
      </c>
      <c r="N2096" s="40">
        <v>1354.6764000000001</v>
      </c>
      <c r="O2096" s="40">
        <v>1290.1679999999999</v>
      </c>
      <c r="Y2096">
        <f t="shared" si="32"/>
        <v>0</v>
      </c>
    </row>
    <row r="2097" spans="1:25" ht="16.350000000000001" customHeight="1" thickBot="1">
      <c r="A2097" s="88" t="s">
        <v>1426</v>
      </c>
      <c r="B2097" s="88"/>
      <c r="C2097" s="88"/>
      <c r="D2097" s="88"/>
      <c r="E2097" s="88"/>
      <c r="F2097" s="88"/>
      <c r="G2097" s="88"/>
      <c r="H2097" s="88"/>
      <c r="I2097" s="88"/>
      <c r="L2097" s="63"/>
      <c r="Y2097">
        <f t="shared" si="32"/>
        <v>0</v>
      </c>
    </row>
    <row r="2098" spans="1:25" ht="21.75" customHeight="1" thickBot="1">
      <c r="A2098" s="27">
        <v>4995</v>
      </c>
      <c r="B2098" s="28" t="s">
        <v>1427</v>
      </c>
      <c r="C2098" s="29">
        <v>306</v>
      </c>
      <c r="D2098" s="37">
        <v>2015</v>
      </c>
      <c r="E2098" s="31" t="s">
        <v>4726</v>
      </c>
      <c r="F2098" s="31"/>
      <c r="G2098" s="32" t="s">
        <v>4211</v>
      </c>
      <c r="H2098" s="32" t="s">
        <v>4212</v>
      </c>
      <c r="I2098" s="33" t="s">
        <v>4668</v>
      </c>
      <c r="J2098" s="28" t="s">
        <v>1428</v>
      </c>
      <c r="K2098" s="36">
        <v>1516.48</v>
      </c>
      <c r="L2098" s="64"/>
      <c r="M2098" s="40">
        <v>1364.8320000000001</v>
      </c>
      <c r="N2098" s="40">
        <v>1273.8432</v>
      </c>
      <c r="O2098" s="40">
        <v>1213.184</v>
      </c>
      <c r="Y2098">
        <f t="shared" si="32"/>
        <v>0</v>
      </c>
    </row>
    <row r="2099" spans="1:25" ht="21.75" customHeight="1" thickBot="1">
      <c r="A2099" s="18">
        <v>5257</v>
      </c>
      <c r="B2099" s="19" t="s">
        <v>1429</v>
      </c>
      <c r="C2099" s="20">
        <v>306</v>
      </c>
      <c r="D2099" s="26" t="s">
        <v>1430</v>
      </c>
      <c r="E2099" s="22" t="s">
        <v>4726</v>
      </c>
      <c r="F2099" s="22"/>
      <c r="G2099" s="23" t="s">
        <v>4211</v>
      </c>
      <c r="H2099" s="23" t="s">
        <v>4212</v>
      </c>
      <c r="I2099" s="24" t="s">
        <v>4668</v>
      </c>
      <c r="J2099" s="19" t="s">
        <v>1431</v>
      </c>
      <c r="K2099" s="25">
        <v>1836</v>
      </c>
      <c r="L2099" s="64"/>
      <c r="M2099" s="47">
        <v>1652.4</v>
      </c>
      <c r="N2099" s="47">
        <v>1542.24</v>
      </c>
      <c r="O2099" s="47">
        <v>1468.8</v>
      </c>
      <c r="Y2099">
        <f t="shared" si="32"/>
        <v>0</v>
      </c>
    </row>
    <row r="2100" spans="1:25" ht="32.25" customHeight="1" thickBot="1">
      <c r="A2100" s="27">
        <v>2885</v>
      </c>
      <c r="B2100" s="28" t="s">
        <v>1432</v>
      </c>
      <c r="C2100" s="29">
        <v>304</v>
      </c>
      <c r="D2100" s="30" t="s">
        <v>3896</v>
      </c>
      <c r="E2100" s="31" t="s">
        <v>4672</v>
      </c>
      <c r="F2100" s="31" t="s">
        <v>1897</v>
      </c>
      <c r="G2100" s="32" t="s">
        <v>4211</v>
      </c>
      <c r="H2100" s="32" t="s">
        <v>4343</v>
      </c>
      <c r="I2100" s="33" t="s">
        <v>4310</v>
      </c>
      <c r="J2100" s="28" t="s">
        <v>1433</v>
      </c>
      <c r="K2100" s="34">
        <v>1480</v>
      </c>
      <c r="L2100" s="64"/>
      <c r="M2100" s="40">
        <v>1332</v>
      </c>
      <c r="N2100" s="40">
        <v>1243.2</v>
      </c>
      <c r="O2100" s="40">
        <v>1184</v>
      </c>
      <c r="Y2100">
        <f t="shared" si="32"/>
        <v>0</v>
      </c>
    </row>
    <row r="2101" spans="1:25" ht="21.75" customHeight="1" thickBot="1">
      <c r="A2101" s="27">
        <v>4516</v>
      </c>
      <c r="B2101" s="28" t="s">
        <v>1434</v>
      </c>
      <c r="C2101" s="29">
        <v>368</v>
      </c>
      <c r="D2101" s="37">
        <v>2010</v>
      </c>
      <c r="E2101" s="31" t="s">
        <v>4613</v>
      </c>
      <c r="F2101" s="31"/>
      <c r="G2101" s="32" t="s">
        <v>4211</v>
      </c>
      <c r="H2101" s="32" t="s">
        <v>4212</v>
      </c>
      <c r="I2101" s="33" t="s">
        <v>4213</v>
      </c>
      <c r="J2101" s="28" t="s">
        <v>1435</v>
      </c>
      <c r="K2101" s="34">
        <v>1980</v>
      </c>
      <c r="L2101" s="64"/>
      <c r="M2101" s="40">
        <v>1782</v>
      </c>
      <c r="N2101" s="40">
        <v>1663.2</v>
      </c>
      <c r="O2101" s="40">
        <v>1584</v>
      </c>
      <c r="Y2101">
        <f t="shared" si="32"/>
        <v>0</v>
      </c>
    </row>
    <row r="2102" spans="1:25" ht="21.75" customHeight="1" thickBot="1">
      <c r="A2102" s="27">
        <v>3833</v>
      </c>
      <c r="B2102" s="28" t="s">
        <v>1436</v>
      </c>
      <c r="C2102" s="29">
        <v>508</v>
      </c>
      <c r="D2102" s="37">
        <v>2005</v>
      </c>
      <c r="E2102" s="31" t="s">
        <v>4657</v>
      </c>
      <c r="F2102" s="31" t="s">
        <v>1897</v>
      </c>
      <c r="G2102" s="32" t="s">
        <v>4211</v>
      </c>
      <c r="H2102" s="32" t="s">
        <v>4212</v>
      </c>
      <c r="I2102" s="33" t="s">
        <v>4278</v>
      </c>
      <c r="J2102" s="28" t="s">
        <v>1437</v>
      </c>
      <c r="K2102" s="36">
        <v>1759.32</v>
      </c>
      <c r="L2102" s="64"/>
      <c r="M2102" s="40">
        <v>1583.3879999999999</v>
      </c>
      <c r="N2102" s="40">
        <v>1477.8288</v>
      </c>
      <c r="O2102" s="40">
        <v>1407.4559999999999</v>
      </c>
      <c r="Y2102">
        <f t="shared" si="32"/>
        <v>0</v>
      </c>
    </row>
    <row r="2103" spans="1:25" ht="21.75" customHeight="1" thickBot="1">
      <c r="A2103" s="27">
        <v>4229</v>
      </c>
      <c r="B2103" s="28" t="s">
        <v>1438</v>
      </c>
      <c r="C2103" s="29">
        <v>304</v>
      </c>
      <c r="D2103" s="37">
        <v>2010</v>
      </c>
      <c r="E2103" s="31" t="s">
        <v>4613</v>
      </c>
      <c r="F2103" s="31"/>
      <c r="G2103" s="32" t="s">
        <v>4211</v>
      </c>
      <c r="H2103" s="32" t="s">
        <v>4212</v>
      </c>
      <c r="I2103" s="33" t="s">
        <v>4628</v>
      </c>
      <c r="J2103" s="28" t="s">
        <v>1439</v>
      </c>
      <c r="K2103" s="36">
        <v>4884.18</v>
      </c>
      <c r="L2103" s="64"/>
      <c r="M2103" s="40">
        <v>4395.7619999999997</v>
      </c>
      <c r="N2103" s="40">
        <v>4102.7111999999997</v>
      </c>
      <c r="O2103" s="40">
        <v>3907.3440000000001</v>
      </c>
      <c r="Y2103">
        <f t="shared" si="32"/>
        <v>0</v>
      </c>
    </row>
    <row r="2104" spans="1:25" ht="32.25" customHeight="1" thickBot="1">
      <c r="A2104" s="27">
        <v>4534</v>
      </c>
      <c r="B2104" s="28" t="s">
        <v>174</v>
      </c>
      <c r="C2104" s="29">
        <v>504</v>
      </c>
      <c r="D2104" s="30" t="s">
        <v>4072</v>
      </c>
      <c r="E2104" s="31" t="s">
        <v>4672</v>
      </c>
      <c r="F2104" s="31"/>
      <c r="G2104" s="32" t="s">
        <v>4211</v>
      </c>
      <c r="H2104" s="32" t="s">
        <v>4212</v>
      </c>
      <c r="I2104" s="33" t="s">
        <v>4213</v>
      </c>
      <c r="J2104" s="28" t="s">
        <v>175</v>
      </c>
      <c r="K2104" s="34">
        <v>3520</v>
      </c>
      <c r="L2104" s="64"/>
      <c r="M2104" s="40">
        <v>3168</v>
      </c>
      <c r="N2104" s="40">
        <v>2956.8</v>
      </c>
      <c r="O2104" s="40">
        <v>2816</v>
      </c>
      <c r="Y2104">
        <f t="shared" si="32"/>
        <v>0</v>
      </c>
    </row>
    <row r="2105" spans="1:25" ht="32.25" customHeight="1" thickBot="1">
      <c r="A2105" s="27">
        <v>4396</v>
      </c>
      <c r="B2105" s="28" t="s">
        <v>176</v>
      </c>
      <c r="C2105" s="29">
        <v>288</v>
      </c>
      <c r="D2105" s="37">
        <v>2009</v>
      </c>
      <c r="E2105" s="31" t="s">
        <v>4613</v>
      </c>
      <c r="F2105" s="31"/>
      <c r="G2105" s="32" t="s">
        <v>4211</v>
      </c>
      <c r="H2105" s="32" t="s">
        <v>4212</v>
      </c>
      <c r="I2105" s="33" t="s">
        <v>4701</v>
      </c>
      <c r="J2105" s="28" t="s">
        <v>177</v>
      </c>
      <c r="K2105" s="34">
        <v>1400</v>
      </c>
      <c r="L2105" s="64"/>
      <c r="M2105" s="40">
        <v>1260</v>
      </c>
      <c r="N2105" s="40">
        <v>1176</v>
      </c>
      <c r="O2105" s="40">
        <v>1120</v>
      </c>
      <c r="Y2105">
        <f t="shared" si="32"/>
        <v>0</v>
      </c>
    </row>
    <row r="2106" spans="1:25" ht="21.75" customHeight="1" thickBot="1">
      <c r="A2106" s="27">
        <v>4432</v>
      </c>
      <c r="B2106" s="28" t="s">
        <v>178</v>
      </c>
      <c r="C2106" s="29">
        <v>368</v>
      </c>
      <c r="D2106" s="37">
        <v>2010</v>
      </c>
      <c r="E2106" s="31" t="s">
        <v>4613</v>
      </c>
      <c r="F2106" s="31"/>
      <c r="G2106" s="32" t="s">
        <v>4211</v>
      </c>
      <c r="H2106" s="32" t="s">
        <v>4212</v>
      </c>
      <c r="I2106" s="33" t="s">
        <v>4668</v>
      </c>
      <c r="J2106" s="28" t="s">
        <v>179</v>
      </c>
      <c r="K2106" s="36">
        <v>1642.83</v>
      </c>
      <c r="L2106" s="64"/>
      <c r="M2106" s="40">
        <v>1478.547</v>
      </c>
      <c r="N2106" s="40">
        <v>1379.9772</v>
      </c>
      <c r="O2106" s="40">
        <v>1314.2639999999999</v>
      </c>
      <c r="Y2106">
        <f t="shared" si="32"/>
        <v>0</v>
      </c>
    </row>
    <row r="2107" spans="1:25" ht="16.350000000000001" customHeight="1" thickBot="1">
      <c r="A2107" s="88" t="s">
        <v>180</v>
      </c>
      <c r="B2107" s="88"/>
      <c r="C2107" s="88"/>
      <c r="D2107" s="88"/>
      <c r="E2107" s="88"/>
      <c r="F2107" s="88"/>
      <c r="G2107" s="88"/>
      <c r="H2107" s="88"/>
      <c r="I2107" s="88"/>
      <c r="L2107" s="63"/>
      <c r="Y2107">
        <f t="shared" si="32"/>
        <v>0</v>
      </c>
    </row>
    <row r="2108" spans="1:25" ht="21.75" customHeight="1" thickBot="1">
      <c r="A2108" s="27">
        <v>4949</v>
      </c>
      <c r="B2108" s="28" t="s">
        <v>1877</v>
      </c>
      <c r="C2108" s="29">
        <v>508</v>
      </c>
      <c r="D2108" s="37">
        <v>2010</v>
      </c>
      <c r="E2108" s="31" t="s">
        <v>1878</v>
      </c>
      <c r="F2108" s="31" t="s">
        <v>4219</v>
      </c>
      <c r="G2108" s="32" t="s">
        <v>4211</v>
      </c>
      <c r="H2108" s="32" t="s">
        <v>4212</v>
      </c>
      <c r="I2108" s="33" t="s">
        <v>4278</v>
      </c>
      <c r="J2108" s="28" t="s">
        <v>1879</v>
      </c>
      <c r="K2108" s="36">
        <v>1596.42</v>
      </c>
      <c r="L2108" s="64"/>
      <c r="M2108" s="40">
        <v>1436.778</v>
      </c>
      <c r="N2108" s="40">
        <v>1340.9928</v>
      </c>
      <c r="O2108" s="40">
        <v>1277.136</v>
      </c>
      <c r="Y2108">
        <f t="shared" si="32"/>
        <v>0</v>
      </c>
    </row>
    <row r="2109" spans="1:25" ht="21.75" customHeight="1" thickBot="1">
      <c r="A2109" s="27">
        <v>1665</v>
      </c>
      <c r="B2109" s="28" t="s">
        <v>3678</v>
      </c>
      <c r="C2109" s="29">
        <v>272</v>
      </c>
      <c r="D2109" s="30" t="s">
        <v>4526</v>
      </c>
      <c r="E2109" s="31" t="s">
        <v>3679</v>
      </c>
      <c r="F2109" s="31" t="s">
        <v>4321</v>
      </c>
      <c r="G2109" s="32" t="s">
        <v>4211</v>
      </c>
      <c r="H2109" s="32" t="s">
        <v>4212</v>
      </c>
      <c r="I2109" s="33" t="s">
        <v>4533</v>
      </c>
      <c r="J2109" s="28" t="s">
        <v>3680</v>
      </c>
      <c r="K2109" s="43">
        <v>773.5</v>
      </c>
      <c r="L2109" s="64"/>
      <c r="M2109" s="40">
        <v>696.15</v>
      </c>
      <c r="N2109" s="40">
        <v>649.74</v>
      </c>
      <c r="O2109" s="40">
        <v>618.79999999999995</v>
      </c>
      <c r="Y2109">
        <f t="shared" si="32"/>
        <v>0</v>
      </c>
    </row>
    <row r="2110" spans="1:25" ht="16.350000000000001" customHeight="1" thickBot="1">
      <c r="A2110" s="88" t="s">
        <v>181</v>
      </c>
      <c r="B2110" s="88"/>
      <c r="C2110" s="88"/>
      <c r="D2110" s="88"/>
      <c r="E2110" s="88"/>
      <c r="F2110" s="88"/>
      <c r="G2110" s="88"/>
      <c r="H2110" s="88"/>
      <c r="I2110" s="88"/>
      <c r="L2110" s="63"/>
      <c r="Y2110">
        <f t="shared" si="32"/>
        <v>0</v>
      </c>
    </row>
    <row r="2111" spans="1:25" ht="21.75" customHeight="1" thickBot="1">
      <c r="A2111" s="27">
        <v>5176</v>
      </c>
      <c r="B2111" s="28" t="s">
        <v>182</v>
      </c>
      <c r="C2111" s="29">
        <v>470</v>
      </c>
      <c r="D2111" s="37">
        <v>2016</v>
      </c>
      <c r="E2111" s="31" t="s">
        <v>1617</v>
      </c>
      <c r="F2111" s="31" t="s">
        <v>4219</v>
      </c>
      <c r="G2111" s="32" t="s">
        <v>4211</v>
      </c>
      <c r="H2111" s="32" t="s">
        <v>4212</v>
      </c>
      <c r="I2111" s="33" t="s">
        <v>4278</v>
      </c>
      <c r="J2111" s="28" t="s">
        <v>183</v>
      </c>
      <c r="K2111" s="36">
        <v>2671.56</v>
      </c>
      <c r="L2111" s="64"/>
      <c r="M2111" s="40">
        <v>2404.404</v>
      </c>
      <c r="N2111" s="40">
        <v>2244.1104</v>
      </c>
      <c r="O2111" s="40">
        <v>2137.248</v>
      </c>
      <c r="Y2111">
        <f t="shared" si="32"/>
        <v>0</v>
      </c>
    </row>
    <row r="2112" spans="1:25" ht="21.75" customHeight="1" thickBot="1">
      <c r="A2112" s="18">
        <v>5539</v>
      </c>
      <c r="B2112" s="19" t="s">
        <v>184</v>
      </c>
      <c r="C2112" s="20">
        <v>352</v>
      </c>
      <c r="D2112" s="26" t="s">
        <v>185</v>
      </c>
      <c r="E2112" s="22" t="s">
        <v>186</v>
      </c>
      <c r="F2112" s="50">
        <v>2</v>
      </c>
      <c r="G2112" s="23" t="s">
        <v>4211</v>
      </c>
      <c r="H2112" s="23" t="s">
        <v>4212</v>
      </c>
      <c r="I2112" s="24" t="s">
        <v>4628</v>
      </c>
      <c r="J2112" s="19" t="s">
        <v>187</v>
      </c>
      <c r="K2112" s="48">
        <v>5207.46</v>
      </c>
      <c r="L2112" s="64"/>
      <c r="M2112" s="47">
        <v>4686.7139999999999</v>
      </c>
      <c r="N2112" s="47">
        <v>4374.2664000000004</v>
      </c>
      <c r="O2112" s="47">
        <v>4165.9679999999998</v>
      </c>
      <c r="Y2112">
        <f t="shared" si="32"/>
        <v>0</v>
      </c>
    </row>
    <row r="2113" spans="1:25" ht="21.75" customHeight="1" thickBot="1">
      <c r="A2113" s="27">
        <v>543</v>
      </c>
      <c r="B2113" s="28" t="s">
        <v>188</v>
      </c>
      <c r="C2113" s="29">
        <v>416</v>
      </c>
      <c r="D2113" s="30" t="s">
        <v>189</v>
      </c>
      <c r="E2113" s="31" t="s">
        <v>1617</v>
      </c>
      <c r="F2113" s="31" t="s">
        <v>4219</v>
      </c>
      <c r="G2113" s="32" t="s">
        <v>4211</v>
      </c>
      <c r="H2113" s="32" t="s">
        <v>4212</v>
      </c>
      <c r="I2113" s="33" t="s">
        <v>4286</v>
      </c>
      <c r="J2113" s="28" t="s">
        <v>190</v>
      </c>
      <c r="K2113" s="34">
        <v>1280</v>
      </c>
      <c r="L2113" s="64"/>
      <c r="M2113" s="40">
        <v>1152</v>
      </c>
      <c r="N2113" s="40">
        <v>1075.2</v>
      </c>
      <c r="O2113" s="40">
        <v>1024</v>
      </c>
      <c r="Y2113">
        <f t="shared" si="32"/>
        <v>0</v>
      </c>
    </row>
    <row r="2114" spans="1:25" ht="21.75" customHeight="1" thickBot="1">
      <c r="A2114" s="27">
        <v>4611</v>
      </c>
      <c r="B2114" s="28" t="s">
        <v>191</v>
      </c>
      <c r="C2114" s="29">
        <v>776</v>
      </c>
      <c r="D2114" s="30" t="s">
        <v>4082</v>
      </c>
      <c r="E2114" s="31" t="s">
        <v>1617</v>
      </c>
      <c r="F2114" s="31" t="s">
        <v>4219</v>
      </c>
      <c r="G2114" s="32" t="s">
        <v>4211</v>
      </c>
      <c r="H2114" s="32" t="s">
        <v>4212</v>
      </c>
      <c r="I2114" s="33" t="s">
        <v>4286</v>
      </c>
      <c r="J2114" s="28" t="s">
        <v>192</v>
      </c>
      <c r="K2114" s="34">
        <v>2420</v>
      </c>
      <c r="L2114" s="64"/>
      <c r="M2114" s="40">
        <v>2178</v>
      </c>
      <c r="N2114" s="40">
        <v>2032.8</v>
      </c>
      <c r="O2114" s="40">
        <v>1936</v>
      </c>
      <c r="Y2114">
        <f t="shared" si="32"/>
        <v>0</v>
      </c>
    </row>
    <row r="2115" spans="1:25" ht="32.25" customHeight="1" thickBot="1">
      <c r="A2115" s="27">
        <v>4445</v>
      </c>
      <c r="B2115" s="28" t="s">
        <v>193</v>
      </c>
      <c r="C2115" s="29">
        <v>408</v>
      </c>
      <c r="D2115" s="30" t="s">
        <v>4696</v>
      </c>
      <c r="E2115" s="31" t="s">
        <v>1617</v>
      </c>
      <c r="F2115" s="31" t="s">
        <v>4219</v>
      </c>
      <c r="G2115" s="32" t="s">
        <v>4211</v>
      </c>
      <c r="H2115" s="32" t="s">
        <v>4212</v>
      </c>
      <c r="I2115" s="33" t="s">
        <v>4213</v>
      </c>
      <c r="J2115" s="28" t="s">
        <v>194</v>
      </c>
      <c r="K2115" s="34">
        <v>2700</v>
      </c>
      <c r="L2115" s="64"/>
      <c r="M2115" s="40">
        <v>2430</v>
      </c>
      <c r="N2115" s="40">
        <v>2268</v>
      </c>
      <c r="O2115" s="40">
        <v>2160</v>
      </c>
      <c r="Y2115">
        <f t="shared" si="32"/>
        <v>0</v>
      </c>
    </row>
    <row r="2116" spans="1:25" ht="16.350000000000001" customHeight="1" thickBot="1">
      <c r="A2116" s="88" t="s">
        <v>195</v>
      </c>
      <c r="B2116" s="88"/>
      <c r="C2116" s="88"/>
      <c r="D2116" s="88"/>
      <c r="E2116" s="88"/>
      <c r="F2116" s="88"/>
      <c r="G2116" s="88"/>
      <c r="H2116" s="88"/>
      <c r="I2116" s="88"/>
      <c r="L2116" s="63"/>
      <c r="Y2116">
        <f t="shared" si="32"/>
        <v>0</v>
      </c>
    </row>
    <row r="2117" spans="1:25" ht="11.25" customHeight="1" thickBot="1">
      <c r="A2117" s="27">
        <v>3256</v>
      </c>
      <c r="B2117" s="28" t="s">
        <v>196</v>
      </c>
      <c r="C2117" s="29">
        <v>564</v>
      </c>
      <c r="D2117" s="37">
        <v>2002</v>
      </c>
      <c r="E2117" s="31"/>
      <c r="F2117" s="31"/>
      <c r="G2117" s="32" t="s">
        <v>4481</v>
      </c>
      <c r="H2117" s="32" t="s">
        <v>4212</v>
      </c>
      <c r="I2117" s="33" t="s">
        <v>4482</v>
      </c>
      <c r="J2117" s="28"/>
      <c r="K2117" s="34">
        <v>200</v>
      </c>
      <c r="L2117" s="64"/>
      <c r="M2117" s="40">
        <v>180</v>
      </c>
      <c r="N2117" s="40">
        <v>168</v>
      </c>
      <c r="O2117" s="40">
        <v>160</v>
      </c>
      <c r="Y2117">
        <f t="shared" si="32"/>
        <v>0</v>
      </c>
    </row>
    <row r="2118" spans="1:25" ht="21.75" customHeight="1" thickBot="1">
      <c r="A2118" s="27">
        <v>591</v>
      </c>
      <c r="B2118" s="28" t="s">
        <v>197</v>
      </c>
      <c r="C2118" s="29">
        <v>640</v>
      </c>
      <c r="D2118" s="30" t="s">
        <v>198</v>
      </c>
      <c r="E2118" s="31" t="s">
        <v>199</v>
      </c>
      <c r="F2118" s="31" t="s">
        <v>200</v>
      </c>
      <c r="G2118" s="32" t="s">
        <v>4211</v>
      </c>
      <c r="H2118" s="32" t="s">
        <v>4212</v>
      </c>
      <c r="I2118" s="33" t="s">
        <v>4286</v>
      </c>
      <c r="J2118" s="28" t="s">
        <v>201</v>
      </c>
      <c r="K2118" s="34">
        <v>2180</v>
      </c>
      <c r="L2118" s="64"/>
      <c r="M2118" s="40">
        <v>1962</v>
      </c>
      <c r="N2118" s="40">
        <v>1831.2</v>
      </c>
      <c r="O2118" s="40">
        <v>1744</v>
      </c>
      <c r="Y2118">
        <f t="shared" si="32"/>
        <v>0</v>
      </c>
    </row>
    <row r="2119" spans="1:25" ht="21.75" customHeight="1" thickBot="1">
      <c r="A2119" s="27">
        <v>4629</v>
      </c>
      <c r="B2119" s="28" t="s">
        <v>202</v>
      </c>
      <c r="C2119" s="29">
        <v>728</v>
      </c>
      <c r="D2119" s="30" t="s">
        <v>1388</v>
      </c>
      <c r="E2119" s="31" t="s">
        <v>3144</v>
      </c>
      <c r="F2119" s="31" t="s">
        <v>4230</v>
      </c>
      <c r="G2119" s="32" t="s">
        <v>4211</v>
      </c>
      <c r="H2119" s="32" t="s">
        <v>4212</v>
      </c>
      <c r="I2119" s="33" t="s">
        <v>4286</v>
      </c>
      <c r="J2119" s="28" t="s">
        <v>203</v>
      </c>
      <c r="K2119" s="34">
        <v>2380</v>
      </c>
      <c r="L2119" s="64"/>
      <c r="M2119" s="40">
        <v>2142</v>
      </c>
      <c r="N2119" s="40">
        <v>1999.2</v>
      </c>
      <c r="O2119" s="40">
        <v>1904</v>
      </c>
      <c r="Y2119">
        <f t="shared" si="32"/>
        <v>0</v>
      </c>
    </row>
    <row r="2120" spans="1:25" ht="32.25" customHeight="1" thickBot="1">
      <c r="A2120" s="27">
        <v>4689</v>
      </c>
      <c r="B2120" s="28" t="s">
        <v>204</v>
      </c>
      <c r="C2120" s="29">
        <v>432</v>
      </c>
      <c r="D2120" s="30" t="s">
        <v>1388</v>
      </c>
      <c r="E2120" s="31" t="s">
        <v>4774</v>
      </c>
      <c r="F2120" s="31" t="s">
        <v>205</v>
      </c>
      <c r="G2120" s="32" t="s">
        <v>4211</v>
      </c>
      <c r="H2120" s="32" t="s">
        <v>4212</v>
      </c>
      <c r="I2120" s="33" t="s">
        <v>4213</v>
      </c>
      <c r="J2120" s="28" t="s">
        <v>206</v>
      </c>
      <c r="K2120" s="34">
        <v>2800</v>
      </c>
      <c r="L2120" s="64"/>
      <c r="M2120" s="40">
        <v>2520</v>
      </c>
      <c r="N2120" s="40">
        <v>2352</v>
      </c>
      <c r="O2120" s="40">
        <v>2240</v>
      </c>
      <c r="Y2120">
        <f t="shared" si="32"/>
        <v>0</v>
      </c>
    </row>
    <row r="2121" spans="1:25" ht="21.75" customHeight="1" thickBot="1">
      <c r="A2121" s="27">
        <v>4496</v>
      </c>
      <c r="B2121" s="28" t="s">
        <v>207</v>
      </c>
      <c r="C2121" s="29">
        <v>546</v>
      </c>
      <c r="D2121" s="37">
        <v>2010</v>
      </c>
      <c r="E2121" s="31" t="s">
        <v>4428</v>
      </c>
      <c r="F2121" s="31" t="s">
        <v>4419</v>
      </c>
      <c r="G2121" s="32" t="s">
        <v>4211</v>
      </c>
      <c r="H2121" s="32" t="s">
        <v>4343</v>
      </c>
      <c r="I2121" s="33" t="s">
        <v>4278</v>
      </c>
      <c r="J2121" s="28" t="s">
        <v>208</v>
      </c>
      <c r="K2121" s="36">
        <v>2215.44</v>
      </c>
      <c r="L2121" s="64"/>
      <c r="M2121" s="40">
        <v>1993.896</v>
      </c>
      <c r="N2121" s="40">
        <v>1860.9695999999999</v>
      </c>
      <c r="O2121" s="40">
        <v>1772.3520000000001</v>
      </c>
      <c r="Y2121">
        <f t="shared" si="32"/>
        <v>0</v>
      </c>
    </row>
    <row r="2122" spans="1:25" ht="21.75" customHeight="1" thickBot="1">
      <c r="A2122" s="27">
        <v>4358</v>
      </c>
      <c r="B2122" s="28" t="s">
        <v>209</v>
      </c>
      <c r="C2122" s="29">
        <v>470</v>
      </c>
      <c r="D2122" s="30" t="s">
        <v>210</v>
      </c>
      <c r="E2122" s="31" t="s">
        <v>211</v>
      </c>
      <c r="F2122" s="31" t="s">
        <v>212</v>
      </c>
      <c r="G2122" s="32" t="s">
        <v>4211</v>
      </c>
      <c r="H2122" s="32" t="s">
        <v>4343</v>
      </c>
      <c r="I2122" s="33" t="s">
        <v>4278</v>
      </c>
      <c r="J2122" s="28" t="s">
        <v>213</v>
      </c>
      <c r="K2122" s="36">
        <v>2085.12</v>
      </c>
      <c r="L2122" s="64"/>
      <c r="M2122" s="40">
        <v>1876.6079999999999</v>
      </c>
      <c r="N2122" s="40">
        <v>1751.5008</v>
      </c>
      <c r="O2122" s="40">
        <v>1668.096</v>
      </c>
      <c r="Y2122">
        <f t="shared" ref="Y2122:Y2185" si="33">PRODUCT(IF(ISBLANK($L2122)=TRUE,0,$L2122),IF(ISBLANK($L2122)=TRUE,0,$K2122))</f>
        <v>0</v>
      </c>
    </row>
    <row r="2123" spans="1:25" ht="16.350000000000001" customHeight="1" thickBot="1">
      <c r="A2123" s="88" t="s">
        <v>214</v>
      </c>
      <c r="B2123" s="88"/>
      <c r="C2123" s="88"/>
      <c r="D2123" s="88"/>
      <c r="E2123" s="88"/>
      <c r="F2123" s="88"/>
      <c r="G2123" s="88"/>
      <c r="H2123" s="88"/>
      <c r="I2123" s="88"/>
      <c r="L2123" s="63"/>
      <c r="Y2123">
        <f t="shared" si="33"/>
        <v>0</v>
      </c>
    </row>
    <row r="2124" spans="1:25" ht="21.75" customHeight="1" thickBot="1">
      <c r="A2124" s="27">
        <v>4769</v>
      </c>
      <c r="B2124" s="28" t="s">
        <v>215</v>
      </c>
      <c r="C2124" s="29">
        <v>472</v>
      </c>
      <c r="D2124" s="37">
        <v>2010</v>
      </c>
      <c r="E2124" s="31" t="s">
        <v>4667</v>
      </c>
      <c r="F2124" s="31" t="s">
        <v>4889</v>
      </c>
      <c r="G2124" s="32" t="s">
        <v>4211</v>
      </c>
      <c r="H2124" s="32" t="s">
        <v>4212</v>
      </c>
      <c r="I2124" s="33" t="s">
        <v>4278</v>
      </c>
      <c r="J2124" s="28" t="s">
        <v>216</v>
      </c>
      <c r="K2124" s="36">
        <v>1759.32</v>
      </c>
      <c r="L2124" s="64"/>
      <c r="M2124" s="40">
        <v>1583.3879999999999</v>
      </c>
      <c r="N2124" s="40">
        <v>1477.8288</v>
      </c>
      <c r="O2124" s="40">
        <v>1407.4559999999999</v>
      </c>
      <c r="Y2124">
        <f t="shared" si="33"/>
        <v>0</v>
      </c>
    </row>
    <row r="2125" spans="1:25" ht="21.75" customHeight="1" thickBot="1">
      <c r="A2125" s="27">
        <v>510</v>
      </c>
      <c r="B2125" s="28" t="s">
        <v>217</v>
      </c>
      <c r="C2125" s="29">
        <v>424</v>
      </c>
      <c r="D2125" s="30" t="s">
        <v>218</v>
      </c>
      <c r="E2125" s="31" t="s">
        <v>4888</v>
      </c>
      <c r="F2125" s="31" t="s">
        <v>1924</v>
      </c>
      <c r="G2125" s="32" t="s">
        <v>4211</v>
      </c>
      <c r="H2125" s="32" t="s">
        <v>4212</v>
      </c>
      <c r="I2125" s="33" t="s">
        <v>4286</v>
      </c>
      <c r="J2125" s="28" t="s">
        <v>219</v>
      </c>
      <c r="K2125" s="34">
        <v>1320</v>
      </c>
      <c r="L2125" s="64"/>
      <c r="M2125" s="40">
        <v>1188</v>
      </c>
      <c r="N2125" s="40">
        <v>1108.8</v>
      </c>
      <c r="O2125" s="40">
        <v>1056</v>
      </c>
      <c r="Y2125">
        <f t="shared" si="33"/>
        <v>0</v>
      </c>
    </row>
    <row r="2126" spans="1:25" ht="16.350000000000001" customHeight="1" thickBot="1">
      <c r="A2126" s="88" t="s">
        <v>220</v>
      </c>
      <c r="B2126" s="88"/>
      <c r="C2126" s="88"/>
      <c r="D2126" s="88"/>
      <c r="E2126" s="88"/>
      <c r="F2126" s="88"/>
      <c r="G2126" s="88"/>
      <c r="H2126" s="88"/>
      <c r="I2126" s="88"/>
      <c r="L2126" s="63"/>
      <c r="Y2126">
        <f t="shared" si="33"/>
        <v>0</v>
      </c>
    </row>
    <row r="2127" spans="1:25" ht="32.25" customHeight="1" thickBot="1">
      <c r="A2127" s="27">
        <v>5193</v>
      </c>
      <c r="B2127" s="28" t="s">
        <v>221</v>
      </c>
      <c r="C2127" s="29">
        <v>458</v>
      </c>
      <c r="D2127" s="37">
        <v>2015</v>
      </c>
      <c r="E2127" s="31" t="s">
        <v>4219</v>
      </c>
      <c r="F2127" s="31" t="s">
        <v>4219</v>
      </c>
      <c r="G2127" s="32" t="s">
        <v>4211</v>
      </c>
      <c r="H2127" s="32" t="s">
        <v>4212</v>
      </c>
      <c r="I2127" s="33" t="s">
        <v>4278</v>
      </c>
      <c r="J2127" s="28" t="s">
        <v>222</v>
      </c>
      <c r="K2127" s="36">
        <v>2573.8200000000002</v>
      </c>
      <c r="L2127" s="64"/>
      <c r="M2127" s="40">
        <v>2316.4380000000001</v>
      </c>
      <c r="N2127" s="40">
        <v>2162.0088000000001</v>
      </c>
      <c r="O2127" s="40">
        <v>2059.056</v>
      </c>
      <c r="Y2127">
        <f t="shared" si="33"/>
        <v>0</v>
      </c>
    </row>
    <row r="2128" spans="1:25" ht="32.25" customHeight="1" thickBot="1">
      <c r="A2128" s="27">
        <v>4807</v>
      </c>
      <c r="B2128" s="28" t="s">
        <v>223</v>
      </c>
      <c r="C2128" s="29">
        <v>696</v>
      </c>
      <c r="D2128" s="30" t="s">
        <v>224</v>
      </c>
      <c r="E2128" s="31"/>
      <c r="F2128" s="31" t="s">
        <v>4219</v>
      </c>
      <c r="G2128" s="32" t="s">
        <v>4211</v>
      </c>
      <c r="H2128" s="32" t="s">
        <v>4212</v>
      </c>
      <c r="I2128" s="33" t="s">
        <v>4286</v>
      </c>
      <c r="J2128" s="28" t="s">
        <v>225</v>
      </c>
      <c r="K2128" s="34">
        <v>2390</v>
      </c>
      <c r="L2128" s="64"/>
      <c r="M2128" s="40">
        <v>2151</v>
      </c>
      <c r="N2128" s="40">
        <v>2007.6</v>
      </c>
      <c r="O2128" s="40">
        <v>1912</v>
      </c>
      <c r="Y2128">
        <f t="shared" si="33"/>
        <v>0</v>
      </c>
    </row>
    <row r="2129" spans="1:25" ht="21.75" customHeight="1" thickBot="1">
      <c r="A2129" s="27">
        <v>329</v>
      </c>
      <c r="B2129" s="28" t="s">
        <v>226</v>
      </c>
      <c r="C2129" s="29">
        <v>288</v>
      </c>
      <c r="D2129" s="30" t="s">
        <v>227</v>
      </c>
      <c r="E2129" s="31" t="s">
        <v>228</v>
      </c>
      <c r="F2129" s="31" t="s">
        <v>229</v>
      </c>
      <c r="G2129" s="32" t="s">
        <v>4211</v>
      </c>
      <c r="H2129" s="32" t="s">
        <v>4212</v>
      </c>
      <c r="I2129" s="33" t="s">
        <v>4533</v>
      </c>
      <c r="J2129" s="28" t="s">
        <v>230</v>
      </c>
      <c r="K2129" s="34">
        <v>585</v>
      </c>
      <c r="L2129" s="64"/>
      <c r="M2129" s="40">
        <v>526.5</v>
      </c>
      <c r="N2129" s="40">
        <v>491.4</v>
      </c>
      <c r="O2129" s="40">
        <v>468</v>
      </c>
      <c r="Y2129">
        <f t="shared" si="33"/>
        <v>0</v>
      </c>
    </row>
    <row r="2130" spans="1:25" ht="21.75" customHeight="1" thickBot="1">
      <c r="A2130" s="27">
        <v>3764</v>
      </c>
      <c r="B2130" s="28" t="s">
        <v>231</v>
      </c>
      <c r="C2130" s="29">
        <v>384</v>
      </c>
      <c r="D2130" s="30" t="s">
        <v>232</v>
      </c>
      <c r="E2130" s="31" t="s">
        <v>4413</v>
      </c>
      <c r="F2130" s="31" t="s">
        <v>4294</v>
      </c>
      <c r="G2130" s="32" t="s">
        <v>4211</v>
      </c>
      <c r="H2130" s="32" t="s">
        <v>4212</v>
      </c>
      <c r="I2130" s="33" t="s">
        <v>4628</v>
      </c>
      <c r="J2130" s="28" t="s">
        <v>233</v>
      </c>
      <c r="K2130" s="36">
        <v>5200.2700000000004</v>
      </c>
      <c r="L2130" s="64"/>
      <c r="M2130" s="40">
        <v>4680.2430000000004</v>
      </c>
      <c r="N2130" s="40">
        <v>4368.2268000000004</v>
      </c>
      <c r="O2130" s="40">
        <v>4160.2160000000003</v>
      </c>
      <c r="Y2130">
        <f t="shared" si="33"/>
        <v>0</v>
      </c>
    </row>
    <row r="2131" spans="1:25" ht="21.75" customHeight="1" thickBot="1">
      <c r="A2131" s="27">
        <v>4378</v>
      </c>
      <c r="B2131" s="28" t="s">
        <v>234</v>
      </c>
      <c r="C2131" s="29">
        <v>436</v>
      </c>
      <c r="D2131" s="37">
        <v>2009</v>
      </c>
      <c r="E2131" s="31" t="s">
        <v>4219</v>
      </c>
      <c r="F2131" s="31" t="s">
        <v>4219</v>
      </c>
      <c r="G2131" s="32" t="s">
        <v>4211</v>
      </c>
      <c r="H2131" s="32" t="s">
        <v>4212</v>
      </c>
      <c r="I2131" s="33" t="s">
        <v>4273</v>
      </c>
      <c r="J2131" s="28" t="s">
        <v>235</v>
      </c>
      <c r="K2131" s="34">
        <v>1955</v>
      </c>
      <c r="L2131" s="64"/>
      <c r="M2131" s="40">
        <v>1759.5</v>
      </c>
      <c r="N2131" s="40">
        <v>1642.2</v>
      </c>
      <c r="O2131" s="40">
        <v>1564</v>
      </c>
      <c r="Y2131">
        <f t="shared" si="33"/>
        <v>0</v>
      </c>
    </row>
    <row r="2132" spans="1:25" ht="32.25" customHeight="1" thickBot="1">
      <c r="A2132" s="27">
        <v>4343</v>
      </c>
      <c r="B2132" s="28" t="s">
        <v>236</v>
      </c>
      <c r="C2132" s="29">
        <v>800</v>
      </c>
      <c r="D2132" s="30" t="s">
        <v>237</v>
      </c>
      <c r="E2132" s="31"/>
      <c r="F2132" s="31" t="s">
        <v>2645</v>
      </c>
      <c r="G2132" s="32" t="s">
        <v>4211</v>
      </c>
      <c r="H2132" s="32" t="s">
        <v>4212</v>
      </c>
      <c r="I2132" s="33" t="s">
        <v>4286</v>
      </c>
      <c r="J2132" s="28" t="s">
        <v>238</v>
      </c>
      <c r="K2132" s="34">
        <v>2660</v>
      </c>
      <c r="L2132" s="64"/>
      <c r="M2132" s="40">
        <v>2394</v>
      </c>
      <c r="N2132" s="40">
        <v>2234.4</v>
      </c>
      <c r="O2132" s="40">
        <v>2128</v>
      </c>
      <c r="Y2132">
        <f t="shared" si="33"/>
        <v>0</v>
      </c>
    </row>
    <row r="2133" spans="1:25" ht="32.25" customHeight="1" thickBot="1">
      <c r="A2133" s="27">
        <v>4365</v>
      </c>
      <c r="B2133" s="28" t="s">
        <v>239</v>
      </c>
      <c r="C2133" s="29">
        <v>752</v>
      </c>
      <c r="D2133" s="30" t="s">
        <v>227</v>
      </c>
      <c r="E2133" s="31"/>
      <c r="F2133" s="31" t="s">
        <v>229</v>
      </c>
      <c r="G2133" s="32" t="s">
        <v>4211</v>
      </c>
      <c r="H2133" s="32" t="s">
        <v>4212</v>
      </c>
      <c r="I2133" s="33" t="s">
        <v>4286</v>
      </c>
      <c r="J2133" s="28" t="s">
        <v>240</v>
      </c>
      <c r="K2133" s="34">
        <v>2580</v>
      </c>
      <c r="L2133" s="64"/>
      <c r="M2133" s="40">
        <v>2322</v>
      </c>
      <c r="N2133" s="40">
        <v>2167.1999999999998</v>
      </c>
      <c r="O2133" s="40">
        <v>2064</v>
      </c>
      <c r="Y2133">
        <f t="shared" si="33"/>
        <v>0</v>
      </c>
    </row>
    <row r="2134" spans="1:25" ht="15" customHeight="1">
      <c r="A2134" s="76" t="s">
        <v>241</v>
      </c>
      <c r="B2134" s="76"/>
      <c r="C2134" s="76"/>
      <c r="D2134" s="76"/>
      <c r="E2134" s="76"/>
      <c r="F2134" s="76"/>
      <c r="G2134" s="76"/>
      <c r="H2134" s="76"/>
      <c r="I2134" s="76"/>
      <c r="L2134" s="63"/>
      <c r="Y2134">
        <f t="shared" si="33"/>
        <v>0</v>
      </c>
    </row>
    <row r="2135" spans="1:25" ht="16.350000000000001" customHeight="1" thickBot="1">
      <c r="A2135" s="88" t="s">
        <v>242</v>
      </c>
      <c r="B2135" s="88"/>
      <c r="C2135" s="88"/>
      <c r="D2135" s="88"/>
      <c r="E2135" s="88"/>
      <c r="F2135" s="88"/>
      <c r="G2135" s="88"/>
      <c r="H2135" s="88"/>
      <c r="I2135" s="88"/>
      <c r="L2135" s="63"/>
      <c r="Y2135">
        <f t="shared" si="33"/>
        <v>0</v>
      </c>
    </row>
    <row r="2136" spans="1:25" ht="11.25" customHeight="1" thickBot="1">
      <c r="A2136" s="27">
        <v>483</v>
      </c>
      <c r="B2136" s="28" t="s">
        <v>243</v>
      </c>
      <c r="C2136" s="29">
        <v>264</v>
      </c>
      <c r="D2136" s="30" t="s">
        <v>244</v>
      </c>
      <c r="E2136" s="31" t="s">
        <v>245</v>
      </c>
      <c r="F2136" s="31"/>
      <c r="G2136" s="32" t="s">
        <v>4211</v>
      </c>
      <c r="H2136" s="32" t="s">
        <v>4212</v>
      </c>
      <c r="I2136" s="33" t="s">
        <v>4273</v>
      </c>
      <c r="J2136" s="28" t="s">
        <v>246</v>
      </c>
      <c r="K2136" s="34">
        <v>1360</v>
      </c>
      <c r="L2136" s="64"/>
      <c r="M2136" s="40">
        <v>1224</v>
      </c>
      <c r="N2136" s="40">
        <v>1142.4000000000001</v>
      </c>
      <c r="O2136" s="40">
        <v>1088</v>
      </c>
      <c r="Y2136">
        <f t="shared" si="33"/>
        <v>0</v>
      </c>
    </row>
    <row r="2137" spans="1:25" ht="16.350000000000001" customHeight="1" thickBot="1">
      <c r="A2137" s="88" t="s">
        <v>247</v>
      </c>
      <c r="B2137" s="88"/>
      <c r="C2137" s="88"/>
      <c r="D2137" s="88"/>
      <c r="E2137" s="88"/>
      <c r="F2137" s="88"/>
      <c r="G2137" s="88"/>
      <c r="H2137" s="88"/>
      <c r="I2137" s="88"/>
      <c r="L2137" s="63"/>
      <c r="Y2137">
        <f t="shared" si="33"/>
        <v>0</v>
      </c>
    </row>
    <row r="2138" spans="1:25" ht="21.75" customHeight="1" thickBot="1">
      <c r="A2138" s="27">
        <v>485</v>
      </c>
      <c r="B2138" s="28" t="s">
        <v>248</v>
      </c>
      <c r="C2138" s="29">
        <v>416</v>
      </c>
      <c r="D2138" s="30" t="s">
        <v>249</v>
      </c>
      <c r="E2138" s="31" t="s">
        <v>250</v>
      </c>
      <c r="F2138" s="31"/>
      <c r="G2138" s="32" t="s">
        <v>4211</v>
      </c>
      <c r="H2138" s="32" t="s">
        <v>4212</v>
      </c>
      <c r="I2138" s="33" t="s">
        <v>4286</v>
      </c>
      <c r="J2138" s="28" t="s">
        <v>251</v>
      </c>
      <c r="K2138" s="34">
        <v>1460</v>
      </c>
      <c r="L2138" s="64"/>
      <c r="M2138" s="40">
        <v>1314</v>
      </c>
      <c r="N2138" s="40">
        <v>1226.4000000000001</v>
      </c>
      <c r="O2138" s="40">
        <v>1168</v>
      </c>
      <c r="Y2138">
        <f t="shared" si="33"/>
        <v>0</v>
      </c>
    </row>
    <row r="2139" spans="1:25" ht="16.350000000000001" customHeight="1" thickBot="1">
      <c r="A2139" s="88" t="s">
        <v>252</v>
      </c>
      <c r="B2139" s="88"/>
      <c r="C2139" s="88"/>
      <c r="D2139" s="88"/>
      <c r="E2139" s="88"/>
      <c r="F2139" s="88"/>
      <c r="G2139" s="88"/>
      <c r="H2139" s="88"/>
      <c r="I2139" s="88"/>
      <c r="L2139" s="63"/>
      <c r="Y2139">
        <f t="shared" si="33"/>
        <v>0</v>
      </c>
    </row>
    <row r="2140" spans="1:25" ht="21.75" customHeight="1" thickBot="1">
      <c r="A2140" s="18">
        <v>5301</v>
      </c>
      <c r="B2140" s="19" t="s">
        <v>253</v>
      </c>
      <c r="C2140" s="20">
        <v>1034</v>
      </c>
      <c r="D2140" s="21">
        <v>2012</v>
      </c>
      <c r="E2140" s="22"/>
      <c r="F2140" s="22" t="s">
        <v>254</v>
      </c>
      <c r="G2140" s="23" t="s">
        <v>4211</v>
      </c>
      <c r="H2140" s="23" t="s">
        <v>4212</v>
      </c>
      <c r="I2140" s="24" t="s">
        <v>4278</v>
      </c>
      <c r="J2140" s="19" t="s">
        <v>255</v>
      </c>
      <c r="K2140" s="46">
        <v>6190.2</v>
      </c>
      <c r="L2140" s="64"/>
      <c r="M2140" s="47">
        <v>5571.18</v>
      </c>
      <c r="N2140" s="47">
        <v>5199.768</v>
      </c>
      <c r="O2140" s="47">
        <v>4952.16</v>
      </c>
      <c r="Y2140">
        <f t="shared" si="33"/>
        <v>0</v>
      </c>
    </row>
    <row r="2141" spans="1:25" ht="21.75" customHeight="1" thickBot="1">
      <c r="A2141" s="27">
        <v>2427</v>
      </c>
      <c r="B2141" s="28" t="s">
        <v>256</v>
      </c>
      <c r="C2141" s="29">
        <v>228</v>
      </c>
      <c r="D2141" s="37">
        <v>1988</v>
      </c>
      <c r="E2141" s="31"/>
      <c r="F2141" s="57">
        <v>12</v>
      </c>
      <c r="G2141" s="32" t="s">
        <v>4481</v>
      </c>
      <c r="H2141" s="32" t="s">
        <v>4343</v>
      </c>
      <c r="I2141" s="33" t="s">
        <v>4471</v>
      </c>
      <c r="J2141" s="28" t="s">
        <v>257</v>
      </c>
      <c r="K2141" s="34">
        <v>2310</v>
      </c>
      <c r="L2141" s="64"/>
      <c r="M2141" s="40">
        <v>2079</v>
      </c>
      <c r="N2141" s="40">
        <v>1940.4</v>
      </c>
      <c r="O2141" s="40">
        <v>1848</v>
      </c>
      <c r="Y2141">
        <f t="shared" si="33"/>
        <v>0</v>
      </c>
    </row>
    <row r="2142" spans="1:25" ht="11.25" customHeight="1" thickBot="1">
      <c r="A2142" s="27">
        <v>2402</v>
      </c>
      <c r="B2142" s="28" t="s">
        <v>258</v>
      </c>
      <c r="C2142" s="29">
        <v>113</v>
      </c>
      <c r="D2142" s="30" t="s">
        <v>259</v>
      </c>
      <c r="E2142" s="31"/>
      <c r="F2142" s="31"/>
      <c r="G2142" s="32" t="s">
        <v>4481</v>
      </c>
      <c r="H2142" s="32" t="s">
        <v>4212</v>
      </c>
      <c r="I2142" s="33" t="s">
        <v>4989</v>
      </c>
      <c r="J2142" s="28" t="s">
        <v>260</v>
      </c>
      <c r="K2142" s="34">
        <v>1750</v>
      </c>
      <c r="L2142" s="64"/>
      <c r="M2142" s="40">
        <v>1575</v>
      </c>
      <c r="N2142" s="40">
        <v>1470</v>
      </c>
      <c r="O2142" s="40">
        <v>1400</v>
      </c>
      <c r="Y2142">
        <f t="shared" si="33"/>
        <v>0</v>
      </c>
    </row>
    <row r="2143" spans="1:25" ht="21.75" customHeight="1" thickBot="1">
      <c r="A2143" s="27">
        <v>2522</v>
      </c>
      <c r="B2143" s="28" t="s">
        <v>261</v>
      </c>
      <c r="C2143" s="29">
        <v>400</v>
      </c>
      <c r="D2143" s="37">
        <v>1993</v>
      </c>
      <c r="E2143" s="31"/>
      <c r="F2143" s="31" t="s">
        <v>262</v>
      </c>
      <c r="G2143" s="32" t="s">
        <v>4798</v>
      </c>
      <c r="H2143" s="32" t="s">
        <v>4212</v>
      </c>
      <c r="I2143" s="33" t="s">
        <v>4471</v>
      </c>
      <c r="J2143" s="28" t="s">
        <v>263</v>
      </c>
      <c r="K2143" s="34">
        <v>3430</v>
      </c>
      <c r="L2143" s="64"/>
      <c r="M2143" s="40">
        <v>3087</v>
      </c>
      <c r="N2143" s="40">
        <v>2881.2</v>
      </c>
      <c r="O2143" s="40">
        <v>2744</v>
      </c>
      <c r="Y2143">
        <f t="shared" si="33"/>
        <v>0</v>
      </c>
    </row>
    <row r="2144" spans="1:25" ht="11.25" customHeight="1" thickBot="1">
      <c r="A2144" s="27">
        <v>2739</v>
      </c>
      <c r="B2144" s="28" t="s">
        <v>264</v>
      </c>
      <c r="C2144" s="29">
        <v>252</v>
      </c>
      <c r="D2144" s="30"/>
      <c r="E2144" s="31"/>
      <c r="F2144" s="31"/>
      <c r="G2144" s="32" t="s">
        <v>4211</v>
      </c>
      <c r="H2144" s="32" t="s">
        <v>4212</v>
      </c>
      <c r="I2144" s="33" t="s">
        <v>4989</v>
      </c>
      <c r="J2144" s="28" t="s">
        <v>265</v>
      </c>
      <c r="K2144" s="34">
        <v>2030</v>
      </c>
      <c r="L2144" s="64"/>
      <c r="M2144" s="40">
        <v>1827</v>
      </c>
      <c r="N2144" s="40">
        <v>1705.2</v>
      </c>
      <c r="O2144" s="40">
        <v>1624</v>
      </c>
      <c r="Y2144">
        <f t="shared" si="33"/>
        <v>0</v>
      </c>
    </row>
    <row r="2145" spans="1:25" ht="11.25" customHeight="1" thickBot="1">
      <c r="A2145" s="27">
        <v>2863</v>
      </c>
      <c r="B2145" s="28" t="s">
        <v>266</v>
      </c>
      <c r="C2145" s="29">
        <v>112</v>
      </c>
      <c r="D2145" s="30"/>
      <c r="E2145" s="31"/>
      <c r="F2145" s="31"/>
      <c r="G2145" s="32" t="s">
        <v>4481</v>
      </c>
      <c r="H2145" s="32" t="s">
        <v>4212</v>
      </c>
      <c r="I2145" s="33" t="s">
        <v>4989</v>
      </c>
      <c r="J2145" s="28" t="s">
        <v>267</v>
      </c>
      <c r="K2145" s="34">
        <v>1330</v>
      </c>
      <c r="L2145" s="64"/>
      <c r="M2145" s="40">
        <v>1197</v>
      </c>
      <c r="N2145" s="40">
        <v>1117.2</v>
      </c>
      <c r="O2145" s="40">
        <v>1064</v>
      </c>
      <c r="Y2145">
        <f t="shared" si="33"/>
        <v>0</v>
      </c>
    </row>
    <row r="2146" spans="1:25" ht="11.25" customHeight="1" thickBot="1">
      <c r="A2146" s="27">
        <v>2873</v>
      </c>
      <c r="B2146" s="28" t="s">
        <v>268</v>
      </c>
      <c r="C2146" s="29">
        <v>416</v>
      </c>
      <c r="D2146" s="30" t="s">
        <v>3960</v>
      </c>
      <c r="E2146" s="31"/>
      <c r="F2146" s="31"/>
      <c r="G2146" s="32" t="s">
        <v>4211</v>
      </c>
      <c r="H2146" s="32"/>
      <c r="I2146" s="33" t="s">
        <v>4471</v>
      </c>
      <c r="J2146" s="28" t="s">
        <v>269</v>
      </c>
      <c r="K2146" s="34">
        <v>3430</v>
      </c>
      <c r="L2146" s="64"/>
      <c r="M2146" s="40">
        <v>3087</v>
      </c>
      <c r="N2146" s="40">
        <v>2881.2</v>
      </c>
      <c r="O2146" s="40">
        <v>2744</v>
      </c>
      <c r="Y2146">
        <f t="shared" si="33"/>
        <v>0</v>
      </c>
    </row>
    <row r="2147" spans="1:25" ht="11.25" customHeight="1" thickBot="1">
      <c r="A2147" s="27">
        <v>493</v>
      </c>
      <c r="B2147" s="28" t="s">
        <v>270</v>
      </c>
      <c r="C2147" s="29">
        <v>104</v>
      </c>
      <c r="D2147" s="30" t="s">
        <v>271</v>
      </c>
      <c r="E2147" s="31"/>
      <c r="F2147" s="31"/>
      <c r="G2147" s="32" t="s">
        <v>4211</v>
      </c>
      <c r="H2147" s="32" t="s">
        <v>4212</v>
      </c>
      <c r="I2147" s="33" t="s">
        <v>3548</v>
      </c>
      <c r="J2147" s="28" t="s">
        <v>272</v>
      </c>
      <c r="K2147" s="34">
        <v>2030</v>
      </c>
      <c r="L2147" s="64"/>
      <c r="M2147" s="40">
        <v>1827</v>
      </c>
      <c r="N2147" s="40">
        <v>1705.2</v>
      </c>
      <c r="O2147" s="40">
        <v>1624</v>
      </c>
      <c r="Y2147">
        <f t="shared" si="33"/>
        <v>0</v>
      </c>
    </row>
    <row r="2148" spans="1:25" ht="11.25" customHeight="1" thickBot="1">
      <c r="A2148" s="27">
        <v>1828</v>
      </c>
      <c r="B2148" s="28" t="s">
        <v>273</v>
      </c>
      <c r="C2148" s="29">
        <v>164</v>
      </c>
      <c r="D2148" s="30" t="s">
        <v>274</v>
      </c>
      <c r="E2148" s="31"/>
      <c r="F2148" s="31" t="s">
        <v>275</v>
      </c>
      <c r="G2148" s="32" t="s">
        <v>4481</v>
      </c>
      <c r="H2148" s="32" t="s">
        <v>4212</v>
      </c>
      <c r="I2148" s="33" t="s">
        <v>4989</v>
      </c>
      <c r="J2148" s="28" t="s">
        <v>276</v>
      </c>
      <c r="K2148" s="34">
        <v>1890</v>
      </c>
      <c r="L2148" s="64"/>
      <c r="M2148" s="40">
        <v>1701</v>
      </c>
      <c r="N2148" s="40">
        <v>1587.6</v>
      </c>
      <c r="O2148" s="40">
        <v>1512</v>
      </c>
      <c r="Y2148">
        <f t="shared" si="33"/>
        <v>0</v>
      </c>
    </row>
    <row r="2149" spans="1:25" ht="21.75" customHeight="1" thickBot="1">
      <c r="A2149" s="27">
        <v>2573</v>
      </c>
      <c r="B2149" s="28" t="s">
        <v>277</v>
      </c>
      <c r="C2149" s="29">
        <v>164</v>
      </c>
      <c r="D2149" s="30" t="s">
        <v>278</v>
      </c>
      <c r="E2149" s="31"/>
      <c r="F2149" s="31" t="s">
        <v>279</v>
      </c>
      <c r="G2149" s="32" t="s">
        <v>4798</v>
      </c>
      <c r="H2149" s="32" t="s">
        <v>4212</v>
      </c>
      <c r="I2149" s="33" t="s">
        <v>4989</v>
      </c>
      <c r="J2149" s="28" t="s">
        <v>280</v>
      </c>
      <c r="K2149" s="34">
        <v>1890</v>
      </c>
      <c r="L2149" s="64"/>
      <c r="M2149" s="40">
        <v>1701</v>
      </c>
      <c r="N2149" s="40">
        <v>1587.6</v>
      </c>
      <c r="O2149" s="40">
        <v>1512</v>
      </c>
      <c r="Y2149">
        <f t="shared" si="33"/>
        <v>0</v>
      </c>
    </row>
    <row r="2150" spans="1:25" ht="11.25" customHeight="1" thickBot="1">
      <c r="A2150" s="27">
        <v>2942</v>
      </c>
      <c r="B2150" s="28" t="s">
        <v>281</v>
      </c>
      <c r="C2150" s="29">
        <v>182</v>
      </c>
      <c r="D2150" s="30" t="s">
        <v>278</v>
      </c>
      <c r="E2150" s="31"/>
      <c r="F2150" s="31"/>
      <c r="G2150" s="32" t="s">
        <v>4481</v>
      </c>
      <c r="H2150" s="32" t="s">
        <v>4212</v>
      </c>
      <c r="I2150" s="33" t="s">
        <v>4989</v>
      </c>
      <c r="J2150" s="28" t="s">
        <v>282</v>
      </c>
      <c r="K2150" s="34">
        <v>2030</v>
      </c>
      <c r="L2150" s="64"/>
      <c r="M2150" s="40">
        <v>1827</v>
      </c>
      <c r="N2150" s="40">
        <v>1705.2</v>
      </c>
      <c r="O2150" s="40">
        <v>1624</v>
      </c>
      <c r="Y2150">
        <f t="shared" si="33"/>
        <v>0</v>
      </c>
    </row>
    <row r="2151" spans="1:25" ht="21.75" customHeight="1" thickBot="1">
      <c r="A2151" s="27">
        <v>3167</v>
      </c>
      <c r="B2151" s="28" t="s">
        <v>283</v>
      </c>
      <c r="C2151" s="29">
        <v>432</v>
      </c>
      <c r="D2151" s="30" t="s">
        <v>4823</v>
      </c>
      <c r="E2151" s="31"/>
      <c r="F2151" s="31"/>
      <c r="G2151" s="32" t="s">
        <v>4798</v>
      </c>
      <c r="H2151" s="32" t="s">
        <v>4212</v>
      </c>
      <c r="I2151" s="33" t="s">
        <v>4471</v>
      </c>
      <c r="J2151" s="28" t="s">
        <v>284</v>
      </c>
      <c r="K2151" s="34">
        <v>3290</v>
      </c>
      <c r="L2151" s="64"/>
      <c r="M2151" s="40">
        <v>2961</v>
      </c>
      <c r="N2151" s="40">
        <v>2763.6</v>
      </c>
      <c r="O2151" s="40">
        <v>2632</v>
      </c>
      <c r="Y2151">
        <f t="shared" si="33"/>
        <v>0</v>
      </c>
    </row>
    <row r="2152" spans="1:25" ht="11.25" customHeight="1" thickBot="1">
      <c r="A2152" s="27">
        <v>3218</v>
      </c>
      <c r="B2152" s="28" t="s">
        <v>285</v>
      </c>
      <c r="C2152" s="29">
        <v>260</v>
      </c>
      <c r="D2152" s="37">
        <v>2002</v>
      </c>
      <c r="E2152" s="31"/>
      <c r="F2152" s="31"/>
      <c r="G2152" s="32" t="s">
        <v>4211</v>
      </c>
      <c r="H2152" s="32" t="s">
        <v>4212</v>
      </c>
      <c r="I2152" s="33" t="s">
        <v>4989</v>
      </c>
      <c r="J2152" s="28" t="s">
        <v>286</v>
      </c>
      <c r="K2152" s="34">
        <v>2240</v>
      </c>
      <c r="L2152" s="64"/>
      <c r="M2152" s="40">
        <v>2016</v>
      </c>
      <c r="N2152" s="40">
        <v>1881.6</v>
      </c>
      <c r="O2152" s="40">
        <v>1792</v>
      </c>
      <c r="Y2152">
        <f t="shared" si="33"/>
        <v>0</v>
      </c>
    </row>
    <row r="2153" spans="1:25" ht="21.75" customHeight="1" thickBot="1">
      <c r="A2153" s="27">
        <v>758</v>
      </c>
      <c r="B2153" s="28" t="s">
        <v>287</v>
      </c>
      <c r="C2153" s="29">
        <v>336</v>
      </c>
      <c r="D2153" s="30" t="s">
        <v>288</v>
      </c>
      <c r="E2153" s="31"/>
      <c r="F2153" s="49">
        <v>12</v>
      </c>
      <c r="G2153" s="32" t="s">
        <v>4211</v>
      </c>
      <c r="H2153" s="32" t="s">
        <v>4212</v>
      </c>
      <c r="I2153" s="33" t="s">
        <v>1718</v>
      </c>
      <c r="J2153" s="28" t="s">
        <v>289</v>
      </c>
      <c r="K2153" s="34">
        <v>2600</v>
      </c>
      <c r="L2153" s="64"/>
      <c r="M2153" s="40">
        <v>2340</v>
      </c>
      <c r="N2153" s="40">
        <v>2184</v>
      </c>
      <c r="O2153" s="40">
        <v>2080</v>
      </c>
      <c r="Y2153">
        <f t="shared" si="33"/>
        <v>0</v>
      </c>
    </row>
    <row r="2154" spans="1:25" ht="21.75" customHeight="1" thickBot="1">
      <c r="A2154" s="27">
        <v>4428</v>
      </c>
      <c r="B2154" s="28" t="s">
        <v>290</v>
      </c>
      <c r="C2154" s="29">
        <v>432</v>
      </c>
      <c r="D2154" s="30" t="s">
        <v>291</v>
      </c>
      <c r="E2154" s="31"/>
      <c r="F2154" s="31" t="s">
        <v>292</v>
      </c>
      <c r="G2154" s="32" t="s">
        <v>4211</v>
      </c>
      <c r="H2154" s="32" t="s">
        <v>4212</v>
      </c>
      <c r="I2154" s="33" t="s">
        <v>4471</v>
      </c>
      <c r="J2154" s="28" t="s">
        <v>293</v>
      </c>
      <c r="K2154" s="34">
        <v>3150</v>
      </c>
      <c r="L2154" s="64"/>
      <c r="M2154" s="40">
        <v>2835</v>
      </c>
      <c r="N2154" s="40">
        <v>2646</v>
      </c>
      <c r="O2154" s="40">
        <v>2520</v>
      </c>
      <c r="Y2154">
        <f t="shared" si="33"/>
        <v>0</v>
      </c>
    </row>
    <row r="2155" spans="1:25" ht="32.25" customHeight="1" thickBot="1">
      <c r="A2155" s="27">
        <v>4429</v>
      </c>
      <c r="B2155" s="28" t="s">
        <v>294</v>
      </c>
      <c r="C2155" s="29">
        <v>480</v>
      </c>
      <c r="D2155" s="30" t="s">
        <v>291</v>
      </c>
      <c r="E2155" s="31"/>
      <c r="F2155" s="31" t="s">
        <v>295</v>
      </c>
      <c r="G2155" s="32" t="s">
        <v>4211</v>
      </c>
      <c r="H2155" s="32" t="s">
        <v>4212</v>
      </c>
      <c r="I2155" s="33" t="s">
        <v>4471</v>
      </c>
      <c r="J2155" s="28" t="s">
        <v>296</v>
      </c>
      <c r="K2155" s="34">
        <v>3150</v>
      </c>
      <c r="L2155" s="64"/>
      <c r="M2155" s="40">
        <v>2835</v>
      </c>
      <c r="N2155" s="40">
        <v>2646</v>
      </c>
      <c r="O2155" s="40">
        <v>2520</v>
      </c>
      <c r="Y2155">
        <f t="shared" si="33"/>
        <v>0</v>
      </c>
    </row>
    <row r="2156" spans="1:25" ht="21.75" customHeight="1" thickBot="1">
      <c r="A2156" s="27">
        <v>4439</v>
      </c>
      <c r="B2156" s="28" t="s">
        <v>297</v>
      </c>
      <c r="C2156" s="41">
        <v>1240</v>
      </c>
      <c r="D2156" s="37">
        <v>2002</v>
      </c>
      <c r="E2156" s="31"/>
      <c r="F2156" s="31" t="s">
        <v>298</v>
      </c>
      <c r="G2156" s="32" t="s">
        <v>4211</v>
      </c>
      <c r="H2156" s="32" t="s">
        <v>4212</v>
      </c>
      <c r="I2156" s="33" t="s">
        <v>4286</v>
      </c>
      <c r="J2156" s="28" t="s">
        <v>299</v>
      </c>
      <c r="K2156" s="34">
        <v>3950</v>
      </c>
      <c r="L2156" s="64"/>
      <c r="M2156" s="40">
        <v>3555</v>
      </c>
      <c r="N2156" s="40">
        <v>3318</v>
      </c>
      <c r="O2156" s="40">
        <v>3160</v>
      </c>
      <c r="Y2156">
        <f t="shared" si="33"/>
        <v>0</v>
      </c>
    </row>
    <row r="2157" spans="1:25" ht="21.75" customHeight="1" thickBot="1">
      <c r="A2157" s="27">
        <v>4735</v>
      </c>
      <c r="B2157" s="28" t="s">
        <v>300</v>
      </c>
      <c r="C2157" s="29">
        <v>466</v>
      </c>
      <c r="D2157" s="30" t="s">
        <v>3960</v>
      </c>
      <c r="E2157" s="31"/>
      <c r="F2157" s="31" t="s">
        <v>292</v>
      </c>
      <c r="G2157" s="32" t="s">
        <v>4211</v>
      </c>
      <c r="H2157" s="32" t="s">
        <v>4212</v>
      </c>
      <c r="I2157" s="33" t="s">
        <v>4471</v>
      </c>
      <c r="J2157" s="28" t="s">
        <v>301</v>
      </c>
      <c r="K2157" s="34">
        <v>3500</v>
      </c>
      <c r="L2157" s="64"/>
      <c r="M2157" s="40">
        <v>3150</v>
      </c>
      <c r="N2157" s="40">
        <v>2940</v>
      </c>
      <c r="O2157" s="40">
        <v>2800</v>
      </c>
      <c r="Y2157">
        <f t="shared" si="33"/>
        <v>0</v>
      </c>
    </row>
    <row r="2158" spans="1:25" ht="21.75" customHeight="1" thickBot="1">
      <c r="A2158" s="27">
        <v>2276</v>
      </c>
      <c r="B2158" s="28" t="s">
        <v>302</v>
      </c>
      <c r="C2158" s="29">
        <v>504</v>
      </c>
      <c r="D2158" s="37">
        <v>2006</v>
      </c>
      <c r="E2158" s="31"/>
      <c r="F2158" s="31"/>
      <c r="G2158" s="32" t="s">
        <v>4481</v>
      </c>
      <c r="H2158" s="32" t="s">
        <v>4343</v>
      </c>
      <c r="I2158" s="33" t="s">
        <v>4471</v>
      </c>
      <c r="J2158" s="28" t="s">
        <v>303</v>
      </c>
      <c r="K2158" s="34">
        <v>3430</v>
      </c>
      <c r="L2158" s="64"/>
      <c r="M2158" s="40">
        <v>3087</v>
      </c>
      <c r="N2158" s="40">
        <v>2881.2</v>
      </c>
      <c r="O2158" s="40">
        <v>2744</v>
      </c>
      <c r="Y2158">
        <f t="shared" si="33"/>
        <v>0</v>
      </c>
    </row>
    <row r="2159" spans="1:25" ht="11.25" customHeight="1" thickBot="1">
      <c r="A2159" s="27">
        <v>789</v>
      </c>
      <c r="B2159" s="28" t="s">
        <v>304</v>
      </c>
      <c r="C2159" s="29">
        <v>208</v>
      </c>
      <c r="D2159" s="30" t="s">
        <v>3451</v>
      </c>
      <c r="E2159" s="31"/>
      <c r="F2159" s="31" t="s">
        <v>305</v>
      </c>
      <c r="G2159" s="32" t="s">
        <v>4481</v>
      </c>
      <c r="H2159" s="32" t="s">
        <v>4212</v>
      </c>
      <c r="I2159" s="33" t="s">
        <v>4989</v>
      </c>
      <c r="J2159" s="28" t="s">
        <v>306</v>
      </c>
      <c r="K2159" s="34">
        <v>1890</v>
      </c>
      <c r="L2159" s="64"/>
      <c r="M2159" s="40">
        <v>1701</v>
      </c>
      <c r="N2159" s="40">
        <v>1587.6</v>
      </c>
      <c r="O2159" s="40">
        <v>1512</v>
      </c>
      <c r="Y2159">
        <f t="shared" si="33"/>
        <v>0</v>
      </c>
    </row>
    <row r="2160" spans="1:25" ht="32.25" customHeight="1" thickBot="1">
      <c r="A2160" s="27">
        <v>4457</v>
      </c>
      <c r="B2160" s="28" t="s">
        <v>307</v>
      </c>
      <c r="C2160" s="41">
        <v>1312</v>
      </c>
      <c r="D2160" s="37">
        <v>2002</v>
      </c>
      <c r="E2160" s="31"/>
      <c r="F2160" s="31" t="s">
        <v>308</v>
      </c>
      <c r="G2160" s="32" t="s">
        <v>4211</v>
      </c>
      <c r="H2160" s="32" t="s">
        <v>4212</v>
      </c>
      <c r="I2160" s="33" t="s">
        <v>4286</v>
      </c>
      <c r="J2160" s="28" t="s">
        <v>309</v>
      </c>
      <c r="K2160" s="34">
        <v>4050</v>
      </c>
      <c r="L2160" s="64"/>
      <c r="M2160" s="40">
        <v>3645</v>
      </c>
      <c r="N2160" s="40">
        <v>3402</v>
      </c>
      <c r="O2160" s="40">
        <v>3240</v>
      </c>
      <c r="Y2160">
        <f t="shared" si="33"/>
        <v>0</v>
      </c>
    </row>
    <row r="2161" spans="1:25" ht="32.25" customHeight="1" thickBot="1">
      <c r="A2161" s="27">
        <v>4497</v>
      </c>
      <c r="B2161" s="28" t="s">
        <v>310</v>
      </c>
      <c r="C2161" s="41">
        <v>1232</v>
      </c>
      <c r="D2161" s="59">
        <v>2000</v>
      </c>
      <c r="E2161" s="31"/>
      <c r="F2161" s="31" t="s">
        <v>311</v>
      </c>
      <c r="G2161" s="32" t="s">
        <v>4211</v>
      </c>
      <c r="H2161" s="32" t="s">
        <v>4212</v>
      </c>
      <c r="I2161" s="33" t="s">
        <v>4286</v>
      </c>
      <c r="J2161" s="28" t="s">
        <v>312</v>
      </c>
      <c r="K2161" s="34">
        <v>3920</v>
      </c>
      <c r="L2161" s="64"/>
      <c r="M2161" s="40">
        <v>3528</v>
      </c>
      <c r="N2161" s="40">
        <v>3292.8</v>
      </c>
      <c r="O2161" s="40">
        <v>3136</v>
      </c>
      <c r="Y2161">
        <f t="shared" si="33"/>
        <v>0</v>
      </c>
    </row>
    <row r="2162" spans="1:25" ht="21.75" customHeight="1" thickBot="1">
      <c r="A2162" s="27">
        <v>4416</v>
      </c>
      <c r="B2162" s="28" t="s">
        <v>313</v>
      </c>
      <c r="C2162" s="29">
        <v>336</v>
      </c>
      <c r="D2162" s="30" t="s">
        <v>4806</v>
      </c>
      <c r="E2162" s="31"/>
      <c r="F2162" s="31" t="s">
        <v>314</v>
      </c>
      <c r="G2162" s="32" t="s">
        <v>4211</v>
      </c>
      <c r="H2162" s="32" t="s">
        <v>4343</v>
      </c>
      <c r="I2162" s="33" t="s">
        <v>4471</v>
      </c>
      <c r="J2162" s="28" t="s">
        <v>315</v>
      </c>
      <c r="K2162" s="34">
        <v>2450</v>
      </c>
      <c r="L2162" s="64"/>
      <c r="M2162" s="40">
        <v>2205</v>
      </c>
      <c r="N2162" s="40">
        <v>2058</v>
      </c>
      <c r="O2162" s="40">
        <v>1960</v>
      </c>
      <c r="Y2162">
        <f t="shared" si="33"/>
        <v>0</v>
      </c>
    </row>
    <row r="2163" spans="1:25" ht="21.75" customHeight="1" thickBot="1">
      <c r="A2163" s="27">
        <v>4417</v>
      </c>
      <c r="B2163" s="28" t="s">
        <v>316</v>
      </c>
      <c r="C2163" s="29">
        <v>352</v>
      </c>
      <c r="D2163" s="37">
        <v>1996</v>
      </c>
      <c r="E2163" s="31"/>
      <c r="F2163" s="31"/>
      <c r="G2163" s="32" t="s">
        <v>4211</v>
      </c>
      <c r="H2163" s="32" t="s">
        <v>4343</v>
      </c>
      <c r="I2163" s="33" t="s">
        <v>4471</v>
      </c>
      <c r="J2163" s="28" t="s">
        <v>317</v>
      </c>
      <c r="K2163" s="34">
        <v>2730</v>
      </c>
      <c r="L2163" s="64"/>
      <c r="M2163" s="40">
        <v>2457</v>
      </c>
      <c r="N2163" s="40">
        <v>2293.1999999999998</v>
      </c>
      <c r="O2163" s="40">
        <v>2184</v>
      </c>
      <c r="Y2163">
        <f t="shared" si="33"/>
        <v>0</v>
      </c>
    </row>
    <row r="2164" spans="1:25" ht="16.350000000000001" customHeight="1" thickBot="1">
      <c r="A2164" s="88" t="s">
        <v>318</v>
      </c>
      <c r="B2164" s="88"/>
      <c r="C2164" s="88"/>
      <c r="D2164" s="88"/>
      <c r="E2164" s="88"/>
      <c r="F2164" s="88"/>
      <c r="G2164" s="88"/>
      <c r="H2164" s="88"/>
      <c r="I2164" s="88"/>
      <c r="L2164" s="63"/>
      <c r="Y2164">
        <f t="shared" si="33"/>
        <v>0</v>
      </c>
    </row>
    <row r="2165" spans="1:25" ht="21.75" customHeight="1" thickBot="1">
      <c r="A2165" s="27">
        <v>3417</v>
      </c>
      <c r="B2165" s="28" t="s">
        <v>319</v>
      </c>
      <c r="C2165" s="29">
        <v>336</v>
      </c>
      <c r="D2165" s="30" t="s">
        <v>320</v>
      </c>
      <c r="E2165" s="31" t="s">
        <v>321</v>
      </c>
      <c r="F2165" s="31"/>
      <c r="G2165" s="32" t="s">
        <v>4211</v>
      </c>
      <c r="H2165" s="32" t="s">
        <v>4343</v>
      </c>
      <c r="I2165" s="33" t="s">
        <v>4310</v>
      </c>
      <c r="J2165" s="28" t="s">
        <v>322</v>
      </c>
      <c r="K2165" s="34">
        <v>1980</v>
      </c>
      <c r="L2165" s="64"/>
      <c r="M2165" s="40">
        <v>1782</v>
      </c>
      <c r="N2165" s="40">
        <v>1663.2</v>
      </c>
      <c r="O2165" s="40">
        <v>1584</v>
      </c>
      <c r="Y2165">
        <f t="shared" si="33"/>
        <v>0</v>
      </c>
    </row>
    <row r="2166" spans="1:25" ht="32.25" customHeight="1" thickBot="1">
      <c r="A2166" s="27">
        <v>874</v>
      </c>
      <c r="B2166" s="28" t="s">
        <v>323</v>
      </c>
      <c r="C2166" s="29">
        <v>344</v>
      </c>
      <c r="D2166" s="30" t="s">
        <v>324</v>
      </c>
      <c r="E2166" s="31" t="s">
        <v>325</v>
      </c>
      <c r="F2166" s="31" t="s">
        <v>326</v>
      </c>
      <c r="G2166" s="32" t="s">
        <v>4211</v>
      </c>
      <c r="H2166" s="32" t="s">
        <v>4212</v>
      </c>
      <c r="I2166" s="33" t="s">
        <v>4227</v>
      </c>
      <c r="J2166" s="28" t="s">
        <v>327</v>
      </c>
      <c r="K2166" s="34">
        <v>2960</v>
      </c>
      <c r="L2166" s="64"/>
      <c r="M2166" s="40">
        <v>2664</v>
      </c>
      <c r="N2166" s="40">
        <v>2486.4</v>
      </c>
      <c r="O2166" s="40">
        <v>2368</v>
      </c>
      <c r="Y2166">
        <f t="shared" si="33"/>
        <v>0</v>
      </c>
    </row>
    <row r="2167" spans="1:25" ht="21.75" customHeight="1" thickBot="1">
      <c r="A2167" s="27">
        <v>2278</v>
      </c>
      <c r="B2167" s="28" t="s">
        <v>328</v>
      </c>
      <c r="C2167" s="29">
        <v>784</v>
      </c>
      <c r="D2167" s="30" t="s">
        <v>4324</v>
      </c>
      <c r="E2167" s="31" t="s">
        <v>329</v>
      </c>
      <c r="F2167" s="31" t="s">
        <v>4219</v>
      </c>
      <c r="G2167" s="32" t="s">
        <v>4211</v>
      </c>
      <c r="H2167" s="32" t="s">
        <v>4212</v>
      </c>
      <c r="I2167" s="33" t="s">
        <v>4286</v>
      </c>
      <c r="J2167" s="28" t="s">
        <v>330</v>
      </c>
      <c r="K2167" s="34">
        <v>2580</v>
      </c>
      <c r="L2167" s="64"/>
      <c r="M2167" s="40">
        <v>2322</v>
      </c>
      <c r="N2167" s="40">
        <v>2167.1999999999998</v>
      </c>
      <c r="O2167" s="40">
        <v>2064</v>
      </c>
      <c r="Y2167">
        <f t="shared" si="33"/>
        <v>0</v>
      </c>
    </row>
    <row r="2168" spans="1:25" ht="16.350000000000001" customHeight="1" thickBot="1">
      <c r="A2168" s="88" t="s">
        <v>331</v>
      </c>
      <c r="B2168" s="88"/>
      <c r="C2168" s="88"/>
      <c r="D2168" s="88"/>
      <c r="E2168" s="88"/>
      <c r="F2168" s="88"/>
      <c r="G2168" s="88"/>
      <c r="H2168" s="88"/>
      <c r="I2168" s="88"/>
      <c r="L2168" s="63"/>
      <c r="Y2168">
        <f t="shared" si="33"/>
        <v>0</v>
      </c>
    </row>
    <row r="2169" spans="1:25" ht="21.75" customHeight="1" thickBot="1">
      <c r="A2169" s="27">
        <v>3865</v>
      </c>
      <c r="B2169" s="28" t="s">
        <v>332</v>
      </c>
      <c r="C2169" s="29">
        <v>696</v>
      </c>
      <c r="D2169" s="30" t="s">
        <v>333</v>
      </c>
      <c r="E2169" s="31" t="s">
        <v>334</v>
      </c>
      <c r="F2169" s="31" t="s">
        <v>4226</v>
      </c>
      <c r="G2169" s="32" t="s">
        <v>4211</v>
      </c>
      <c r="H2169" s="32" t="s">
        <v>4212</v>
      </c>
      <c r="I2169" s="33" t="s">
        <v>4286</v>
      </c>
      <c r="J2169" s="28" t="s">
        <v>335</v>
      </c>
      <c r="K2169" s="34">
        <v>2280</v>
      </c>
      <c r="L2169" s="64"/>
      <c r="M2169" s="40">
        <v>2052</v>
      </c>
      <c r="N2169" s="40">
        <v>1915.2</v>
      </c>
      <c r="O2169" s="40">
        <v>1824</v>
      </c>
      <c r="Y2169">
        <f t="shared" si="33"/>
        <v>0</v>
      </c>
    </row>
    <row r="2170" spans="1:25" ht="16.350000000000001" customHeight="1" thickBot="1">
      <c r="A2170" s="88" t="s">
        <v>336</v>
      </c>
      <c r="B2170" s="88"/>
      <c r="C2170" s="88"/>
      <c r="D2170" s="88"/>
      <c r="E2170" s="88"/>
      <c r="F2170" s="88"/>
      <c r="G2170" s="88"/>
      <c r="H2170" s="88"/>
      <c r="I2170" s="88"/>
      <c r="L2170" s="63"/>
      <c r="Y2170">
        <f t="shared" si="33"/>
        <v>0</v>
      </c>
    </row>
    <row r="2171" spans="1:25" ht="32.25" customHeight="1" thickBot="1">
      <c r="A2171" s="27">
        <v>1898</v>
      </c>
      <c r="B2171" s="28" t="s">
        <v>337</v>
      </c>
      <c r="C2171" s="29">
        <v>272</v>
      </c>
      <c r="D2171" s="30" t="s">
        <v>338</v>
      </c>
      <c r="E2171" s="31" t="s">
        <v>3392</v>
      </c>
      <c r="F2171" s="31"/>
      <c r="G2171" s="32" t="s">
        <v>4211</v>
      </c>
      <c r="H2171" s="32" t="s">
        <v>4343</v>
      </c>
      <c r="I2171" s="33" t="s">
        <v>4310</v>
      </c>
      <c r="J2171" s="28" t="s">
        <v>339</v>
      </c>
      <c r="K2171" s="34">
        <v>1980</v>
      </c>
      <c r="L2171" s="64"/>
      <c r="M2171" s="40">
        <v>1782</v>
      </c>
      <c r="N2171" s="40">
        <v>1663.2</v>
      </c>
      <c r="O2171" s="40">
        <v>1584</v>
      </c>
      <c r="Y2171">
        <f t="shared" si="33"/>
        <v>0</v>
      </c>
    </row>
    <row r="2172" spans="1:25" ht="16.350000000000001" customHeight="1" thickBot="1">
      <c r="A2172" s="88" t="s">
        <v>340</v>
      </c>
      <c r="B2172" s="88"/>
      <c r="C2172" s="88"/>
      <c r="D2172" s="88"/>
      <c r="E2172" s="88"/>
      <c r="F2172" s="88"/>
      <c r="G2172" s="88"/>
      <c r="H2172" s="88"/>
      <c r="I2172" s="88"/>
      <c r="L2172" s="63"/>
      <c r="Y2172">
        <f t="shared" si="33"/>
        <v>0</v>
      </c>
    </row>
    <row r="2173" spans="1:25" ht="32.25" customHeight="1" thickBot="1">
      <c r="A2173" s="27">
        <v>2822</v>
      </c>
      <c r="B2173" s="28" t="s">
        <v>341</v>
      </c>
      <c r="C2173" s="29">
        <v>336</v>
      </c>
      <c r="D2173" s="30" t="s">
        <v>3960</v>
      </c>
      <c r="E2173" s="31" t="s">
        <v>3392</v>
      </c>
      <c r="F2173" s="31" t="s">
        <v>4226</v>
      </c>
      <c r="G2173" s="32" t="s">
        <v>4211</v>
      </c>
      <c r="H2173" s="32" t="s">
        <v>4212</v>
      </c>
      <c r="I2173" s="33" t="s">
        <v>4310</v>
      </c>
      <c r="J2173" s="28" t="s">
        <v>342</v>
      </c>
      <c r="K2173" s="34">
        <v>1980</v>
      </c>
      <c r="L2173" s="64"/>
      <c r="M2173" s="40">
        <v>1782</v>
      </c>
      <c r="N2173" s="40">
        <v>1663.2</v>
      </c>
      <c r="O2173" s="40">
        <v>1584</v>
      </c>
      <c r="Y2173">
        <f t="shared" si="33"/>
        <v>0</v>
      </c>
    </row>
    <row r="2174" spans="1:25" ht="16.350000000000001" customHeight="1" thickBot="1">
      <c r="A2174" s="88" t="s">
        <v>343</v>
      </c>
      <c r="B2174" s="88"/>
      <c r="C2174" s="88"/>
      <c r="D2174" s="88"/>
      <c r="E2174" s="88"/>
      <c r="F2174" s="88"/>
      <c r="G2174" s="88"/>
      <c r="H2174" s="88"/>
      <c r="I2174" s="88"/>
      <c r="L2174" s="63"/>
      <c r="Y2174">
        <f t="shared" si="33"/>
        <v>0</v>
      </c>
    </row>
    <row r="2175" spans="1:25" ht="32.25" customHeight="1" thickBot="1">
      <c r="A2175" s="27">
        <v>1898</v>
      </c>
      <c r="B2175" s="28" t="s">
        <v>337</v>
      </c>
      <c r="C2175" s="29">
        <v>272</v>
      </c>
      <c r="D2175" s="30" t="s">
        <v>338</v>
      </c>
      <c r="E2175" s="31" t="s">
        <v>3392</v>
      </c>
      <c r="F2175" s="31"/>
      <c r="G2175" s="32" t="s">
        <v>4211</v>
      </c>
      <c r="H2175" s="32" t="s">
        <v>4343</v>
      </c>
      <c r="I2175" s="33" t="s">
        <v>4310</v>
      </c>
      <c r="J2175" s="28" t="s">
        <v>339</v>
      </c>
      <c r="K2175" s="34">
        <v>1980</v>
      </c>
      <c r="L2175" s="64"/>
      <c r="M2175" s="40">
        <v>1782</v>
      </c>
      <c r="N2175" s="40">
        <v>1663.2</v>
      </c>
      <c r="O2175" s="40">
        <v>1584</v>
      </c>
      <c r="Y2175">
        <f t="shared" si="33"/>
        <v>0</v>
      </c>
    </row>
    <row r="2176" spans="1:25" ht="21.75" customHeight="1" thickBot="1">
      <c r="A2176" s="27">
        <v>3836</v>
      </c>
      <c r="B2176" s="28" t="s">
        <v>344</v>
      </c>
      <c r="C2176" s="29">
        <v>640</v>
      </c>
      <c r="D2176" s="30" t="s">
        <v>4810</v>
      </c>
      <c r="E2176" s="31" t="s">
        <v>334</v>
      </c>
      <c r="F2176" s="31" t="s">
        <v>4226</v>
      </c>
      <c r="G2176" s="32" t="s">
        <v>4211</v>
      </c>
      <c r="H2176" s="32" t="s">
        <v>4212</v>
      </c>
      <c r="I2176" s="33" t="s">
        <v>4286</v>
      </c>
      <c r="J2176" s="28" t="s">
        <v>345</v>
      </c>
      <c r="K2176" s="34">
        <v>2140</v>
      </c>
      <c r="L2176" s="64"/>
      <c r="M2176" s="40">
        <v>1926</v>
      </c>
      <c r="N2176" s="40">
        <v>1797.6</v>
      </c>
      <c r="O2176" s="40">
        <v>1712</v>
      </c>
      <c r="Y2176">
        <f t="shared" si="33"/>
        <v>0</v>
      </c>
    </row>
    <row r="2177" spans="1:25" ht="32.25" customHeight="1" thickBot="1">
      <c r="A2177" s="27">
        <v>2822</v>
      </c>
      <c r="B2177" s="28" t="s">
        <v>341</v>
      </c>
      <c r="C2177" s="29">
        <v>336</v>
      </c>
      <c r="D2177" s="30" t="s">
        <v>3960</v>
      </c>
      <c r="E2177" s="31" t="s">
        <v>3392</v>
      </c>
      <c r="F2177" s="31" t="s">
        <v>4226</v>
      </c>
      <c r="G2177" s="32" t="s">
        <v>4211</v>
      </c>
      <c r="H2177" s="32" t="s">
        <v>4212</v>
      </c>
      <c r="I2177" s="33" t="s">
        <v>4310</v>
      </c>
      <c r="J2177" s="28" t="s">
        <v>342</v>
      </c>
      <c r="K2177" s="34">
        <v>1980</v>
      </c>
      <c r="L2177" s="64"/>
      <c r="M2177" s="40">
        <v>1782</v>
      </c>
      <c r="N2177" s="40">
        <v>1663.2</v>
      </c>
      <c r="O2177" s="40">
        <v>1584</v>
      </c>
      <c r="Y2177">
        <f t="shared" si="33"/>
        <v>0</v>
      </c>
    </row>
    <row r="2178" spans="1:25" ht="16.350000000000001" customHeight="1" thickBot="1">
      <c r="A2178" s="88" t="s">
        <v>346</v>
      </c>
      <c r="B2178" s="88"/>
      <c r="C2178" s="88"/>
      <c r="D2178" s="88"/>
      <c r="E2178" s="88"/>
      <c r="F2178" s="88"/>
      <c r="G2178" s="88"/>
      <c r="H2178" s="88"/>
      <c r="I2178" s="88"/>
      <c r="L2178" s="63"/>
      <c r="Y2178">
        <f t="shared" si="33"/>
        <v>0</v>
      </c>
    </row>
    <row r="2179" spans="1:25" ht="21.75" customHeight="1" thickBot="1">
      <c r="A2179" s="27">
        <v>4982</v>
      </c>
      <c r="B2179" s="28" t="s">
        <v>347</v>
      </c>
      <c r="C2179" s="29">
        <v>558</v>
      </c>
      <c r="D2179" s="37">
        <v>2008</v>
      </c>
      <c r="E2179" s="31" t="s">
        <v>348</v>
      </c>
      <c r="F2179" s="31" t="s">
        <v>4610</v>
      </c>
      <c r="G2179" s="32" t="s">
        <v>4211</v>
      </c>
      <c r="H2179" s="32" t="s">
        <v>4212</v>
      </c>
      <c r="I2179" s="33" t="s">
        <v>4278</v>
      </c>
      <c r="J2179" s="28" t="s">
        <v>349</v>
      </c>
      <c r="K2179" s="36">
        <v>2182.86</v>
      </c>
      <c r="L2179" s="64"/>
      <c r="M2179" s="40">
        <v>1964.5740000000001</v>
      </c>
      <c r="N2179" s="40">
        <v>1833.6024</v>
      </c>
      <c r="O2179" s="40">
        <v>1746.288</v>
      </c>
      <c r="Y2179">
        <f t="shared" si="33"/>
        <v>0</v>
      </c>
    </row>
    <row r="2180" spans="1:25" ht="16.350000000000001" customHeight="1" thickBot="1">
      <c r="A2180" s="88" t="s">
        <v>350</v>
      </c>
      <c r="B2180" s="88"/>
      <c r="C2180" s="88"/>
      <c r="D2180" s="88"/>
      <c r="E2180" s="88"/>
      <c r="F2180" s="88"/>
      <c r="G2180" s="88"/>
      <c r="H2180" s="88"/>
      <c r="I2180" s="88"/>
      <c r="L2180" s="63"/>
      <c r="Y2180">
        <f t="shared" si="33"/>
        <v>0</v>
      </c>
    </row>
    <row r="2181" spans="1:25" ht="21.75" customHeight="1" thickBot="1">
      <c r="A2181" s="27">
        <v>4664</v>
      </c>
      <c r="B2181" s="28" t="s">
        <v>351</v>
      </c>
      <c r="C2181" s="29">
        <v>752</v>
      </c>
      <c r="D2181" s="30" t="s">
        <v>352</v>
      </c>
      <c r="E2181" s="31" t="s">
        <v>353</v>
      </c>
      <c r="F2181" s="31" t="s">
        <v>4610</v>
      </c>
      <c r="G2181" s="32" t="s">
        <v>4211</v>
      </c>
      <c r="H2181" s="32" t="s">
        <v>4212</v>
      </c>
      <c r="I2181" s="33" t="s">
        <v>4286</v>
      </c>
      <c r="J2181" s="28" t="s">
        <v>354</v>
      </c>
      <c r="K2181" s="34">
        <v>2560</v>
      </c>
      <c r="L2181" s="64"/>
      <c r="M2181" s="40">
        <v>2304</v>
      </c>
      <c r="N2181" s="40">
        <v>2150.4</v>
      </c>
      <c r="O2181" s="40">
        <v>2048</v>
      </c>
      <c r="Y2181">
        <f t="shared" si="33"/>
        <v>0</v>
      </c>
    </row>
    <row r="2182" spans="1:25" ht="21.75" customHeight="1" thickBot="1">
      <c r="A2182" s="27">
        <v>3836</v>
      </c>
      <c r="B2182" s="28" t="s">
        <v>344</v>
      </c>
      <c r="C2182" s="29">
        <v>640</v>
      </c>
      <c r="D2182" s="30" t="s">
        <v>4810</v>
      </c>
      <c r="E2182" s="31" t="s">
        <v>334</v>
      </c>
      <c r="F2182" s="31" t="s">
        <v>4226</v>
      </c>
      <c r="G2182" s="32" t="s">
        <v>4211</v>
      </c>
      <c r="H2182" s="32" t="s">
        <v>4212</v>
      </c>
      <c r="I2182" s="33" t="s">
        <v>4286</v>
      </c>
      <c r="J2182" s="28" t="s">
        <v>345</v>
      </c>
      <c r="K2182" s="34">
        <v>2140</v>
      </c>
      <c r="L2182" s="64"/>
      <c r="M2182" s="40">
        <v>1926</v>
      </c>
      <c r="N2182" s="40">
        <v>1797.6</v>
      </c>
      <c r="O2182" s="40">
        <v>1712</v>
      </c>
      <c r="Y2182">
        <f t="shared" si="33"/>
        <v>0</v>
      </c>
    </row>
    <row r="2183" spans="1:25" ht="16.350000000000001" customHeight="1" thickBot="1">
      <c r="A2183" s="88" t="s">
        <v>355</v>
      </c>
      <c r="B2183" s="88"/>
      <c r="C2183" s="88"/>
      <c r="D2183" s="88"/>
      <c r="E2183" s="88"/>
      <c r="F2183" s="88"/>
      <c r="G2183" s="88"/>
      <c r="H2183" s="88"/>
      <c r="I2183" s="88"/>
      <c r="L2183" s="63"/>
      <c r="Y2183">
        <f t="shared" si="33"/>
        <v>0</v>
      </c>
    </row>
    <row r="2184" spans="1:25" ht="32.25" customHeight="1" thickBot="1">
      <c r="A2184" s="18">
        <v>5296</v>
      </c>
      <c r="B2184" s="19" t="s">
        <v>356</v>
      </c>
      <c r="C2184" s="20">
        <v>312</v>
      </c>
      <c r="D2184" s="26" t="s">
        <v>4619</v>
      </c>
      <c r="E2184" s="22" t="s">
        <v>357</v>
      </c>
      <c r="F2184" s="22" t="s">
        <v>4226</v>
      </c>
      <c r="G2184" s="23" t="s">
        <v>4211</v>
      </c>
      <c r="H2184" s="23" t="s">
        <v>4212</v>
      </c>
      <c r="I2184" s="24" t="s">
        <v>4628</v>
      </c>
      <c r="J2184" s="19" t="s">
        <v>358</v>
      </c>
      <c r="K2184" s="48">
        <v>5553.15</v>
      </c>
      <c r="L2184" s="64"/>
      <c r="M2184" s="47">
        <v>4997.835</v>
      </c>
      <c r="N2184" s="47">
        <v>4664.6459999999997</v>
      </c>
      <c r="O2184" s="47">
        <v>4442.5200000000004</v>
      </c>
      <c r="Y2184">
        <f t="shared" si="33"/>
        <v>0</v>
      </c>
    </row>
    <row r="2185" spans="1:25" ht="21.75" customHeight="1" thickBot="1">
      <c r="A2185" s="27">
        <v>549</v>
      </c>
      <c r="B2185" s="28" t="s">
        <v>359</v>
      </c>
      <c r="C2185" s="29">
        <v>368</v>
      </c>
      <c r="D2185" s="37">
        <v>2003</v>
      </c>
      <c r="E2185" s="31" t="s">
        <v>360</v>
      </c>
      <c r="F2185" s="31" t="s">
        <v>4226</v>
      </c>
      <c r="G2185" s="32" t="s">
        <v>4211</v>
      </c>
      <c r="H2185" s="32" t="s">
        <v>4212</v>
      </c>
      <c r="I2185" s="33" t="s">
        <v>4273</v>
      </c>
      <c r="J2185" s="28" t="s">
        <v>361</v>
      </c>
      <c r="K2185" s="36">
        <v>1051.45</v>
      </c>
      <c r="L2185" s="64"/>
      <c r="M2185" s="40">
        <v>946.30499999999995</v>
      </c>
      <c r="N2185" s="40">
        <v>883.21799999999996</v>
      </c>
      <c r="O2185" s="40">
        <v>841.16</v>
      </c>
      <c r="Y2185">
        <f t="shared" si="33"/>
        <v>0</v>
      </c>
    </row>
    <row r="2186" spans="1:25" ht="21.75" customHeight="1" thickBot="1">
      <c r="A2186" s="27">
        <v>2279</v>
      </c>
      <c r="B2186" s="28" t="s">
        <v>362</v>
      </c>
      <c r="C2186" s="29">
        <v>776</v>
      </c>
      <c r="D2186" s="30" t="s">
        <v>4860</v>
      </c>
      <c r="E2186" s="31" t="s">
        <v>363</v>
      </c>
      <c r="F2186" s="31" t="s">
        <v>4226</v>
      </c>
      <c r="G2186" s="32" t="s">
        <v>4211</v>
      </c>
      <c r="H2186" s="32" t="s">
        <v>4212</v>
      </c>
      <c r="I2186" s="33" t="s">
        <v>4286</v>
      </c>
      <c r="J2186" s="28" t="s">
        <v>364</v>
      </c>
      <c r="K2186" s="34">
        <v>2640</v>
      </c>
      <c r="L2186" s="64"/>
      <c r="M2186" s="40">
        <v>2376</v>
      </c>
      <c r="N2186" s="40">
        <v>2217.6</v>
      </c>
      <c r="O2186" s="40">
        <v>2112</v>
      </c>
      <c r="Y2186">
        <f t="shared" ref="Y2186:Y2249" si="34">PRODUCT(IF(ISBLANK($L2186)=TRUE,0,$L2186),IF(ISBLANK($L2186)=TRUE,0,$K2186))</f>
        <v>0</v>
      </c>
    </row>
    <row r="2187" spans="1:25" ht="32.25" customHeight="1" thickBot="1">
      <c r="A2187" s="27">
        <v>3908</v>
      </c>
      <c r="B2187" s="28" t="s">
        <v>365</v>
      </c>
      <c r="C2187" s="29">
        <v>360</v>
      </c>
      <c r="D2187" s="30" t="s">
        <v>3126</v>
      </c>
      <c r="E2187" s="31" t="s">
        <v>366</v>
      </c>
      <c r="F2187" s="31" t="s">
        <v>4226</v>
      </c>
      <c r="G2187" s="32" t="s">
        <v>4211</v>
      </c>
      <c r="H2187" s="32" t="s">
        <v>4343</v>
      </c>
      <c r="I2187" s="33" t="s">
        <v>4471</v>
      </c>
      <c r="J2187" s="28" t="s">
        <v>367</v>
      </c>
      <c r="K2187" s="34">
        <v>2940</v>
      </c>
      <c r="L2187" s="64"/>
      <c r="M2187" s="40">
        <v>2646</v>
      </c>
      <c r="N2187" s="40">
        <v>2469.6</v>
      </c>
      <c r="O2187" s="40">
        <v>2352</v>
      </c>
      <c r="Y2187">
        <f t="shared" si="34"/>
        <v>0</v>
      </c>
    </row>
    <row r="2188" spans="1:25" ht="21.75" customHeight="1" thickBot="1">
      <c r="A2188" s="27">
        <v>3750</v>
      </c>
      <c r="B2188" s="28" t="s">
        <v>368</v>
      </c>
      <c r="C2188" s="29">
        <v>292</v>
      </c>
      <c r="D2188" s="37">
        <v>2003</v>
      </c>
      <c r="E2188" s="31" t="s">
        <v>369</v>
      </c>
      <c r="F2188" s="31" t="s">
        <v>4226</v>
      </c>
      <c r="G2188" s="32" t="s">
        <v>4211</v>
      </c>
      <c r="H2188" s="32" t="s">
        <v>4212</v>
      </c>
      <c r="I2188" s="33" t="s">
        <v>4278</v>
      </c>
      <c r="J2188" s="28" t="s">
        <v>370</v>
      </c>
      <c r="K2188" s="36">
        <v>1335.78</v>
      </c>
      <c r="L2188" s="64"/>
      <c r="M2188" s="40">
        <v>1202.202</v>
      </c>
      <c r="N2188" s="40">
        <v>1122.0552</v>
      </c>
      <c r="O2188" s="40">
        <v>1068.624</v>
      </c>
      <c r="Y2188">
        <f t="shared" si="34"/>
        <v>0</v>
      </c>
    </row>
    <row r="2189" spans="1:25" ht="15" customHeight="1">
      <c r="A2189" s="76" t="s">
        <v>371</v>
      </c>
      <c r="B2189" s="76"/>
      <c r="C2189" s="76"/>
      <c r="D2189" s="76"/>
      <c r="E2189" s="76"/>
      <c r="F2189" s="76"/>
      <c r="G2189" s="76"/>
      <c r="H2189" s="76"/>
      <c r="I2189" s="76"/>
      <c r="L2189" s="63"/>
      <c r="Y2189">
        <f t="shared" si="34"/>
        <v>0</v>
      </c>
    </row>
    <row r="2190" spans="1:25" ht="15" customHeight="1" thickBot="1">
      <c r="A2190" s="76" t="s">
        <v>372</v>
      </c>
      <c r="B2190" s="76"/>
      <c r="C2190" s="76"/>
      <c r="D2190" s="76"/>
      <c r="E2190" s="76"/>
      <c r="F2190" s="76"/>
      <c r="G2190" s="76"/>
      <c r="H2190" s="76"/>
      <c r="I2190" s="76"/>
      <c r="L2190" s="63"/>
      <c r="Y2190">
        <f t="shared" si="34"/>
        <v>0</v>
      </c>
    </row>
    <row r="2191" spans="1:25" ht="21.75" customHeight="1" thickBot="1">
      <c r="A2191" s="27">
        <v>4413</v>
      </c>
      <c r="B2191" s="28" t="s">
        <v>373</v>
      </c>
      <c r="C2191" s="29">
        <v>96</v>
      </c>
      <c r="D2191" s="30"/>
      <c r="E2191" s="31"/>
      <c r="F2191" s="31"/>
      <c r="G2191" s="32" t="s">
        <v>4211</v>
      </c>
      <c r="H2191" s="32" t="s">
        <v>4212</v>
      </c>
      <c r="I2191" s="33" t="s">
        <v>4668</v>
      </c>
      <c r="J2191" s="28" t="s">
        <v>374</v>
      </c>
      <c r="K2191" s="43">
        <v>189.6</v>
      </c>
      <c r="L2191" s="64"/>
      <c r="M2191" s="40">
        <v>170.64</v>
      </c>
      <c r="N2191" s="40">
        <v>159.26400000000001</v>
      </c>
      <c r="O2191" s="40">
        <v>151.68</v>
      </c>
      <c r="Y2191">
        <f t="shared" si="34"/>
        <v>0</v>
      </c>
    </row>
    <row r="2192" spans="1:25" ht="21.75" customHeight="1" thickBot="1">
      <c r="A2192" s="27">
        <v>4441</v>
      </c>
      <c r="B2192" s="28" t="s">
        <v>375</v>
      </c>
      <c r="C2192" s="29">
        <v>64</v>
      </c>
      <c r="D2192" s="37">
        <v>2023</v>
      </c>
      <c r="E2192" s="31"/>
      <c r="F2192" s="31"/>
      <c r="G2192" s="32" t="s">
        <v>4481</v>
      </c>
      <c r="H2192" s="32" t="s">
        <v>4212</v>
      </c>
      <c r="I2192" s="33" t="s">
        <v>4668</v>
      </c>
      <c r="J2192" s="28" t="s">
        <v>376</v>
      </c>
      <c r="K2192" s="36">
        <v>29.16</v>
      </c>
      <c r="L2192" s="64"/>
      <c r="M2192" s="40">
        <v>26.244</v>
      </c>
      <c r="N2192" s="40">
        <v>24.494399999999999</v>
      </c>
      <c r="O2192" s="40">
        <v>23.327999999999999</v>
      </c>
      <c r="Y2192">
        <f t="shared" si="34"/>
        <v>0</v>
      </c>
    </row>
    <row r="2193" spans="1:25" ht="21.75" customHeight="1" thickBot="1">
      <c r="A2193" s="27">
        <v>4850</v>
      </c>
      <c r="B2193" s="28" t="s">
        <v>377</v>
      </c>
      <c r="C2193" s="29">
        <v>192</v>
      </c>
      <c r="D2193" s="39">
        <v>2020</v>
      </c>
      <c r="E2193" s="31"/>
      <c r="F2193" s="31"/>
      <c r="G2193" s="32" t="s">
        <v>4211</v>
      </c>
      <c r="H2193" s="32" t="s">
        <v>4212</v>
      </c>
      <c r="I2193" s="33" t="s">
        <v>4668</v>
      </c>
      <c r="J2193" s="28" t="s">
        <v>378</v>
      </c>
      <c r="K2193" s="36">
        <v>340.15</v>
      </c>
      <c r="L2193" s="64"/>
      <c r="M2193" s="40">
        <v>306.13499999999999</v>
      </c>
      <c r="N2193" s="40">
        <v>285.726</v>
      </c>
      <c r="O2193" s="40">
        <v>272.12</v>
      </c>
      <c r="Y2193">
        <f t="shared" si="34"/>
        <v>0</v>
      </c>
    </row>
    <row r="2194" spans="1:25" ht="21.75" customHeight="1" thickBot="1">
      <c r="A2194" s="27">
        <v>4908</v>
      </c>
      <c r="B2194" s="28" t="s">
        <v>379</v>
      </c>
      <c r="C2194" s="29">
        <v>208</v>
      </c>
      <c r="D2194" s="39">
        <v>2020</v>
      </c>
      <c r="E2194" s="31"/>
      <c r="F2194" s="31"/>
      <c r="G2194" s="32" t="s">
        <v>4211</v>
      </c>
      <c r="H2194" s="32" t="s">
        <v>4212</v>
      </c>
      <c r="I2194" s="33" t="s">
        <v>4668</v>
      </c>
      <c r="J2194" s="28" t="s">
        <v>380</v>
      </c>
      <c r="K2194" s="36">
        <v>340.15</v>
      </c>
      <c r="L2194" s="64"/>
      <c r="M2194" s="40">
        <v>306.13499999999999</v>
      </c>
      <c r="N2194" s="40">
        <v>285.726</v>
      </c>
      <c r="O2194" s="40">
        <v>272.12</v>
      </c>
      <c r="Y2194">
        <f t="shared" si="34"/>
        <v>0</v>
      </c>
    </row>
    <row r="2195" spans="1:25" ht="21.75" customHeight="1" thickBot="1">
      <c r="A2195" s="27">
        <v>4542</v>
      </c>
      <c r="B2195" s="28" t="s">
        <v>381</v>
      </c>
      <c r="C2195" s="29">
        <v>208</v>
      </c>
      <c r="D2195" s="30"/>
      <c r="E2195" s="31"/>
      <c r="F2195" s="31"/>
      <c r="G2195" s="32" t="s">
        <v>4211</v>
      </c>
      <c r="H2195" s="32" t="s">
        <v>4212</v>
      </c>
      <c r="I2195" s="33" t="s">
        <v>4628</v>
      </c>
      <c r="J2195" s="28" t="s">
        <v>382</v>
      </c>
      <c r="K2195" s="36">
        <v>297.01</v>
      </c>
      <c r="L2195" s="64"/>
      <c r="M2195" s="40">
        <v>267.30900000000003</v>
      </c>
      <c r="N2195" s="40">
        <v>249.48840000000001</v>
      </c>
      <c r="O2195" s="40">
        <v>237.608</v>
      </c>
      <c r="Y2195">
        <f t="shared" si="34"/>
        <v>0</v>
      </c>
    </row>
    <row r="2196" spans="1:25" ht="32.25" customHeight="1" thickBot="1">
      <c r="A2196" s="27">
        <v>4543</v>
      </c>
      <c r="B2196" s="28" t="s">
        <v>383</v>
      </c>
      <c r="C2196" s="29">
        <v>208</v>
      </c>
      <c r="D2196" s="30"/>
      <c r="E2196" s="31"/>
      <c r="F2196" s="31"/>
      <c r="G2196" s="32" t="s">
        <v>4481</v>
      </c>
      <c r="H2196" s="32" t="s">
        <v>4212</v>
      </c>
      <c r="I2196" s="33" t="s">
        <v>4628</v>
      </c>
      <c r="J2196" s="28" t="s">
        <v>384</v>
      </c>
      <c r="K2196" s="36">
        <v>297.01</v>
      </c>
      <c r="L2196" s="64"/>
      <c r="M2196" s="40">
        <v>267.30900000000003</v>
      </c>
      <c r="N2196" s="40">
        <v>249.48840000000001</v>
      </c>
      <c r="O2196" s="40">
        <v>237.608</v>
      </c>
      <c r="Y2196">
        <f t="shared" si="34"/>
        <v>0</v>
      </c>
    </row>
    <row r="2197" spans="1:25" ht="21.75" customHeight="1" thickBot="1">
      <c r="A2197" s="27">
        <v>4444</v>
      </c>
      <c r="B2197" s="28" t="s">
        <v>385</v>
      </c>
      <c r="C2197" s="29">
        <v>64</v>
      </c>
      <c r="D2197" s="39">
        <v>2021</v>
      </c>
      <c r="E2197" s="31"/>
      <c r="F2197" s="31"/>
      <c r="G2197" s="32" t="s">
        <v>4481</v>
      </c>
      <c r="H2197" s="32" t="s">
        <v>4212</v>
      </c>
      <c r="I2197" s="33" t="s">
        <v>4628</v>
      </c>
      <c r="J2197" s="28" t="s">
        <v>386</v>
      </c>
      <c r="K2197" s="36">
        <v>39.659999999999997</v>
      </c>
      <c r="L2197" s="64"/>
      <c r="M2197" s="40">
        <v>35.694000000000003</v>
      </c>
      <c r="N2197" s="40">
        <v>33.314399999999999</v>
      </c>
      <c r="O2197" s="40">
        <v>31.728000000000002</v>
      </c>
      <c r="Y2197">
        <f t="shared" si="34"/>
        <v>0</v>
      </c>
    </row>
    <row r="2198" spans="1:25" ht="32.25" customHeight="1" thickBot="1">
      <c r="A2198" s="27">
        <v>4540</v>
      </c>
      <c r="B2198" s="28" t="s">
        <v>387</v>
      </c>
      <c r="C2198" s="29">
        <v>208</v>
      </c>
      <c r="D2198" s="39">
        <v>2019</v>
      </c>
      <c r="E2198" s="31"/>
      <c r="F2198" s="31"/>
      <c r="G2198" s="32" t="s">
        <v>4211</v>
      </c>
      <c r="H2198" s="32" t="s">
        <v>4212</v>
      </c>
      <c r="I2198" s="33" t="s">
        <v>388</v>
      </c>
      <c r="J2198" s="28" t="s">
        <v>389</v>
      </c>
      <c r="K2198" s="34">
        <v>240</v>
      </c>
      <c r="L2198" s="64"/>
      <c r="M2198" s="40">
        <v>216</v>
      </c>
      <c r="N2198" s="40">
        <v>201.6</v>
      </c>
      <c r="O2198" s="40">
        <v>192</v>
      </c>
      <c r="Y2198">
        <f t="shared" si="34"/>
        <v>0</v>
      </c>
    </row>
    <row r="2199" spans="1:25" ht="32.25" customHeight="1" thickBot="1">
      <c r="A2199" s="27">
        <v>4627</v>
      </c>
      <c r="B2199" s="28" t="s">
        <v>390</v>
      </c>
      <c r="C2199" s="29">
        <v>208</v>
      </c>
      <c r="D2199" s="35">
        <v>2016</v>
      </c>
      <c r="E2199" s="31"/>
      <c r="F2199" s="31"/>
      <c r="G2199" s="32" t="s">
        <v>4211</v>
      </c>
      <c r="H2199" s="32" t="s">
        <v>4212</v>
      </c>
      <c r="I2199" s="33" t="s">
        <v>388</v>
      </c>
      <c r="J2199" s="28" t="s">
        <v>391</v>
      </c>
      <c r="K2199" s="34">
        <v>300</v>
      </c>
      <c r="L2199" s="64"/>
      <c r="M2199" s="40">
        <v>270</v>
      </c>
      <c r="N2199" s="40">
        <v>252</v>
      </c>
      <c r="O2199" s="40">
        <v>240</v>
      </c>
      <c r="Y2199">
        <f t="shared" si="34"/>
        <v>0</v>
      </c>
    </row>
    <row r="2200" spans="1:25" ht="15" customHeight="1" thickBot="1">
      <c r="A2200" s="76" t="s">
        <v>392</v>
      </c>
      <c r="B2200" s="76"/>
      <c r="C2200" s="76"/>
      <c r="D2200" s="76"/>
      <c r="E2200" s="76"/>
      <c r="F2200" s="76"/>
      <c r="G2200" s="76"/>
      <c r="H2200" s="76"/>
      <c r="I2200" s="76"/>
      <c r="L2200" s="63"/>
      <c r="Y2200">
        <f t="shared" si="34"/>
        <v>0</v>
      </c>
    </row>
    <row r="2201" spans="1:25" ht="21.75" customHeight="1" thickBot="1">
      <c r="A2201" s="27">
        <v>4826</v>
      </c>
      <c r="B2201" s="28" t="s">
        <v>393</v>
      </c>
      <c r="C2201" s="29">
        <v>238</v>
      </c>
      <c r="D2201" s="30"/>
      <c r="E2201" s="31" t="s">
        <v>4216</v>
      </c>
      <c r="F2201" s="31"/>
      <c r="G2201" s="32" t="s">
        <v>4211</v>
      </c>
      <c r="H2201" s="32" t="s">
        <v>4212</v>
      </c>
      <c r="I2201" s="33" t="s">
        <v>4668</v>
      </c>
      <c r="J2201" s="28" t="s">
        <v>394</v>
      </c>
      <c r="K2201" s="36">
        <v>884.58</v>
      </c>
      <c r="L2201" s="64"/>
      <c r="M2201" s="40">
        <v>796.12199999999996</v>
      </c>
      <c r="N2201" s="40">
        <v>743.04719999999998</v>
      </c>
      <c r="O2201" s="40">
        <v>707.66399999999999</v>
      </c>
      <c r="Y2201">
        <f t="shared" si="34"/>
        <v>0</v>
      </c>
    </row>
    <row r="2202" spans="1:25" ht="21.75" customHeight="1" thickBot="1">
      <c r="A2202" s="27">
        <v>4903</v>
      </c>
      <c r="B2202" s="28" t="s">
        <v>395</v>
      </c>
      <c r="C2202" s="29">
        <v>242</v>
      </c>
      <c r="D2202" s="30"/>
      <c r="E2202" s="31" t="s">
        <v>4216</v>
      </c>
      <c r="F2202" s="31"/>
      <c r="G2202" s="32" t="s">
        <v>4211</v>
      </c>
      <c r="H2202" s="32" t="s">
        <v>4212</v>
      </c>
      <c r="I2202" s="33" t="s">
        <v>4668</v>
      </c>
      <c r="J2202" s="28" t="s">
        <v>396</v>
      </c>
      <c r="K2202" s="43">
        <v>631.9</v>
      </c>
      <c r="L2202" s="64"/>
      <c r="M2202" s="40">
        <v>568.71</v>
      </c>
      <c r="N2202" s="40">
        <v>530.79600000000005</v>
      </c>
      <c r="O2202" s="40">
        <v>505.52</v>
      </c>
      <c r="Y2202">
        <f t="shared" si="34"/>
        <v>0</v>
      </c>
    </row>
    <row r="2203" spans="1:25" ht="15" customHeight="1">
      <c r="A2203" s="76" t="s">
        <v>397</v>
      </c>
      <c r="B2203" s="76"/>
      <c r="C2203" s="76"/>
      <c r="D2203" s="76"/>
      <c r="E2203" s="76"/>
      <c r="F2203" s="76"/>
      <c r="G2203" s="76"/>
      <c r="H2203" s="76"/>
      <c r="I2203" s="76"/>
      <c r="L2203" s="63"/>
      <c r="Y2203">
        <f t="shared" si="34"/>
        <v>0</v>
      </c>
    </row>
    <row r="2204" spans="1:25" ht="16.350000000000001" customHeight="1" thickBot="1">
      <c r="A2204" s="88" t="s">
        <v>398</v>
      </c>
      <c r="B2204" s="88"/>
      <c r="C2204" s="88"/>
      <c r="D2204" s="88"/>
      <c r="E2204" s="88"/>
      <c r="F2204" s="88"/>
      <c r="G2204" s="88"/>
      <c r="H2204" s="88"/>
      <c r="I2204" s="88"/>
      <c r="L2204" s="63"/>
      <c r="Y2204">
        <f t="shared" si="34"/>
        <v>0</v>
      </c>
    </row>
    <row r="2205" spans="1:25" ht="21.75" customHeight="1" thickBot="1">
      <c r="A2205" s="27">
        <v>5219</v>
      </c>
      <c r="B2205" s="28" t="s">
        <v>399</v>
      </c>
      <c r="C2205" s="29">
        <v>384</v>
      </c>
      <c r="D2205" s="30" t="s">
        <v>400</v>
      </c>
      <c r="E2205" s="31" t="s">
        <v>4613</v>
      </c>
      <c r="F2205" s="31"/>
      <c r="G2205" s="32" t="s">
        <v>4211</v>
      </c>
      <c r="H2205" s="32" t="s">
        <v>4212</v>
      </c>
      <c r="I2205" s="33" t="s">
        <v>4628</v>
      </c>
      <c r="J2205" s="28" t="s">
        <v>401</v>
      </c>
      <c r="K2205" s="36">
        <v>4879.4799999999996</v>
      </c>
      <c r="L2205" s="64"/>
      <c r="M2205" s="40">
        <v>4391.5320000000002</v>
      </c>
      <c r="N2205" s="40">
        <v>4098.7632000000003</v>
      </c>
      <c r="O2205" s="40">
        <v>3903.5839999999998</v>
      </c>
      <c r="Y2205">
        <f t="shared" si="34"/>
        <v>0</v>
      </c>
    </row>
    <row r="2206" spans="1:25" ht="21.75" customHeight="1" thickBot="1">
      <c r="A2206" s="27">
        <v>4653</v>
      </c>
      <c r="B2206" s="28" t="s">
        <v>402</v>
      </c>
      <c r="C2206" s="29">
        <v>272</v>
      </c>
      <c r="D2206" s="37">
        <v>2011</v>
      </c>
      <c r="E2206" s="31" t="s">
        <v>4613</v>
      </c>
      <c r="F2206" s="31"/>
      <c r="G2206" s="32" t="s">
        <v>4211</v>
      </c>
      <c r="H2206" s="32" t="s">
        <v>4212</v>
      </c>
      <c r="I2206" s="33" t="s">
        <v>4668</v>
      </c>
      <c r="J2206" s="28" t="s">
        <v>403</v>
      </c>
      <c r="K2206" s="36">
        <v>1645.32</v>
      </c>
      <c r="L2206" s="64"/>
      <c r="M2206" s="40">
        <v>1480.788</v>
      </c>
      <c r="N2206" s="40">
        <v>1382.0688</v>
      </c>
      <c r="O2206" s="40">
        <v>1316.2560000000001</v>
      </c>
      <c r="Y2206">
        <f t="shared" si="34"/>
        <v>0</v>
      </c>
    </row>
    <row r="2207" spans="1:25" ht="21.75" customHeight="1" thickBot="1">
      <c r="A2207" s="27">
        <v>4426</v>
      </c>
      <c r="B2207" s="28" t="s">
        <v>404</v>
      </c>
      <c r="C2207" s="29">
        <v>208</v>
      </c>
      <c r="D2207" s="37">
        <v>2011</v>
      </c>
      <c r="E2207" s="31" t="s">
        <v>4613</v>
      </c>
      <c r="F2207" s="31"/>
      <c r="G2207" s="32" t="s">
        <v>4211</v>
      </c>
      <c r="H2207" s="32" t="s">
        <v>4212</v>
      </c>
      <c r="I2207" s="33" t="s">
        <v>4668</v>
      </c>
      <c r="J2207" s="28" t="s">
        <v>405</v>
      </c>
      <c r="K2207" s="36">
        <v>1516.48</v>
      </c>
      <c r="L2207" s="64"/>
      <c r="M2207" s="40">
        <v>1364.8320000000001</v>
      </c>
      <c r="N2207" s="40">
        <v>1273.8432</v>
      </c>
      <c r="O2207" s="40">
        <v>1213.184</v>
      </c>
      <c r="Y2207">
        <f t="shared" si="34"/>
        <v>0</v>
      </c>
    </row>
    <row r="2208" spans="1:25" ht="16.350000000000001" customHeight="1" thickBot="1">
      <c r="A2208" s="88" t="s">
        <v>406</v>
      </c>
      <c r="B2208" s="88"/>
      <c r="C2208" s="88"/>
      <c r="D2208" s="88"/>
      <c r="E2208" s="88"/>
      <c r="F2208" s="88"/>
      <c r="G2208" s="88"/>
      <c r="H2208" s="88"/>
      <c r="I2208" s="88"/>
      <c r="L2208" s="63"/>
      <c r="Y2208">
        <f t="shared" si="34"/>
        <v>0</v>
      </c>
    </row>
    <row r="2209" spans="1:25" ht="32.25" customHeight="1" thickBot="1">
      <c r="A2209" s="27">
        <v>4762</v>
      </c>
      <c r="B2209" s="28" t="s">
        <v>407</v>
      </c>
      <c r="C2209" s="29">
        <v>304</v>
      </c>
      <c r="D2209" s="30" t="s">
        <v>2474</v>
      </c>
      <c r="E2209" s="31" t="s">
        <v>4613</v>
      </c>
      <c r="F2209" s="31"/>
      <c r="G2209" s="32" t="s">
        <v>4211</v>
      </c>
      <c r="H2209" s="32" t="s">
        <v>4212</v>
      </c>
      <c r="I2209" s="33" t="s">
        <v>4668</v>
      </c>
      <c r="J2209" s="28" t="s">
        <v>408</v>
      </c>
      <c r="K2209" s="36">
        <v>1642.83</v>
      </c>
      <c r="L2209" s="64"/>
      <c r="M2209" s="40">
        <v>1478.547</v>
      </c>
      <c r="N2209" s="40">
        <v>1379.9772</v>
      </c>
      <c r="O2209" s="40">
        <v>1314.2639999999999</v>
      </c>
      <c r="Y2209">
        <f t="shared" si="34"/>
        <v>0</v>
      </c>
    </row>
    <row r="2210" spans="1:25" ht="21.75" customHeight="1" thickBot="1">
      <c r="A2210" s="27">
        <v>5221</v>
      </c>
      <c r="B2210" s="28" t="s">
        <v>409</v>
      </c>
      <c r="C2210" s="29">
        <v>320</v>
      </c>
      <c r="D2210" s="30" t="s">
        <v>2474</v>
      </c>
      <c r="E2210" s="31" t="s">
        <v>4613</v>
      </c>
      <c r="F2210" s="31"/>
      <c r="G2210" s="32" t="s">
        <v>4211</v>
      </c>
      <c r="H2210" s="32" t="s">
        <v>4212</v>
      </c>
      <c r="I2210" s="33" t="s">
        <v>4628</v>
      </c>
      <c r="J2210" s="28" t="s">
        <v>410</v>
      </c>
      <c r="K2210" s="36">
        <v>3913.33</v>
      </c>
      <c r="L2210" s="64"/>
      <c r="M2210" s="40">
        <v>3521.9969999999998</v>
      </c>
      <c r="N2210" s="40">
        <v>3287.1972000000001</v>
      </c>
      <c r="O2210" s="40">
        <v>3130.6640000000002</v>
      </c>
      <c r="Y2210">
        <f t="shared" si="34"/>
        <v>0</v>
      </c>
    </row>
    <row r="2211" spans="1:25" ht="21.75" customHeight="1" thickBot="1">
      <c r="A2211" s="18">
        <v>5297</v>
      </c>
      <c r="B2211" s="19" t="s">
        <v>411</v>
      </c>
      <c r="C2211" s="20">
        <v>320</v>
      </c>
      <c r="D2211" s="26" t="s">
        <v>4476</v>
      </c>
      <c r="E2211" s="22" t="s">
        <v>4726</v>
      </c>
      <c r="F2211" s="22"/>
      <c r="G2211" s="23" t="s">
        <v>4211</v>
      </c>
      <c r="H2211" s="23" t="s">
        <v>4212</v>
      </c>
      <c r="I2211" s="24" t="s">
        <v>4628</v>
      </c>
      <c r="J2211" s="19" t="s">
        <v>412</v>
      </c>
      <c r="K2211" s="48">
        <v>4081.86</v>
      </c>
      <c r="L2211" s="64"/>
      <c r="M2211" s="47">
        <v>3673.674</v>
      </c>
      <c r="N2211" s="47">
        <v>3428.7624000000001</v>
      </c>
      <c r="O2211" s="47">
        <v>3265.4879999999998</v>
      </c>
      <c r="Y2211">
        <f t="shared" si="34"/>
        <v>0</v>
      </c>
    </row>
    <row r="2212" spans="1:25" ht="21.75" customHeight="1" thickBot="1">
      <c r="A2212" s="27">
        <v>3842</v>
      </c>
      <c r="B2212" s="28" t="s">
        <v>413</v>
      </c>
      <c r="C2212" s="29">
        <v>320</v>
      </c>
      <c r="D2212" s="30" t="s">
        <v>4476</v>
      </c>
      <c r="E2212" s="31" t="s">
        <v>414</v>
      </c>
      <c r="F2212" s="31"/>
      <c r="G2212" s="32" t="s">
        <v>4211</v>
      </c>
      <c r="H2212" s="32" t="s">
        <v>4212</v>
      </c>
      <c r="I2212" s="33" t="s">
        <v>4668</v>
      </c>
      <c r="J2212" s="28" t="s">
        <v>415</v>
      </c>
      <c r="K2212" s="36">
        <v>1642.83</v>
      </c>
      <c r="L2212" s="64"/>
      <c r="M2212" s="40">
        <v>1478.547</v>
      </c>
      <c r="N2212" s="40">
        <v>1379.9772</v>
      </c>
      <c r="O2212" s="40">
        <v>1314.2639999999999</v>
      </c>
      <c r="Y2212">
        <f t="shared" si="34"/>
        <v>0</v>
      </c>
    </row>
    <row r="2213" spans="1:25" ht="16.350000000000001" customHeight="1" thickBot="1">
      <c r="A2213" s="88" t="s">
        <v>416</v>
      </c>
      <c r="B2213" s="88"/>
      <c r="C2213" s="88"/>
      <c r="D2213" s="88"/>
      <c r="E2213" s="88"/>
      <c r="F2213" s="88"/>
      <c r="G2213" s="88"/>
      <c r="H2213" s="88"/>
      <c r="I2213" s="88"/>
      <c r="L2213" s="63"/>
      <c r="Y2213">
        <f t="shared" si="34"/>
        <v>0</v>
      </c>
    </row>
    <row r="2214" spans="1:25" ht="32.25" customHeight="1" thickBot="1">
      <c r="A2214" s="27">
        <v>5244</v>
      </c>
      <c r="B2214" s="28" t="s">
        <v>417</v>
      </c>
      <c r="C2214" s="29">
        <v>392</v>
      </c>
      <c r="D2214" s="37">
        <v>2016</v>
      </c>
      <c r="E2214" s="31" t="s">
        <v>4613</v>
      </c>
      <c r="F2214" s="31"/>
      <c r="G2214" s="32" t="s">
        <v>4211</v>
      </c>
      <c r="H2214" s="32" t="s">
        <v>4212</v>
      </c>
      <c r="I2214" s="33" t="s">
        <v>4628</v>
      </c>
      <c r="J2214" s="28" t="s">
        <v>418</v>
      </c>
      <c r="K2214" s="43">
        <v>4438.8</v>
      </c>
      <c r="L2214" s="64"/>
      <c r="M2214" s="40">
        <v>3994.92</v>
      </c>
      <c r="N2214" s="40">
        <v>3728.5920000000001</v>
      </c>
      <c r="O2214" s="40">
        <v>3551.04</v>
      </c>
      <c r="Y2214">
        <f t="shared" si="34"/>
        <v>0</v>
      </c>
    </row>
    <row r="2215" spans="1:25" ht="21.75" customHeight="1" thickBot="1">
      <c r="A2215" s="27">
        <v>5245</v>
      </c>
      <c r="B2215" s="28" t="s">
        <v>419</v>
      </c>
      <c r="C2215" s="29">
        <v>350</v>
      </c>
      <c r="D2215" s="37">
        <v>2012</v>
      </c>
      <c r="E2215" s="31" t="s">
        <v>4613</v>
      </c>
      <c r="F2215" s="31"/>
      <c r="G2215" s="32" t="s">
        <v>4211</v>
      </c>
      <c r="H2215" s="32" t="s">
        <v>4212</v>
      </c>
      <c r="I2215" s="33" t="s">
        <v>4668</v>
      </c>
      <c r="J2215" s="28" t="s">
        <v>420</v>
      </c>
      <c r="K2215" s="36">
        <v>1389.96</v>
      </c>
      <c r="L2215" s="64"/>
      <c r="M2215" s="40">
        <v>1250.9639999999999</v>
      </c>
      <c r="N2215" s="40">
        <v>1167.5663999999999</v>
      </c>
      <c r="O2215" s="40">
        <v>1111.9680000000001</v>
      </c>
      <c r="Y2215">
        <f t="shared" si="34"/>
        <v>0</v>
      </c>
    </row>
    <row r="2216" spans="1:25" ht="21.75" customHeight="1" thickBot="1">
      <c r="A2216" s="27">
        <v>4517</v>
      </c>
      <c r="B2216" s="28" t="s">
        <v>421</v>
      </c>
      <c r="C2216" s="29">
        <v>320</v>
      </c>
      <c r="D2216" s="37">
        <v>2012</v>
      </c>
      <c r="E2216" s="31" t="s">
        <v>4613</v>
      </c>
      <c r="F2216" s="31"/>
      <c r="G2216" s="32" t="s">
        <v>4211</v>
      </c>
      <c r="H2216" s="32" t="s">
        <v>4212</v>
      </c>
      <c r="I2216" s="33" t="s">
        <v>4628</v>
      </c>
      <c r="J2216" s="28" t="s">
        <v>422</v>
      </c>
      <c r="K2216" s="36">
        <v>4872.12</v>
      </c>
      <c r="L2216" s="64"/>
      <c r="M2216" s="40">
        <v>4384.9080000000004</v>
      </c>
      <c r="N2216" s="40">
        <v>4092.5808000000002</v>
      </c>
      <c r="O2216" s="40">
        <v>3897.6959999999999</v>
      </c>
      <c r="Y2216">
        <f t="shared" si="34"/>
        <v>0</v>
      </c>
    </row>
    <row r="2217" spans="1:25" ht="21.75" customHeight="1" thickBot="1">
      <c r="A2217" s="27">
        <v>4721</v>
      </c>
      <c r="B2217" s="28" t="s">
        <v>423</v>
      </c>
      <c r="C2217" s="29">
        <v>400</v>
      </c>
      <c r="D2217" s="37">
        <v>2012</v>
      </c>
      <c r="E2217" s="31" t="s">
        <v>4613</v>
      </c>
      <c r="F2217" s="31"/>
      <c r="G2217" s="32" t="s">
        <v>4211</v>
      </c>
      <c r="H2217" s="32" t="s">
        <v>4212</v>
      </c>
      <c r="I2217" s="33" t="s">
        <v>4668</v>
      </c>
      <c r="J2217" s="28" t="s">
        <v>424</v>
      </c>
      <c r="K2217" s="36">
        <v>1645.32</v>
      </c>
      <c r="L2217" s="64"/>
      <c r="M2217" s="40">
        <v>1480.788</v>
      </c>
      <c r="N2217" s="40">
        <v>1382.0688</v>
      </c>
      <c r="O2217" s="40">
        <v>1316.2560000000001</v>
      </c>
      <c r="Y2217">
        <f t="shared" si="34"/>
        <v>0</v>
      </c>
    </row>
    <row r="2218" spans="1:25" ht="16.350000000000001" customHeight="1" thickBot="1">
      <c r="A2218" s="88" t="s">
        <v>425</v>
      </c>
      <c r="B2218" s="88"/>
      <c r="C2218" s="88"/>
      <c r="D2218" s="88"/>
      <c r="E2218" s="88"/>
      <c r="F2218" s="88"/>
      <c r="G2218" s="88"/>
      <c r="H2218" s="88"/>
      <c r="I2218" s="88"/>
      <c r="L2218" s="63"/>
      <c r="Y2218">
        <f t="shared" si="34"/>
        <v>0</v>
      </c>
    </row>
    <row r="2219" spans="1:25" ht="21.75" customHeight="1" thickBot="1">
      <c r="A2219" s="27">
        <v>398</v>
      </c>
      <c r="B2219" s="28" t="s">
        <v>426</v>
      </c>
      <c r="C2219" s="29">
        <v>280</v>
      </c>
      <c r="D2219" s="30" t="s">
        <v>3708</v>
      </c>
      <c r="E2219" s="31" t="s">
        <v>427</v>
      </c>
      <c r="F2219" s="31"/>
      <c r="G2219" s="32" t="s">
        <v>4211</v>
      </c>
      <c r="H2219" s="32" t="s">
        <v>4212</v>
      </c>
      <c r="I2219" s="33" t="s">
        <v>4668</v>
      </c>
      <c r="J2219" s="28" t="s">
        <v>428</v>
      </c>
      <c r="K2219" s="36">
        <v>1516.48</v>
      </c>
      <c r="L2219" s="64"/>
      <c r="M2219" s="40">
        <v>1364.8320000000001</v>
      </c>
      <c r="N2219" s="40">
        <v>1273.8432</v>
      </c>
      <c r="O2219" s="40">
        <v>1213.184</v>
      </c>
      <c r="Y2219">
        <f t="shared" si="34"/>
        <v>0</v>
      </c>
    </row>
    <row r="2220" spans="1:25" ht="21.75" customHeight="1" thickBot="1">
      <c r="A2220" s="27">
        <v>3513</v>
      </c>
      <c r="B2220" s="28" t="s">
        <v>429</v>
      </c>
      <c r="C2220" s="29">
        <v>288</v>
      </c>
      <c r="D2220" s="30" t="s">
        <v>430</v>
      </c>
      <c r="E2220" s="31" t="s">
        <v>4613</v>
      </c>
      <c r="F2220" s="31"/>
      <c r="G2220" s="32" t="s">
        <v>4211</v>
      </c>
      <c r="H2220" s="32" t="s">
        <v>4212</v>
      </c>
      <c r="I2220" s="33" t="s">
        <v>4701</v>
      </c>
      <c r="J2220" s="28" t="s">
        <v>431</v>
      </c>
      <c r="K2220" s="34">
        <v>1400</v>
      </c>
      <c r="L2220" s="64"/>
      <c r="M2220" s="40">
        <v>1260</v>
      </c>
      <c r="N2220" s="40">
        <v>1176</v>
      </c>
      <c r="O2220" s="40">
        <v>1120</v>
      </c>
      <c r="Y2220">
        <f t="shared" si="34"/>
        <v>0</v>
      </c>
    </row>
    <row r="2221" spans="1:25" ht="21.75" customHeight="1" thickBot="1">
      <c r="A2221" s="27">
        <v>4126</v>
      </c>
      <c r="B2221" s="28" t="s">
        <v>432</v>
      </c>
      <c r="C2221" s="29">
        <v>288</v>
      </c>
      <c r="D2221" s="30" t="s">
        <v>3708</v>
      </c>
      <c r="E2221" s="31" t="s">
        <v>433</v>
      </c>
      <c r="F2221" s="31"/>
      <c r="G2221" s="32" t="s">
        <v>4211</v>
      </c>
      <c r="H2221" s="32" t="s">
        <v>4212</v>
      </c>
      <c r="I2221" s="33" t="s">
        <v>4668</v>
      </c>
      <c r="J2221" s="28" t="s">
        <v>434</v>
      </c>
      <c r="K2221" s="36">
        <v>1010.93</v>
      </c>
      <c r="L2221" s="64"/>
      <c r="M2221" s="40">
        <v>909.83699999999999</v>
      </c>
      <c r="N2221" s="40">
        <v>849.18119999999999</v>
      </c>
      <c r="O2221" s="40">
        <v>808.74400000000003</v>
      </c>
      <c r="Y2221">
        <f t="shared" si="34"/>
        <v>0</v>
      </c>
    </row>
    <row r="2222" spans="1:25" ht="21.75" customHeight="1" thickBot="1">
      <c r="A2222" s="27">
        <v>3843</v>
      </c>
      <c r="B2222" s="28" t="s">
        <v>435</v>
      </c>
      <c r="C2222" s="29">
        <v>384</v>
      </c>
      <c r="D2222" s="30" t="s">
        <v>3708</v>
      </c>
      <c r="E2222" s="31" t="s">
        <v>4613</v>
      </c>
      <c r="F2222" s="31"/>
      <c r="G2222" s="32" t="s">
        <v>4211</v>
      </c>
      <c r="H2222" s="32" t="s">
        <v>4212</v>
      </c>
      <c r="I2222" s="33" t="s">
        <v>4668</v>
      </c>
      <c r="J2222" s="28" t="s">
        <v>436</v>
      </c>
      <c r="K2222" s="36">
        <v>1642.83</v>
      </c>
      <c r="L2222" s="64"/>
      <c r="M2222" s="40">
        <v>1478.547</v>
      </c>
      <c r="N2222" s="40">
        <v>1379.9772</v>
      </c>
      <c r="O2222" s="40">
        <v>1314.2639999999999</v>
      </c>
      <c r="Y2222">
        <f t="shared" si="34"/>
        <v>0</v>
      </c>
    </row>
    <row r="2223" spans="1:25" ht="21.75" customHeight="1" thickBot="1">
      <c r="A2223" s="27">
        <v>4334</v>
      </c>
      <c r="B2223" s="28" t="s">
        <v>437</v>
      </c>
      <c r="C2223" s="29">
        <v>320</v>
      </c>
      <c r="D2223" s="37">
        <v>2007</v>
      </c>
      <c r="E2223" s="31" t="s">
        <v>4613</v>
      </c>
      <c r="F2223" s="31"/>
      <c r="G2223" s="32" t="s">
        <v>4211</v>
      </c>
      <c r="H2223" s="32" t="s">
        <v>4212</v>
      </c>
      <c r="I2223" s="33" t="s">
        <v>4628</v>
      </c>
      <c r="J2223" s="28" t="s">
        <v>438</v>
      </c>
      <c r="K2223" s="36">
        <v>4629.83</v>
      </c>
      <c r="L2223" s="64"/>
      <c r="M2223" s="40">
        <v>4166.8469999999998</v>
      </c>
      <c r="N2223" s="40">
        <v>3889.0572000000002</v>
      </c>
      <c r="O2223" s="40">
        <v>3703.864</v>
      </c>
      <c r="Y2223">
        <f t="shared" si="34"/>
        <v>0</v>
      </c>
    </row>
    <row r="2224" spans="1:25" ht="16.350000000000001" customHeight="1" thickBot="1">
      <c r="A2224" s="88" t="s">
        <v>439</v>
      </c>
      <c r="B2224" s="88"/>
      <c r="C2224" s="88"/>
      <c r="D2224" s="88"/>
      <c r="E2224" s="88"/>
      <c r="F2224" s="88"/>
      <c r="G2224" s="88"/>
      <c r="H2224" s="88"/>
      <c r="I2224" s="88"/>
      <c r="L2224" s="63"/>
      <c r="Y2224">
        <f t="shared" si="34"/>
        <v>0</v>
      </c>
    </row>
    <row r="2225" spans="1:25" ht="21.75" customHeight="1" thickBot="1">
      <c r="A2225" s="27">
        <v>4501</v>
      </c>
      <c r="B2225" s="28" t="s">
        <v>440</v>
      </c>
      <c r="C2225" s="29">
        <v>240</v>
      </c>
      <c r="D2225" s="37">
        <v>2015</v>
      </c>
      <c r="E2225" s="31" t="s">
        <v>4613</v>
      </c>
      <c r="F2225" s="31"/>
      <c r="G2225" s="32" t="s">
        <v>4211</v>
      </c>
      <c r="H2225" s="32" t="s">
        <v>4212</v>
      </c>
      <c r="I2225" s="33" t="s">
        <v>4668</v>
      </c>
      <c r="J2225" s="28" t="s">
        <v>441</v>
      </c>
      <c r="K2225" s="36">
        <v>1645.32</v>
      </c>
      <c r="L2225" s="64"/>
      <c r="M2225" s="40">
        <v>1480.788</v>
      </c>
      <c r="N2225" s="40">
        <v>1382.0688</v>
      </c>
      <c r="O2225" s="40">
        <v>1316.2560000000001</v>
      </c>
      <c r="Y2225">
        <f t="shared" si="34"/>
        <v>0</v>
      </c>
    </row>
    <row r="2226" spans="1:25" ht="21.75" customHeight="1" thickBot="1">
      <c r="A2226" s="27">
        <v>5006</v>
      </c>
      <c r="B2226" s="28" t="s">
        <v>442</v>
      </c>
      <c r="C2226" s="29">
        <v>304</v>
      </c>
      <c r="D2226" s="37">
        <v>2015</v>
      </c>
      <c r="E2226" s="31" t="s">
        <v>4613</v>
      </c>
      <c r="F2226" s="31"/>
      <c r="G2226" s="32" t="s">
        <v>4211</v>
      </c>
      <c r="H2226" s="32" t="s">
        <v>4212</v>
      </c>
      <c r="I2226" s="33" t="s">
        <v>4668</v>
      </c>
      <c r="J2226" s="28" t="s">
        <v>443</v>
      </c>
      <c r="K2226" s="36">
        <v>1642.83</v>
      </c>
      <c r="L2226" s="64"/>
      <c r="M2226" s="40">
        <v>1478.547</v>
      </c>
      <c r="N2226" s="40">
        <v>1379.9772</v>
      </c>
      <c r="O2226" s="40">
        <v>1314.2639999999999</v>
      </c>
      <c r="Y2226">
        <f t="shared" si="34"/>
        <v>0</v>
      </c>
    </row>
    <row r="2227" spans="1:25" ht="21.75" customHeight="1" thickBot="1">
      <c r="A2227" s="27">
        <v>5008</v>
      </c>
      <c r="B2227" s="28" t="s">
        <v>444</v>
      </c>
      <c r="C2227" s="29">
        <v>240</v>
      </c>
      <c r="D2227" s="37">
        <v>2015</v>
      </c>
      <c r="E2227" s="31" t="s">
        <v>4613</v>
      </c>
      <c r="F2227" s="31"/>
      <c r="G2227" s="32" t="s">
        <v>4211</v>
      </c>
      <c r="H2227" s="32" t="s">
        <v>4212</v>
      </c>
      <c r="I2227" s="33" t="s">
        <v>4668</v>
      </c>
      <c r="J2227" s="28" t="s">
        <v>445</v>
      </c>
      <c r="K2227" s="36">
        <v>1263.6199999999999</v>
      </c>
      <c r="L2227" s="64"/>
      <c r="M2227" s="40">
        <v>1137.258</v>
      </c>
      <c r="N2227" s="40">
        <v>1061.4408000000001</v>
      </c>
      <c r="O2227" s="40">
        <v>1010.896</v>
      </c>
      <c r="Y2227">
        <f t="shared" si="34"/>
        <v>0</v>
      </c>
    </row>
    <row r="2228" spans="1:25" ht="32.25" customHeight="1" thickBot="1">
      <c r="A2228" s="18">
        <v>5274</v>
      </c>
      <c r="B2228" s="19" t="s">
        <v>446</v>
      </c>
      <c r="C2228" s="20">
        <v>368</v>
      </c>
      <c r="D2228" s="26" t="s">
        <v>447</v>
      </c>
      <c r="E2228" s="22" t="s">
        <v>3883</v>
      </c>
      <c r="F2228" s="22"/>
      <c r="G2228" s="23" t="s">
        <v>4211</v>
      </c>
      <c r="H2228" s="23" t="s">
        <v>4212</v>
      </c>
      <c r="I2228" s="24" t="s">
        <v>4628</v>
      </c>
      <c r="J2228" s="19" t="s">
        <v>448</v>
      </c>
      <c r="K2228" s="48">
        <v>6014.56</v>
      </c>
      <c r="L2228" s="64"/>
      <c r="M2228" s="47">
        <v>5413.1040000000003</v>
      </c>
      <c r="N2228" s="47">
        <v>5052.2304000000004</v>
      </c>
      <c r="O2228" s="47">
        <v>4811.6480000000001</v>
      </c>
      <c r="Y2228">
        <f t="shared" si="34"/>
        <v>0</v>
      </c>
    </row>
    <row r="2229" spans="1:25" ht="16.350000000000001" customHeight="1" thickBot="1">
      <c r="A2229" s="88" t="s">
        <v>449</v>
      </c>
      <c r="B2229" s="88"/>
      <c r="C2229" s="88"/>
      <c r="D2229" s="88"/>
      <c r="E2229" s="88"/>
      <c r="F2229" s="88"/>
      <c r="G2229" s="88"/>
      <c r="H2229" s="88"/>
      <c r="I2229" s="88"/>
      <c r="L2229" s="63"/>
      <c r="Y2229">
        <f t="shared" si="34"/>
        <v>0</v>
      </c>
    </row>
    <row r="2230" spans="1:25" ht="21.75" customHeight="1" thickBot="1">
      <c r="A2230" s="27">
        <v>4810</v>
      </c>
      <c r="B2230" s="28" t="s">
        <v>450</v>
      </c>
      <c r="C2230" s="29">
        <v>256</v>
      </c>
      <c r="D2230" s="37">
        <v>2016</v>
      </c>
      <c r="E2230" s="31" t="s">
        <v>3883</v>
      </c>
      <c r="F2230" s="31"/>
      <c r="G2230" s="32" t="s">
        <v>4211</v>
      </c>
      <c r="H2230" s="32" t="s">
        <v>4212</v>
      </c>
      <c r="I2230" s="33" t="s">
        <v>4668</v>
      </c>
      <c r="J2230" s="28" t="s">
        <v>451</v>
      </c>
      <c r="K2230" s="36">
        <v>1642.83</v>
      </c>
      <c r="L2230" s="64"/>
      <c r="M2230" s="40">
        <v>1478.547</v>
      </c>
      <c r="N2230" s="40">
        <v>1379.9772</v>
      </c>
      <c r="O2230" s="40">
        <v>1314.2639999999999</v>
      </c>
      <c r="Y2230">
        <f t="shared" si="34"/>
        <v>0</v>
      </c>
    </row>
    <row r="2231" spans="1:25" ht="21.75" customHeight="1" thickBot="1">
      <c r="A2231" s="27">
        <v>5007</v>
      </c>
      <c r="B2231" s="28" t="s">
        <v>452</v>
      </c>
      <c r="C2231" s="29">
        <v>320</v>
      </c>
      <c r="D2231" s="37">
        <v>2016</v>
      </c>
      <c r="E2231" s="31" t="s">
        <v>3883</v>
      </c>
      <c r="F2231" s="31"/>
      <c r="G2231" s="32" t="s">
        <v>4211</v>
      </c>
      <c r="H2231" s="32" t="s">
        <v>4212</v>
      </c>
      <c r="I2231" s="33" t="s">
        <v>4668</v>
      </c>
      <c r="J2231" s="28" t="s">
        <v>453</v>
      </c>
      <c r="K2231" s="36">
        <v>1642.83</v>
      </c>
      <c r="L2231" s="64"/>
      <c r="M2231" s="40">
        <v>1478.547</v>
      </c>
      <c r="N2231" s="40">
        <v>1379.9772</v>
      </c>
      <c r="O2231" s="40">
        <v>1314.2639999999999</v>
      </c>
      <c r="Y2231">
        <f t="shared" si="34"/>
        <v>0</v>
      </c>
    </row>
    <row r="2232" spans="1:25" ht="21.75" customHeight="1" thickBot="1">
      <c r="A2232" s="18">
        <v>5287</v>
      </c>
      <c r="B2232" s="19" t="s">
        <v>454</v>
      </c>
      <c r="C2232" s="20">
        <v>336</v>
      </c>
      <c r="D2232" s="21">
        <v>2016</v>
      </c>
      <c r="E2232" s="22" t="s">
        <v>3883</v>
      </c>
      <c r="F2232" s="22"/>
      <c r="G2232" s="23" t="s">
        <v>4211</v>
      </c>
      <c r="H2232" s="23" t="s">
        <v>4212</v>
      </c>
      <c r="I2232" s="24" t="s">
        <v>4628</v>
      </c>
      <c r="J2232" s="19" t="s">
        <v>455</v>
      </c>
      <c r="K2232" s="46">
        <v>4727.3999999999996</v>
      </c>
      <c r="L2232" s="64"/>
      <c r="M2232" s="47">
        <v>4254.66</v>
      </c>
      <c r="N2232" s="47">
        <v>3971.0160000000001</v>
      </c>
      <c r="O2232" s="47">
        <v>3781.92</v>
      </c>
      <c r="Y2232">
        <f t="shared" si="34"/>
        <v>0</v>
      </c>
    </row>
    <row r="2233" spans="1:25" ht="16.350000000000001" customHeight="1" thickBot="1">
      <c r="A2233" s="88" t="s">
        <v>456</v>
      </c>
      <c r="B2233" s="88"/>
      <c r="C2233" s="88"/>
      <c r="D2233" s="88"/>
      <c r="E2233" s="88"/>
      <c r="F2233" s="88"/>
      <c r="G2233" s="88"/>
      <c r="H2233" s="88"/>
      <c r="I2233" s="88"/>
      <c r="L2233" s="63"/>
      <c r="Y2233">
        <f t="shared" si="34"/>
        <v>0</v>
      </c>
    </row>
    <row r="2234" spans="1:25" ht="21.75" customHeight="1" thickBot="1">
      <c r="A2234" s="18">
        <v>5557</v>
      </c>
      <c r="B2234" s="19" t="s">
        <v>457</v>
      </c>
      <c r="C2234" s="20">
        <v>300</v>
      </c>
      <c r="D2234" s="26"/>
      <c r="E2234" s="22" t="s">
        <v>458</v>
      </c>
      <c r="F2234" s="22"/>
      <c r="G2234" s="23" t="s">
        <v>4211</v>
      </c>
      <c r="H2234" s="23" t="s">
        <v>4212</v>
      </c>
      <c r="I2234" s="24" t="s">
        <v>4628</v>
      </c>
      <c r="J2234" s="19" t="s">
        <v>459</v>
      </c>
      <c r="K2234" s="48">
        <v>4196.88</v>
      </c>
      <c r="L2234" s="64"/>
      <c r="M2234" s="47">
        <v>3777.192</v>
      </c>
      <c r="N2234" s="47">
        <v>3525.3791999999999</v>
      </c>
      <c r="O2234" s="47">
        <v>3357.5039999999999</v>
      </c>
      <c r="Y2234">
        <f t="shared" si="34"/>
        <v>0</v>
      </c>
    </row>
    <row r="2235" spans="1:25" ht="11.25" customHeight="1" thickBot="1">
      <c r="A2235" s="27">
        <v>1870</v>
      </c>
      <c r="B2235" s="28" t="s">
        <v>460</v>
      </c>
      <c r="C2235" s="29">
        <v>256</v>
      </c>
      <c r="D2235" s="30"/>
      <c r="E2235" s="31"/>
      <c r="F2235" s="31"/>
      <c r="G2235" s="32" t="s">
        <v>4211</v>
      </c>
      <c r="H2235" s="32" t="s">
        <v>4212</v>
      </c>
      <c r="I2235" s="33" t="s">
        <v>461</v>
      </c>
      <c r="J2235" s="28" t="s">
        <v>462</v>
      </c>
      <c r="K2235" s="34">
        <v>990</v>
      </c>
      <c r="L2235" s="64"/>
      <c r="M2235" s="40">
        <v>891</v>
      </c>
      <c r="N2235" s="40">
        <v>831.6</v>
      </c>
      <c r="O2235" s="40">
        <v>792</v>
      </c>
      <c r="Y2235">
        <f t="shared" si="34"/>
        <v>0</v>
      </c>
    </row>
    <row r="2236" spans="1:25" ht="16.350000000000001" customHeight="1" thickBot="1">
      <c r="A2236" s="88" t="s">
        <v>463</v>
      </c>
      <c r="B2236" s="88"/>
      <c r="C2236" s="88"/>
      <c r="D2236" s="88"/>
      <c r="E2236" s="88"/>
      <c r="F2236" s="88"/>
      <c r="G2236" s="88"/>
      <c r="H2236" s="88"/>
      <c r="I2236" s="88"/>
      <c r="L2236" s="63"/>
      <c r="Y2236">
        <f t="shared" si="34"/>
        <v>0</v>
      </c>
    </row>
    <row r="2237" spans="1:25" ht="11.25" customHeight="1" thickBot="1">
      <c r="A2237" s="27">
        <v>4678</v>
      </c>
      <c r="B2237" s="28" t="s">
        <v>464</v>
      </c>
      <c r="C2237" s="29">
        <v>200</v>
      </c>
      <c r="D2237" s="30" t="s">
        <v>465</v>
      </c>
      <c r="E2237" s="31" t="s">
        <v>466</v>
      </c>
      <c r="F2237" s="31"/>
      <c r="G2237" s="32" t="s">
        <v>4211</v>
      </c>
      <c r="H2237" s="32" t="s">
        <v>4212</v>
      </c>
      <c r="I2237" s="33" t="s">
        <v>4668</v>
      </c>
      <c r="J2237" s="28" t="s">
        <v>467</v>
      </c>
      <c r="K2237" s="43">
        <v>631.9</v>
      </c>
      <c r="L2237" s="64"/>
      <c r="M2237" s="40">
        <v>568.71</v>
      </c>
      <c r="N2237" s="40">
        <v>530.79600000000005</v>
      </c>
      <c r="O2237" s="40">
        <v>505.52</v>
      </c>
      <c r="Y2237">
        <f t="shared" si="34"/>
        <v>0</v>
      </c>
    </row>
    <row r="2238" spans="1:25" ht="21.75" customHeight="1" thickBot="1">
      <c r="A2238" s="27">
        <v>1880</v>
      </c>
      <c r="B2238" s="28" t="s">
        <v>468</v>
      </c>
      <c r="C2238" s="29">
        <v>160</v>
      </c>
      <c r="D2238" s="30" t="s">
        <v>465</v>
      </c>
      <c r="E2238" s="31"/>
      <c r="F2238" s="31"/>
      <c r="G2238" s="32" t="s">
        <v>4211</v>
      </c>
      <c r="H2238" s="32" t="s">
        <v>4212</v>
      </c>
      <c r="I2238" s="33" t="s">
        <v>4310</v>
      </c>
      <c r="J2238" s="28" t="s">
        <v>469</v>
      </c>
      <c r="K2238" s="34">
        <v>980</v>
      </c>
      <c r="L2238" s="64"/>
      <c r="M2238" s="40">
        <v>882</v>
      </c>
      <c r="N2238" s="40">
        <v>823.2</v>
      </c>
      <c r="O2238" s="40">
        <v>784</v>
      </c>
      <c r="Y2238">
        <f t="shared" si="34"/>
        <v>0</v>
      </c>
    </row>
    <row r="2239" spans="1:25" ht="21.75" customHeight="1" thickBot="1">
      <c r="A2239" s="27">
        <v>1196</v>
      </c>
      <c r="B2239" s="28" t="s">
        <v>470</v>
      </c>
      <c r="C2239" s="29">
        <v>154</v>
      </c>
      <c r="D2239" s="30" t="s">
        <v>465</v>
      </c>
      <c r="E2239" s="31"/>
      <c r="F2239" s="31"/>
      <c r="G2239" s="32" t="s">
        <v>4211</v>
      </c>
      <c r="H2239" s="32" t="s">
        <v>4212</v>
      </c>
      <c r="I2239" s="33" t="s">
        <v>4628</v>
      </c>
      <c r="J2239" s="28" t="s">
        <v>471</v>
      </c>
      <c r="K2239" s="36">
        <v>1361.86</v>
      </c>
      <c r="L2239" s="64"/>
      <c r="M2239" s="40">
        <v>1225.674</v>
      </c>
      <c r="N2239" s="40">
        <v>1143.9623999999999</v>
      </c>
      <c r="O2239" s="40">
        <v>1089.4880000000001</v>
      </c>
      <c r="Y2239">
        <f t="shared" si="34"/>
        <v>0</v>
      </c>
    </row>
    <row r="2240" spans="1:25" ht="21.75" customHeight="1" thickBot="1">
      <c r="A2240" s="27">
        <v>3866</v>
      </c>
      <c r="B2240" s="28" t="s">
        <v>472</v>
      </c>
      <c r="C2240" s="29">
        <v>244</v>
      </c>
      <c r="D2240" s="30" t="s">
        <v>465</v>
      </c>
      <c r="E2240" s="31" t="s">
        <v>473</v>
      </c>
      <c r="F2240" s="31"/>
      <c r="G2240" s="32" t="s">
        <v>4211</v>
      </c>
      <c r="H2240" s="32" t="s">
        <v>4212</v>
      </c>
      <c r="I2240" s="33" t="s">
        <v>4286</v>
      </c>
      <c r="J2240" s="28" t="s">
        <v>474</v>
      </c>
      <c r="K2240" s="34">
        <v>120</v>
      </c>
      <c r="L2240" s="64"/>
      <c r="M2240" s="40">
        <v>108</v>
      </c>
      <c r="N2240" s="40">
        <v>100.8</v>
      </c>
      <c r="O2240" s="40">
        <v>96</v>
      </c>
      <c r="Y2240">
        <f t="shared" si="34"/>
        <v>0</v>
      </c>
    </row>
    <row r="2241" spans="1:25" ht="21.75" customHeight="1" thickBot="1">
      <c r="A2241" s="27">
        <v>3503</v>
      </c>
      <c r="B2241" s="28" t="s">
        <v>475</v>
      </c>
      <c r="C2241" s="29">
        <v>208</v>
      </c>
      <c r="D2241" s="30" t="s">
        <v>465</v>
      </c>
      <c r="E2241" s="31" t="s">
        <v>476</v>
      </c>
      <c r="F2241" s="31"/>
      <c r="G2241" s="32" t="s">
        <v>4211</v>
      </c>
      <c r="H2241" s="32" t="s">
        <v>4212</v>
      </c>
      <c r="I2241" s="33" t="s">
        <v>4628</v>
      </c>
      <c r="J2241" s="28" t="s">
        <v>477</v>
      </c>
      <c r="K2241" s="36">
        <v>1361.86</v>
      </c>
      <c r="L2241" s="64"/>
      <c r="M2241" s="40">
        <v>1225.674</v>
      </c>
      <c r="N2241" s="40">
        <v>1143.9623999999999</v>
      </c>
      <c r="O2241" s="40">
        <v>1089.4880000000001</v>
      </c>
      <c r="Y2241">
        <f t="shared" si="34"/>
        <v>0</v>
      </c>
    </row>
    <row r="2242" spans="1:25" ht="16.350000000000001" customHeight="1" thickBot="1">
      <c r="A2242" s="88" t="s">
        <v>478</v>
      </c>
      <c r="B2242" s="88"/>
      <c r="C2242" s="88"/>
      <c r="D2242" s="88"/>
      <c r="E2242" s="88"/>
      <c r="F2242" s="88"/>
      <c r="G2242" s="88"/>
      <c r="H2242" s="88"/>
      <c r="I2242" s="88"/>
      <c r="L2242" s="63"/>
      <c r="Y2242">
        <f t="shared" si="34"/>
        <v>0</v>
      </c>
    </row>
    <row r="2243" spans="1:25" ht="21.75" customHeight="1" thickBot="1">
      <c r="A2243" s="27">
        <v>1028</v>
      </c>
      <c r="B2243" s="28" t="s">
        <v>479</v>
      </c>
      <c r="C2243" s="29">
        <v>238</v>
      </c>
      <c r="D2243" s="30" t="s">
        <v>480</v>
      </c>
      <c r="E2243" s="31" t="s">
        <v>481</v>
      </c>
      <c r="F2243" s="31"/>
      <c r="G2243" s="32" t="s">
        <v>4211</v>
      </c>
      <c r="H2243" s="32" t="s">
        <v>4212</v>
      </c>
      <c r="I2243" s="33" t="s">
        <v>4286</v>
      </c>
      <c r="J2243" s="28" t="s">
        <v>482</v>
      </c>
      <c r="K2243" s="34">
        <v>960</v>
      </c>
      <c r="L2243" s="64"/>
      <c r="M2243" s="40">
        <v>864</v>
      </c>
      <c r="N2243" s="40">
        <v>806.4</v>
      </c>
      <c r="O2243" s="40">
        <v>768</v>
      </c>
      <c r="Y2243">
        <f t="shared" si="34"/>
        <v>0</v>
      </c>
    </row>
    <row r="2244" spans="1:25" ht="21.75" customHeight="1" thickBot="1">
      <c r="A2244" s="18">
        <v>3241</v>
      </c>
      <c r="B2244" s="19" t="s">
        <v>483</v>
      </c>
      <c r="C2244" s="20">
        <v>344</v>
      </c>
      <c r="D2244" s="26" t="s">
        <v>484</v>
      </c>
      <c r="E2244" s="22" t="s">
        <v>4210</v>
      </c>
      <c r="F2244" s="22"/>
      <c r="G2244" s="23" t="s">
        <v>4211</v>
      </c>
      <c r="H2244" s="23" t="s">
        <v>4212</v>
      </c>
      <c r="I2244" s="24" t="s">
        <v>4628</v>
      </c>
      <c r="J2244" s="19" t="s">
        <v>485</v>
      </c>
      <c r="K2244" s="48">
        <v>4477.6400000000003</v>
      </c>
      <c r="L2244" s="64"/>
      <c r="M2244" s="47">
        <v>4029.8760000000002</v>
      </c>
      <c r="N2244" s="47">
        <v>3761.2175999999999</v>
      </c>
      <c r="O2244" s="47">
        <v>3582.1120000000001</v>
      </c>
      <c r="Y2244">
        <f t="shared" si="34"/>
        <v>0</v>
      </c>
    </row>
    <row r="2245" spans="1:25" ht="21.75" customHeight="1" thickBot="1">
      <c r="A2245" s="27">
        <v>3320</v>
      </c>
      <c r="B2245" s="28" t="s">
        <v>486</v>
      </c>
      <c r="C2245" s="29">
        <v>152</v>
      </c>
      <c r="D2245" s="30" t="s">
        <v>487</v>
      </c>
      <c r="E2245" s="31" t="s">
        <v>4210</v>
      </c>
      <c r="F2245" s="31"/>
      <c r="G2245" s="32" t="s">
        <v>4211</v>
      </c>
      <c r="H2245" s="32" t="s">
        <v>4212</v>
      </c>
      <c r="I2245" s="33" t="s">
        <v>4668</v>
      </c>
      <c r="J2245" s="28" t="s">
        <v>488</v>
      </c>
      <c r="K2245" s="36">
        <v>716.12</v>
      </c>
      <c r="L2245" s="64"/>
      <c r="M2245" s="40">
        <v>644.50800000000004</v>
      </c>
      <c r="N2245" s="40">
        <v>601.54079999999999</v>
      </c>
      <c r="O2245" s="40">
        <v>572.89599999999996</v>
      </c>
      <c r="Y2245">
        <f t="shared" si="34"/>
        <v>0</v>
      </c>
    </row>
    <row r="2246" spans="1:25" ht="16.350000000000001" customHeight="1" thickBot="1">
      <c r="A2246" s="88" t="s">
        <v>489</v>
      </c>
      <c r="B2246" s="88"/>
      <c r="C2246" s="88"/>
      <c r="D2246" s="88"/>
      <c r="E2246" s="88"/>
      <c r="F2246" s="88"/>
      <c r="G2246" s="88"/>
      <c r="H2246" s="88"/>
      <c r="I2246" s="88"/>
      <c r="L2246" s="63"/>
      <c r="Y2246">
        <f t="shared" si="34"/>
        <v>0</v>
      </c>
    </row>
    <row r="2247" spans="1:25" ht="21.75" customHeight="1" thickBot="1">
      <c r="A2247" s="27">
        <v>1038</v>
      </c>
      <c r="B2247" s="28" t="s">
        <v>490</v>
      </c>
      <c r="C2247" s="29">
        <v>344</v>
      </c>
      <c r="D2247" s="30" t="s">
        <v>491</v>
      </c>
      <c r="E2247" s="31"/>
      <c r="F2247" s="31"/>
      <c r="G2247" s="32" t="s">
        <v>4211</v>
      </c>
      <c r="H2247" s="32" t="s">
        <v>4212</v>
      </c>
      <c r="I2247" s="33" t="s">
        <v>4286</v>
      </c>
      <c r="J2247" s="28" t="s">
        <v>492</v>
      </c>
      <c r="K2247" s="34">
        <v>1090</v>
      </c>
      <c r="L2247" s="64"/>
      <c r="M2247" s="40">
        <v>981</v>
      </c>
      <c r="N2247" s="40">
        <v>915.6</v>
      </c>
      <c r="O2247" s="40">
        <v>872</v>
      </c>
      <c r="Y2247">
        <f t="shared" si="34"/>
        <v>0</v>
      </c>
    </row>
    <row r="2248" spans="1:25" ht="21.75" customHeight="1" thickBot="1">
      <c r="A2248" s="27">
        <v>4194</v>
      </c>
      <c r="B2248" s="28" t="s">
        <v>493</v>
      </c>
      <c r="C2248" s="29">
        <v>312</v>
      </c>
      <c r="D2248" s="30" t="s">
        <v>491</v>
      </c>
      <c r="E2248" s="31" t="s">
        <v>4737</v>
      </c>
      <c r="F2248" s="31"/>
      <c r="G2248" s="32" t="s">
        <v>4211</v>
      </c>
      <c r="H2248" s="32" t="s">
        <v>4212</v>
      </c>
      <c r="I2248" s="33" t="s">
        <v>4628</v>
      </c>
      <c r="J2248" s="28" t="s">
        <v>494</v>
      </c>
      <c r="K2248" s="36">
        <v>4825.33</v>
      </c>
      <c r="L2248" s="64"/>
      <c r="M2248" s="40">
        <v>4342.7969999999996</v>
      </c>
      <c r="N2248" s="40">
        <v>4053.2772</v>
      </c>
      <c r="O2248" s="40">
        <v>3860.2640000000001</v>
      </c>
      <c r="Y2248">
        <f t="shared" si="34"/>
        <v>0</v>
      </c>
    </row>
    <row r="2249" spans="1:25" ht="16.350000000000001" customHeight="1" thickBot="1">
      <c r="A2249" s="88" t="s">
        <v>495</v>
      </c>
      <c r="B2249" s="88"/>
      <c r="C2249" s="88"/>
      <c r="D2249" s="88"/>
      <c r="E2249" s="88"/>
      <c r="F2249" s="88"/>
      <c r="G2249" s="88"/>
      <c r="H2249" s="88"/>
      <c r="I2249" s="88"/>
      <c r="L2249" s="63"/>
      <c r="Y2249">
        <f t="shared" si="34"/>
        <v>0</v>
      </c>
    </row>
    <row r="2250" spans="1:25" ht="21.75" customHeight="1" thickBot="1">
      <c r="A2250" s="27">
        <v>1119</v>
      </c>
      <c r="B2250" s="28" t="s">
        <v>496</v>
      </c>
      <c r="C2250" s="29">
        <v>262</v>
      </c>
      <c r="D2250" s="30" t="s">
        <v>497</v>
      </c>
      <c r="E2250" s="31" t="s">
        <v>498</v>
      </c>
      <c r="F2250" s="31"/>
      <c r="G2250" s="32" t="s">
        <v>4211</v>
      </c>
      <c r="H2250" s="32" t="s">
        <v>4212</v>
      </c>
      <c r="I2250" s="33" t="s">
        <v>4286</v>
      </c>
      <c r="J2250" s="28" t="s">
        <v>499</v>
      </c>
      <c r="K2250" s="34">
        <v>830</v>
      </c>
      <c r="L2250" s="64"/>
      <c r="M2250" s="40">
        <v>747</v>
      </c>
      <c r="N2250" s="40">
        <v>697.2</v>
      </c>
      <c r="O2250" s="40">
        <v>664</v>
      </c>
      <c r="Y2250">
        <f t="shared" ref="Y2250:Y2313" si="35">PRODUCT(IF(ISBLANK($L2250)=TRUE,0,$L2250),IF(ISBLANK($L2250)=TRUE,0,$K2250))</f>
        <v>0</v>
      </c>
    </row>
    <row r="2251" spans="1:25" ht="21.75" customHeight="1" thickBot="1">
      <c r="A2251" s="27">
        <v>3322</v>
      </c>
      <c r="B2251" s="28" t="s">
        <v>500</v>
      </c>
      <c r="C2251" s="29">
        <v>152</v>
      </c>
      <c r="D2251" s="30" t="s">
        <v>497</v>
      </c>
      <c r="E2251" s="31" t="s">
        <v>1689</v>
      </c>
      <c r="F2251" s="31"/>
      <c r="G2251" s="32" t="s">
        <v>4211</v>
      </c>
      <c r="H2251" s="32" t="s">
        <v>4212</v>
      </c>
      <c r="I2251" s="33" t="s">
        <v>4668</v>
      </c>
      <c r="J2251" s="28" t="s">
        <v>501</v>
      </c>
      <c r="K2251" s="36">
        <v>1137.27</v>
      </c>
      <c r="L2251" s="64"/>
      <c r="M2251" s="40">
        <v>1023.543</v>
      </c>
      <c r="N2251" s="40">
        <v>955.30679999999995</v>
      </c>
      <c r="O2251" s="40">
        <v>909.81600000000003</v>
      </c>
      <c r="Y2251">
        <f t="shared" si="35"/>
        <v>0</v>
      </c>
    </row>
    <row r="2252" spans="1:25" ht="32.25" customHeight="1" thickBot="1">
      <c r="A2252" s="27">
        <v>4254</v>
      </c>
      <c r="B2252" s="28" t="s">
        <v>502</v>
      </c>
      <c r="C2252" s="29">
        <v>320</v>
      </c>
      <c r="D2252" s="30" t="s">
        <v>503</v>
      </c>
      <c r="E2252" s="31" t="s">
        <v>4210</v>
      </c>
      <c r="F2252" s="31"/>
      <c r="G2252" s="32" t="s">
        <v>4211</v>
      </c>
      <c r="H2252" s="32" t="s">
        <v>4212</v>
      </c>
      <c r="I2252" s="33" t="s">
        <v>4628</v>
      </c>
      <c r="J2252" s="28" t="s">
        <v>504</v>
      </c>
      <c r="K2252" s="36">
        <v>4825.33</v>
      </c>
      <c r="L2252" s="64"/>
      <c r="M2252" s="40">
        <v>4342.7969999999996</v>
      </c>
      <c r="N2252" s="40">
        <v>4053.2772</v>
      </c>
      <c r="O2252" s="40">
        <v>3860.2640000000001</v>
      </c>
      <c r="Y2252">
        <f t="shared" si="35"/>
        <v>0</v>
      </c>
    </row>
    <row r="2253" spans="1:25" ht="16.350000000000001" customHeight="1" thickBot="1">
      <c r="A2253" s="88" t="s">
        <v>505</v>
      </c>
      <c r="B2253" s="88"/>
      <c r="C2253" s="88"/>
      <c r="D2253" s="88"/>
      <c r="E2253" s="88"/>
      <c r="F2253" s="88"/>
      <c r="G2253" s="88"/>
      <c r="H2253" s="88"/>
      <c r="I2253" s="88"/>
      <c r="L2253" s="63"/>
      <c r="Y2253">
        <f t="shared" si="35"/>
        <v>0</v>
      </c>
    </row>
    <row r="2254" spans="1:25" ht="11.25" customHeight="1" thickBot="1">
      <c r="A2254" s="27">
        <v>1436</v>
      </c>
      <c r="B2254" s="28" t="s">
        <v>506</v>
      </c>
      <c r="C2254" s="29">
        <v>94</v>
      </c>
      <c r="D2254" s="30"/>
      <c r="E2254" s="31"/>
      <c r="F2254" s="31"/>
      <c r="G2254" s="32" t="s">
        <v>4211</v>
      </c>
      <c r="H2254" s="32" t="s">
        <v>4212</v>
      </c>
      <c r="I2254" s="33" t="s">
        <v>2148</v>
      </c>
      <c r="J2254" s="28" t="s">
        <v>507</v>
      </c>
      <c r="K2254" s="34">
        <v>65</v>
      </c>
      <c r="L2254" s="64"/>
      <c r="M2254" s="40">
        <v>58.5</v>
      </c>
      <c r="N2254" s="40">
        <v>54.6</v>
      </c>
      <c r="O2254" s="40">
        <v>52</v>
      </c>
      <c r="Y2254">
        <f t="shared" si="35"/>
        <v>0</v>
      </c>
    </row>
    <row r="2255" spans="1:25" ht="21.75" customHeight="1" thickBot="1">
      <c r="A2255" s="27">
        <v>5223</v>
      </c>
      <c r="B2255" s="28" t="s">
        <v>508</v>
      </c>
      <c r="C2255" s="29">
        <v>304</v>
      </c>
      <c r="D2255" s="37">
        <v>1984</v>
      </c>
      <c r="E2255" s="31" t="s">
        <v>509</v>
      </c>
      <c r="F2255" s="31"/>
      <c r="G2255" s="32" t="s">
        <v>4211</v>
      </c>
      <c r="H2255" s="32" t="s">
        <v>4212</v>
      </c>
      <c r="I2255" s="33" t="s">
        <v>4628</v>
      </c>
      <c r="J2255" s="28" t="s">
        <v>510</v>
      </c>
      <c r="K2255" s="36">
        <v>3613.41</v>
      </c>
      <c r="L2255" s="64"/>
      <c r="M2255" s="40">
        <v>3252.069</v>
      </c>
      <c r="N2255" s="40">
        <v>3035.2644</v>
      </c>
      <c r="O2255" s="40">
        <v>2890.7280000000001</v>
      </c>
      <c r="Y2255">
        <f t="shared" si="35"/>
        <v>0</v>
      </c>
    </row>
    <row r="2256" spans="1:25" ht="32.25" customHeight="1" thickBot="1">
      <c r="A2256" s="27">
        <v>1491</v>
      </c>
      <c r="B2256" s="28" t="s">
        <v>511</v>
      </c>
      <c r="C2256" s="29">
        <v>272</v>
      </c>
      <c r="D2256" s="30" t="s">
        <v>512</v>
      </c>
      <c r="E2256" s="31" t="s">
        <v>509</v>
      </c>
      <c r="F2256" s="31"/>
      <c r="G2256" s="32" t="s">
        <v>4211</v>
      </c>
      <c r="H2256" s="32" t="s">
        <v>4212</v>
      </c>
      <c r="I2256" s="33" t="s">
        <v>4701</v>
      </c>
      <c r="J2256" s="28" t="s">
        <v>513</v>
      </c>
      <c r="K2256" s="34">
        <v>1400</v>
      </c>
      <c r="L2256" s="64"/>
      <c r="M2256" s="40">
        <v>1260</v>
      </c>
      <c r="N2256" s="40">
        <v>1176</v>
      </c>
      <c r="O2256" s="40">
        <v>1120</v>
      </c>
      <c r="Y2256">
        <f t="shared" si="35"/>
        <v>0</v>
      </c>
    </row>
    <row r="2257" spans="1:25" ht="21.75" customHeight="1" thickBot="1">
      <c r="A2257" s="27">
        <v>1185</v>
      </c>
      <c r="B2257" s="28" t="s">
        <v>514</v>
      </c>
      <c r="C2257" s="29">
        <v>424</v>
      </c>
      <c r="D2257" s="30" t="s">
        <v>512</v>
      </c>
      <c r="E2257" s="31"/>
      <c r="F2257" s="31"/>
      <c r="G2257" s="32" t="s">
        <v>4211</v>
      </c>
      <c r="H2257" s="32" t="s">
        <v>4212</v>
      </c>
      <c r="I2257" s="33" t="s">
        <v>4286</v>
      </c>
      <c r="J2257" s="28" t="s">
        <v>515</v>
      </c>
      <c r="K2257" s="34">
        <v>1040</v>
      </c>
      <c r="L2257" s="64"/>
      <c r="M2257" s="40">
        <v>936</v>
      </c>
      <c r="N2257" s="40">
        <v>873.6</v>
      </c>
      <c r="O2257" s="40">
        <v>832</v>
      </c>
      <c r="Y2257">
        <f t="shared" si="35"/>
        <v>0</v>
      </c>
    </row>
    <row r="2258" spans="1:25" ht="21.75" customHeight="1" thickBot="1">
      <c r="A2258" s="27">
        <v>248</v>
      </c>
      <c r="B2258" s="28" t="s">
        <v>516</v>
      </c>
      <c r="C2258" s="29">
        <v>238</v>
      </c>
      <c r="D2258" s="30" t="s">
        <v>512</v>
      </c>
      <c r="E2258" s="31" t="s">
        <v>517</v>
      </c>
      <c r="F2258" s="31"/>
      <c r="G2258" s="32" t="s">
        <v>4211</v>
      </c>
      <c r="H2258" s="32" t="s">
        <v>4212</v>
      </c>
      <c r="I2258" s="33" t="s">
        <v>4668</v>
      </c>
      <c r="J2258" s="28" t="s">
        <v>518</v>
      </c>
      <c r="K2258" s="36">
        <v>884.58</v>
      </c>
      <c r="L2258" s="64"/>
      <c r="M2258" s="40">
        <v>796.12199999999996</v>
      </c>
      <c r="N2258" s="40">
        <v>743.04719999999998</v>
      </c>
      <c r="O2258" s="40">
        <v>707.66399999999999</v>
      </c>
      <c r="Y2258">
        <f t="shared" si="35"/>
        <v>0</v>
      </c>
    </row>
    <row r="2259" spans="1:25" ht="16.350000000000001" customHeight="1" thickBot="1">
      <c r="A2259" s="88" t="s">
        <v>519</v>
      </c>
      <c r="B2259" s="88"/>
      <c r="C2259" s="88"/>
      <c r="D2259" s="88"/>
      <c r="E2259" s="88"/>
      <c r="F2259" s="88"/>
      <c r="G2259" s="88"/>
      <c r="H2259" s="88"/>
      <c r="I2259" s="88"/>
      <c r="L2259" s="63"/>
      <c r="Y2259">
        <f t="shared" si="35"/>
        <v>0</v>
      </c>
    </row>
    <row r="2260" spans="1:25" ht="11.25" customHeight="1" thickBot="1">
      <c r="A2260" s="27">
        <v>1436</v>
      </c>
      <c r="B2260" s="28" t="s">
        <v>506</v>
      </c>
      <c r="C2260" s="29">
        <v>94</v>
      </c>
      <c r="D2260" s="30"/>
      <c r="E2260" s="31"/>
      <c r="F2260" s="31"/>
      <c r="G2260" s="32" t="s">
        <v>4211</v>
      </c>
      <c r="H2260" s="32" t="s">
        <v>4212</v>
      </c>
      <c r="I2260" s="33" t="s">
        <v>2148</v>
      </c>
      <c r="J2260" s="28" t="s">
        <v>507</v>
      </c>
      <c r="K2260" s="34">
        <v>65</v>
      </c>
      <c r="L2260" s="64"/>
      <c r="M2260" s="40">
        <v>58.5</v>
      </c>
      <c r="N2260" s="40">
        <v>54.6</v>
      </c>
      <c r="O2260" s="40">
        <v>52</v>
      </c>
      <c r="Y2260">
        <f t="shared" si="35"/>
        <v>0</v>
      </c>
    </row>
    <row r="2261" spans="1:25" ht="21.75" customHeight="1" thickBot="1">
      <c r="A2261" s="27">
        <v>5222</v>
      </c>
      <c r="B2261" s="28" t="s">
        <v>520</v>
      </c>
      <c r="C2261" s="29">
        <v>304</v>
      </c>
      <c r="D2261" s="30" t="s">
        <v>521</v>
      </c>
      <c r="E2261" s="31" t="s">
        <v>4210</v>
      </c>
      <c r="F2261" s="31"/>
      <c r="G2261" s="32" t="s">
        <v>4211</v>
      </c>
      <c r="H2261" s="32" t="s">
        <v>4212</v>
      </c>
      <c r="I2261" s="33" t="s">
        <v>4628</v>
      </c>
      <c r="J2261" s="28" t="s">
        <v>522</v>
      </c>
      <c r="K2261" s="36">
        <v>4081.85</v>
      </c>
      <c r="L2261" s="64"/>
      <c r="M2261" s="40">
        <v>3673.665</v>
      </c>
      <c r="N2261" s="40">
        <v>3428.7539999999999</v>
      </c>
      <c r="O2261" s="40">
        <v>3265.48</v>
      </c>
      <c r="Y2261">
        <f t="shared" si="35"/>
        <v>0</v>
      </c>
    </row>
    <row r="2262" spans="1:25" ht="21.75" customHeight="1" thickBot="1">
      <c r="A2262" s="27">
        <v>1366</v>
      </c>
      <c r="B2262" s="28" t="s">
        <v>523</v>
      </c>
      <c r="C2262" s="29">
        <v>368</v>
      </c>
      <c r="D2262" s="30" t="s">
        <v>2594</v>
      </c>
      <c r="E2262" s="31"/>
      <c r="F2262" s="31"/>
      <c r="G2262" s="32" t="s">
        <v>4211</v>
      </c>
      <c r="H2262" s="32" t="s">
        <v>4212</v>
      </c>
      <c r="I2262" s="33" t="s">
        <v>4286</v>
      </c>
      <c r="J2262" s="28" t="s">
        <v>524</v>
      </c>
      <c r="K2262" s="34">
        <v>1100</v>
      </c>
      <c r="L2262" s="64"/>
      <c r="M2262" s="40">
        <v>990</v>
      </c>
      <c r="N2262" s="40">
        <v>924</v>
      </c>
      <c r="O2262" s="40">
        <v>880</v>
      </c>
      <c r="Y2262">
        <f t="shared" si="35"/>
        <v>0</v>
      </c>
    </row>
    <row r="2263" spans="1:25" ht="21.75" customHeight="1" thickBot="1">
      <c r="A2263" s="27">
        <v>256</v>
      </c>
      <c r="B2263" s="28" t="s">
        <v>525</v>
      </c>
      <c r="C2263" s="29">
        <v>248</v>
      </c>
      <c r="D2263" s="30" t="s">
        <v>2594</v>
      </c>
      <c r="E2263" s="31" t="s">
        <v>526</v>
      </c>
      <c r="F2263" s="31"/>
      <c r="G2263" s="32" t="s">
        <v>4211</v>
      </c>
      <c r="H2263" s="32" t="s">
        <v>4212</v>
      </c>
      <c r="I2263" s="33" t="s">
        <v>4668</v>
      </c>
      <c r="J2263" s="28" t="s">
        <v>527</v>
      </c>
      <c r="K2263" s="36">
        <v>1010.93</v>
      </c>
      <c r="L2263" s="64"/>
      <c r="M2263" s="40">
        <v>909.83699999999999</v>
      </c>
      <c r="N2263" s="40">
        <v>849.18119999999999</v>
      </c>
      <c r="O2263" s="40">
        <v>808.74400000000003</v>
      </c>
      <c r="Y2263">
        <f t="shared" si="35"/>
        <v>0</v>
      </c>
    </row>
    <row r="2264" spans="1:25" ht="21.75" customHeight="1" thickBot="1">
      <c r="A2264" s="27">
        <v>255</v>
      </c>
      <c r="B2264" s="28" t="s">
        <v>528</v>
      </c>
      <c r="C2264" s="29">
        <v>248</v>
      </c>
      <c r="D2264" s="30" t="s">
        <v>2594</v>
      </c>
      <c r="E2264" s="31" t="s">
        <v>526</v>
      </c>
      <c r="F2264" s="31"/>
      <c r="G2264" s="32" t="s">
        <v>4211</v>
      </c>
      <c r="H2264" s="32" t="s">
        <v>4212</v>
      </c>
      <c r="I2264" s="33" t="s">
        <v>4668</v>
      </c>
      <c r="J2264" s="28" t="s">
        <v>529</v>
      </c>
      <c r="K2264" s="36">
        <v>1389.96</v>
      </c>
      <c r="L2264" s="64"/>
      <c r="M2264" s="40">
        <v>1250.9639999999999</v>
      </c>
      <c r="N2264" s="40">
        <v>1167.5663999999999</v>
      </c>
      <c r="O2264" s="40">
        <v>1111.9680000000001</v>
      </c>
      <c r="Y2264">
        <f t="shared" si="35"/>
        <v>0</v>
      </c>
    </row>
    <row r="2265" spans="1:25" ht="16.350000000000001" customHeight="1" thickBot="1">
      <c r="A2265" s="88" t="s">
        <v>530</v>
      </c>
      <c r="B2265" s="88"/>
      <c r="C2265" s="88"/>
      <c r="D2265" s="88"/>
      <c r="E2265" s="88"/>
      <c r="F2265" s="88"/>
      <c r="G2265" s="88"/>
      <c r="H2265" s="88"/>
      <c r="I2265" s="88"/>
      <c r="L2265" s="63"/>
      <c r="Y2265">
        <f t="shared" si="35"/>
        <v>0</v>
      </c>
    </row>
    <row r="2266" spans="1:25" ht="11.25" customHeight="1" thickBot="1">
      <c r="A2266" s="27">
        <v>1436</v>
      </c>
      <c r="B2266" s="28" t="s">
        <v>506</v>
      </c>
      <c r="C2266" s="29">
        <v>94</v>
      </c>
      <c r="D2266" s="30"/>
      <c r="E2266" s="31"/>
      <c r="F2266" s="31"/>
      <c r="G2266" s="32" t="s">
        <v>4211</v>
      </c>
      <c r="H2266" s="32" t="s">
        <v>4212</v>
      </c>
      <c r="I2266" s="33" t="s">
        <v>2148</v>
      </c>
      <c r="J2266" s="28" t="s">
        <v>507</v>
      </c>
      <c r="K2266" s="34">
        <v>65</v>
      </c>
      <c r="L2266" s="64"/>
      <c r="M2266" s="40">
        <v>58.5</v>
      </c>
      <c r="N2266" s="40">
        <v>54.6</v>
      </c>
      <c r="O2266" s="40">
        <v>52</v>
      </c>
      <c r="Y2266">
        <f t="shared" si="35"/>
        <v>0</v>
      </c>
    </row>
    <row r="2267" spans="1:25" ht="21.75" customHeight="1" thickBot="1">
      <c r="A2267" s="27">
        <v>1628</v>
      </c>
      <c r="B2267" s="28" t="s">
        <v>531</v>
      </c>
      <c r="C2267" s="29">
        <v>232</v>
      </c>
      <c r="D2267" s="30" t="s">
        <v>532</v>
      </c>
      <c r="E2267" s="31" t="s">
        <v>4216</v>
      </c>
      <c r="F2267" s="31"/>
      <c r="G2267" s="32" t="s">
        <v>4211</v>
      </c>
      <c r="H2267" s="32" t="s">
        <v>4212</v>
      </c>
      <c r="I2267" s="33" t="s">
        <v>4701</v>
      </c>
      <c r="J2267" s="28" t="s">
        <v>533</v>
      </c>
      <c r="K2267" s="34">
        <v>1100</v>
      </c>
      <c r="L2267" s="64"/>
      <c r="M2267" s="40">
        <v>990</v>
      </c>
      <c r="N2267" s="40">
        <v>924</v>
      </c>
      <c r="O2267" s="40">
        <v>880</v>
      </c>
      <c r="Y2267">
        <f t="shared" si="35"/>
        <v>0</v>
      </c>
    </row>
    <row r="2268" spans="1:25" ht="21.75" customHeight="1" thickBot="1">
      <c r="A2268" s="27">
        <v>1625</v>
      </c>
      <c r="B2268" s="28" t="s">
        <v>534</v>
      </c>
      <c r="C2268" s="29">
        <v>416</v>
      </c>
      <c r="D2268" s="30" t="s">
        <v>532</v>
      </c>
      <c r="E2268" s="31" t="s">
        <v>4216</v>
      </c>
      <c r="F2268" s="31"/>
      <c r="G2268" s="32" t="s">
        <v>4211</v>
      </c>
      <c r="H2268" s="32" t="s">
        <v>4212</v>
      </c>
      <c r="I2268" s="33" t="s">
        <v>4286</v>
      </c>
      <c r="J2268" s="28" t="s">
        <v>535</v>
      </c>
      <c r="K2268" s="34">
        <v>1120</v>
      </c>
      <c r="L2268" s="64"/>
      <c r="M2268" s="40">
        <v>1008</v>
      </c>
      <c r="N2268" s="40">
        <v>940.8</v>
      </c>
      <c r="O2268" s="40">
        <v>896</v>
      </c>
      <c r="Y2268">
        <f t="shared" si="35"/>
        <v>0</v>
      </c>
    </row>
    <row r="2269" spans="1:25" ht="21.75" customHeight="1" thickBot="1">
      <c r="A2269" s="27">
        <v>3208</v>
      </c>
      <c r="B2269" s="28" t="s">
        <v>536</v>
      </c>
      <c r="C2269" s="29">
        <v>296</v>
      </c>
      <c r="D2269" s="30" t="s">
        <v>537</v>
      </c>
      <c r="E2269" s="31" t="s">
        <v>1689</v>
      </c>
      <c r="F2269" s="31"/>
      <c r="G2269" s="32" t="s">
        <v>4211</v>
      </c>
      <c r="H2269" s="32" t="s">
        <v>4212</v>
      </c>
      <c r="I2269" s="33" t="s">
        <v>4628</v>
      </c>
      <c r="J2269" s="28" t="s">
        <v>538</v>
      </c>
      <c r="K2269" s="36">
        <v>4330.54</v>
      </c>
      <c r="L2269" s="64"/>
      <c r="M2269" s="40">
        <v>3897.4859999999999</v>
      </c>
      <c r="N2269" s="40">
        <v>3637.6536000000001</v>
      </c>
      <c r="O2269" s="40">
        <v>3464.4319999999998</v>
      </c>
      <c r="Y2269">
        <f t="shared" si="35"/>
        <v>0</v>
      </c>
    </row>
    <row r="2270" spans="1:25" ht="21.75" customHeight="1" thickBot="1">
      <c r="A2270" s="27">
        <v>299</v>
      </c>
      <c r="B2270" s="28" t="s">
        <v>539</v>
      </c>
      <c r="C2270" s="29">
        <v>232</v>
      </c>
      <c r="D2270" s="30" t="s">
        <v>532</v>
      </c>
      <c r="E2270" s="31" t="s">
        <v>540</v>
      </c>
      <c r="F2270" s="31"/>
      <c r="G2270" s="32" t="s">
        <v>4211</v>
      </c>
      <c r="H2270" s="32" t="s">
        <v>4212</v>
      </c>
      <c r="I2270" s="33" t="s">
        <v>4668</v>
      </c>
      <c r="J2270" s="28" t="s">
        <v>541</v>
      </c>
      <c r="K2270" s="36">
        <v>1391.39</v>
      </c>
      <c r="L2270" s="64"/>
      <c r="M2270" s="40">
        <v>1252.251</v>
      </c>
      <c r="N2270" s="40">
        <v>1168.7675999999999</v>
      </c>
      <c r="O2270" s="40">
        <v>1113.1120000000001</v>
      </c>
      <c r="Y2270">
        <f t="shared" si="35"/>
        <v>0</v>
      </c>
    </row>
    <row r="2271" spans="1:25" ht="21.75" customHeight="1" thickBot="1">
      <c r="A2271" s="27">
        <v>257</v>
      </c>
      <c r="B2271" s="28" t="s">
        <v>542</v>
      </c>
      <c r="C2271" s="29">
        <v>232</v>
      </c>
      <c r="D2271" s="30" t="s">
        <v>532</v>
      </c>
      <c r="E2271" s="31" t="s">
        <v>540</v>
      </c>
      <c r="F2271" s="31"/>
      <c r="G2271" s="32" t="s">
        <v>4211</v>
      </c>
      <c r="H2271" s="32" t="s">
        <v>4212</v>
      </c>
      <c r="I2271" s="33" t="s">
        <v>4668</v>
      </c>
      <c r="J2271" s="28" t="s">
        <v>543</v>
      </c>
      <c r="K2271" s="36">
        <v>1074.0899999999999</v>
      </c>
      <c r="L2271" s="64"/>
      <c r="M2271" s="40">
        <v>966.68100000000004</v>
      </c>
      <c r="N2271" s="40">
        <v>902.23559999999998</v>
      </c>
      <c r="O2271" s="40">
        <v>859.27200000000005</v>
      </c>
      <c r="Y2271">
        <f t="shared" si="35"/>
        <v>0</v>
      </c>
    </row>
    <row r="2272" spans="1:25" ht="21.75" customHeight="1" thickBot="1">
      <c r="A2272" s="27">
        <v>1631</v>
      </c>
      <c r="B2272" s="28" t="s">
        <v>544</v>
      </c>
      <c r="C2272" s="29">
        <v>256</v>
      </c>
      <c r="D2272" s="30" t="s">
        <v>532</v>
      </c>
      <c r="E2272" s="31"/>
      <c r="F2272" s="31"/>
      <c r="G2272" s="32" t="s">
        <v>4211</v>
      </c>
      <c r="H2272" s="32" t="s">
        <v>4212</v>
      </c>
      <c r="I2272" s="33" t="s">
        <v>4286</v>
      </c>
      <c r="J2272" s="28" t="s">
        <v>545</v>
      </c>
      <c r="K2272" s="34">
        <v>100</v>
      </c>
      <c r="L2272" s="64"/>
      <c r="M2272" s="40">
        <v>90</v>
      </c>
      <c r="N2272" s="40">
        <v>84</v>
      </c>
      <c r="O2272" s="40">
        <v>80</v>
      </c>
      <c r="Y2272">
        <f t="shared" si="35"/>
        <v>0</v>
      </c>
    </row>
    <row r="2273" spans="1:25" ht="21.75" customHeight="1" thickBot="1">
      <c r="A2273" s="27">
        <v>4195</v>
      </c>
      <c r="B2273" s="28" t="s">
        <v>546</v>
      </c>
      <c r="C2273" s="29">
        <v>312</v>
      </c>
      <c r="D2273" s="30" t="s">
        <v>532</v>
      </c>
      <c r="E2273" s="31" t="s">
        <v>4210</v>
      </c>
      <c r="F2273" s="31"/>
      <c r="G2273" s="32" t="s">
        <v>4211</v>
      </c>
      <c r="H2273" s="32" t="s">
        <v>4212</v>
      </c>
      <c r="I2273" s="33" t="s">
        <v>4628</v>
      </c>
      <c r="J2273" s="28" t="s">
        <v>547</v>
      </c>
      <c r="K2273" s="36">
        <v>5566.17</v>
      </c>
      <c r="L2273" s="64"/>
      <c r="M2273" s="40">
        <v>5009.5529999999999</v>
      </c>
      <c r="N2273" s="40">
        <v>4675.5828000000001</v>
      </c>
      <c r="O2273" s="40">
        <v>4452.9359999999997</v>
      </c>
      <c r="Y2273">
        <f t="shared" si="35"/>
        <v>0</v>
      </c>
    </row>
    <row r="2274" spans="1:25" ht="16.350000000000001" customHeight="1" thickBot="1">
      <c r="A2274" s="88" t="s">
        <v>548</v>
      </c>
      <c r="B2274" s="88"/>
      <c r="C2274" s="88"/>
      <c r="D2274" s="88"/>
      <c r="E2274" s="88"/>
      <c r="F2274" s="88"/>
      <c r="G2274" s="88"/>
      <c r="H2274" s="88"/>
      <c r="I2274" s="88"/>
      <c r="L2274" s="63"/>
      <c r="Y2274">
        <f t="shared" si="35"/>
        <v>0</v>
      </c>
    </row>
    <row r="2275" spans="1:25" ht="11.25" customHeight="1" thickBot="1">
      <c r="A2275" s="27">
        <v>1436</v>
      </c>
      <c r="B2275" s="28" t="s">
        <v>506</v>
      </c>
      <c r="C2275" s="29">
        <v>94</v>
      </c>
      <c r="D2275" s="30"/>
      <c r="E2275" s="31"/>
      <c r="F2275" s="31"/>
      <c r="G2275" s="32" t="s">
        <v>4211</v>
      </c>
      <c r="H2275" s="32" t="s">
        <v>4212</v>
      </c>
      <c r="I2275" s="33" t="s">
        <v>2148</v>
      </c>
      <c r="J2275" s="28" t="s">
        <v>507</v>
      </c>
      <c r="K2275" s="34">
        <v>65</v>
      </c>
      <c r="L2275" s="64"/>
      <c r="M2275" s="40">
        <v>58.5</v>
      </c>
      <c r="N2275" s="40">
        <v>54.6</v>
      </c>
      <c r="O2275" s="40">
        <v>52</v>
      </c>
      <c r="Y2275">
        <f t="shared" si="35"/>
        <v>0</v>
      </c>
    </row>
    <row r="2276" spans="1:25" ht="11.25" customHeight="1" thickBot="1">
      <c r="A2276" s="27">
        <v>2753</v>
      </c>
      <c r="B2276" s="28" t="s">
        <v>549</v>
      </c>
      <c r="C2276" s="29">
        <v>83</v>
      </c>
      <c r="D2276" s="30"/>
      <c r="E2276" s="31"/>
      <c r="F2276" s="31"/>
      <c r="G2276" s="32" t="s">
        <v>4211</v>
      </c>
      <c r="H2276" s="32" t="s">
        <v>4212</v>
      </c>
      <c r="I2276" s="33" t="s">
        <v>550</v>
      </c>
      <c r="J2276" s="28"/>
      <c r="K2276" s="34">
        <v>120</v>
      </c>
      <c r="L2276" s="64"/>
      <c r="M2276" s="40">
        <v>108</v>
      </c>
      <c r="N2276" s="40">
        <v>100.8</v>
      </c>
      <c r="O2276" s="40">
        <v>96</v>
      </c>
      <c r="Y2276">
        <f t="shared" si="35"/>
        <v>0</v>
      </c>
    </row>
    <row r="2277" spans="1:25" ht="16.350000000000001" customHeight="1" thickBot="1">
      <c r="A2277" s="88" t="s">
        <v>551</v>
      </c>
      <c r="B2277" s="88"/>
      <c r="C2277" s="88"/>
      <c r="D2277" s="88"/>
      <c r="E2277" s="88"/>
      <c r="F2277" s="88"/>
      <c r="G2277" s="88"/>
      <c r="H2277" s="88"/>
      <c r="I2277" s="88"/>
      <c r="L2277" s="63"/>
      <c r="Y2277">
        <f t="shared" si="35"/>
        <v>0</v>
      </c>
    </row>
    <row r="2278" spans="1:25" ht="32.25" customHeight="1" thickBot="1">
      <c r="A2278" s="27">
        <v>4881</v>
      </c>
      <c r="B2278" s="28" t="s">
        <v>552</v>
      </c>
      <c r="C2278" s="29">
        <v>370</v>
      </c>
      <c r="D2278" s="37">
        <v>1995</v>
      </c>
      <c r="E2278" s="31" t="s">
        <v>553</v>
      </c>
      <c r="F2278" s="31"/>
      <c r="G2278" s="32" t="s">
        <v>4211</v>
      </c>
      <c r="H2278" s="32" t="s">
        <v>4212</v>
      </c>
      <c r="I2278" s="33" t="s">
        <v>4227</v>
      </c>
      <c r="J2278" s="28" t="s">
        <v>554</v>
      </c>
      <c r="K2278" s="34">
        <v>2020</v>
      </c>
      <c r="L2278" s="64"/>
      <c r="M2278" s="40">
        <v>1818</v>
      </c>
      <c r="N2278" s="40">
        <v>1696.8</v>
      </c>
      <c r="O2278" s="40">
        <v>1616</v>
      </c>
      <c r="Y2278">
        <f t="shared" si="35"/>
        <v>0</v>
      </c>
    </row>
    <row r="2279" spans="1:25" ht="32.25" customHeight="1" thickBot="1">
      <c r="A2279" s="18">
        <v>5304</v>
      </c>
      <c r="B2279" s="19" t="s">
        <v>555</v>
      </c>
      <c r="C2279" s="20">
        <v>312</v>
      </c>
      <c r="D2279" s="26" t="s">
        <v>556</v>
      </c>
      <c r="E2279" s="22" t="s">
        <v>4744</v>
      </c>
      <c r="F2279" s="22"/>
      <c r="G2279" s="23" t="s">
        <v>4211</v>
      </c>
      <c r="H2279" s="23" t="s">
        <v>4212</v>
      </c>
      <c r="I2279" s="24" t="s">
        <v>4628</v>
      </c>
      <c r="J2279" s="19" t="s">
        <v>557</v>
      </c>
      <c r="K2279" s="48">
        <v>2605.08</v>
      </c>
      <c r="L2279" s="64"/>
      <c r="M2279" s="47">
        <v>2344.5720000000001</v>
      </c>
      <c r="N2279" s="47">
        <v>2188.2671999999998</v>
      </c>
      <c r="O2279" s="47">
        <v>2084.0639999999999</v>
      </c>
      <c r="Y2279">
        <f t="shared" si="35"/>
        <v>0</v>
      </c>
    </row>
    <row r="2280" spans="1:25" ht="32.25" customHeight="1" thickBot="1">
      <c r="A2280" s="18">
        <v>5314</v>
      </c>
      <c r="B2280" s="19" t="s">
        <v>558</v>
      </c>
      <c r="C2280" s="20">
        <v>288</v>
      </c>
      <c r="D2280" s="26" t="s">
        <v>559</v>
      </c>
      <c r="E2280" s="22" t="s">
        <v>4744</v>
      </c>
      <c r="F2280" s="22"/>
      <c r="G2280" s="23" t="s">
        <v>4211</v>
      </c>
      <c r="H2280" s="23" t="s">
        <v>4212</v>
      </c>
      <c r="I2280" s="24" t="s">
        <v>4628</v>
      </c>
      <c r="J2280" s="19" t="s">
        <v>560</v>
      </c>
      <c r="K2280" s="48">
        <v>4669.51</v>
      </c>
      <c r="L2280" s="64"/>
      <c r="M2280" s="47">
        <v>4202.5590000000002</v>
      </c>
      <c r="N2280" s="47">
        <v>3922.3883999999998</v>
      </c>
      <c r="O2280" s="47">
        <v>3735.6080000000002</v>
      </c>
      <c r="Y2280">
        <f t="shared" si="35"/>
        <v>0</v>
      </c>
    </row>
    <row r="2281" spans="1:25" ht="21.75" customHeight="1" thickBot="1">
      <c r="A2281" s="27">
        <v>1195</v>
      </c>
      <c r="B2281" s="28" t="s">
        <v>561</v>
      </c>
      <c r="C2281" s="29">
        <v>270</v>
      </c>
      <c r="D2281" s="37">
        <v>1977</v>
      </c>
      <c r="E2281" s="31"/>
      <c r="F2281" s="31"/>
      <c r="G2281" s="32" t="s">
        <v>4211</v>
      </c>
      <c r="H2281" s="32" t="s">
        <v>4212</v>
      </c>
      <c r="I2281" s="33" t="s">
        <v>4286</v>
      </c>
      <c r="J2281" s="28" t="s">
        <v>562</v>
      </c>
      <c r="K2281" s="34">
        <v>930</v>
      </c>
      <c r="L2281" s="64"/>
      <c r="M2281" s="40">
        <v>837</v>
      </c>
      <c r="N2281" s="40">
        <v>781.2</v>
      </c>
      <c r="O2281" s="40">
        <v>744</v>
      </c>
      <c r="Y2281">
        <f t="shared" si="35"/>
        <v>0</v>
      </c>
    </row>
    <row r="2282" spans="1:25" ht="32.25" customHeight="1" thickBot="1">
      <c r="A2282" s="27">
        <v>4881</v>
      </c>
      <c r="B2282" s="28" t="s">
        <v>552</v>
      </c>
      <c r="C2282" s="29">
        <v>370</v>
      </c>
      <c r="D2282" s="37">
        <v>1995</v>
      </c>
      <c r="E2282" s="31" t="s">
        <v>553</v>
      </c>
      <c r="F2282" s="31"/>
      <c r="G2282" s="32" t="s">
        <v>4211</v>
      </c>
      <c r="H2282" s="32" t="s">
        <v>4212</v>
      </c>
      <c r="I2282" s="33" t="s">
        <v>4227</v>
      </c>
      <c r="J2282" s="28" t="s">
        <v>554</v>
      </c>
      <c r="K2282" s="34">
        <v>2020</v>
      </c>
      <c r="L2282" s="64"/>
      <c r="M2282" s="40">
        <v>1818</v>
      </c>
      <c r="N2282" s="40">
        <v>1696.8</v>
      </c>
      <c r="O2282" s="40">
        <v>1616</v>
      </c>
      <c r="Y2282">
        <f t="shared" si="35"/>
        <v>0</v>
      </c>
    </row>
    <row r="2283" spans="1:25" ht="21.75" customHeight="1" thickBot="1">
      <c r="A2283" s="27">
        <v>4035</v>
      </c>
      <c r="B2283" s="28" t="s">
        <v>563</v>
      </c>
      <c r="C2283" s="29">
        <v>320</v>
      </c>
      <c r="D2283" s="37">
        <v>1977</v>
      </c>
      <c r="E2283" s="31" t="s">
        <v>564</v>
      </c>
      <c r="F2283" s="31"/>
      <c r="G2283" s="32" t="s">
        <v>4211</v>
      </c>
      <c r="H2283" s="32" t="s">
        <v>4212</v>
      </c>
      <c r="I2283" s="33" t="s">
        <v>4668</v>
      </c>
      <c r="J2283" s="28" t="s">
        <v>565</v>
      </c>
      <c r="K2283" s="36">
        <v>1516.48</v>
      </c>
      <c r="L2283" s="64"/>
      <c r="M2283" s="40">
        <v>1364.8320000000001</v>
      </c>
      <c r="N2283" s="40">
        <v>1273.8432</v>
      </c>
      <c r="O2283" s="40">
        <v>1213.184</v>
      </c>
      <c r="Y2283">
        <f t="shared" si="35"/>
        <v>0</v>
      </c>
    </row>
    <row r="2284" spans="1:25" ht="21.75" customHeight="1" thickBot="1">
      <c r="A2284" s="27">
        <v>2849</v>
      </c>
      <c r="B2284" s="28" t="s">
        <v>566</v>
      </c>
      <c r="C2284" s="29">
        <v>286</v>
      </c>
      <c r="D2284" s="37">
        <v>1977</v>
      </c>
      <c r="E2284" s="31" t="s">
        <v>567</v>
      </c>
      <c r="F2284" s="49">
        <v>1.9</v>
      </c>
      <c r="G2284" s="32" t="s">
        <v>4211</v>
      </c>
      <c r="H2284" s="32" t="s">
        <v>4212</v>
      </c>
      <c r="I2284" s="33" t="s">
        <v>4286</v>
      </c>
      <c r="J2284" s="28" t="s">
        <v>545</v>
      </c>
      <c r="K2284" s="34">
        <v>920</v>
      </c>
      <c r="L2284" s="64"/>
      <c r="M2284" s="40">
        <v>828</v>
      </c>
      <c r="N2284" s="40">
        <v>772.8</v>
      </c>
      <c r="O2284" s="40">
        <v>736</v>
      </c>
      <c r="Y2284">
        <f t="shared" si="35"/>
        <v>0</v>
      </c>
    </row>
    <row r="2285" spans="1:25" ht="21.75" customHeight="1" thickBot="1">
      <c r="A2285" s="27">
        <v>4196</v>
      </c>
      <c r="B2285" s="28" t="s">
        <v>568</v>
      </c>
      <c r="C2285" s="29">
        <v>312</v>
      </c>
      <c r="D2285" s="44">
        <v>1994</v>
      </c>
      <c r="E2285" s="31" t="s">
        <v>4744</v>
      </c>
      <c r="F2285" s="31"/>
      <c r="G2285" s="32" t="s">
        <v>4211</v>
      </c>
      <c r="H2285" s="32" t="s">
        <v>4212</v>
      </c>
      <c r="I2285" s="33" t="s">
        <v>4628</v>
      </c>
      <c r="J2285" s="28" t="s">
        <v>569</v>
      </c>
      <c r="K2285" s="36">
        <v>4872.12</v>
      </c>
      <c r="L2285" s="64"/>
      <c r="M2285" s="40">
        <v>4384.9080000000004</v>
      </c>
      <c r="N2285" s="40">
        <v>4092.5808000000002</v>
      </c>
      <c r="O2285" s="40">
        <v>3897.6959999999999</v>
      </c>
      <c r="Y2285">
        <f t="shared" si="35"/>
        <v>0</v>
      </c>
    </row>
    <row r="2286" spans="1:25" ht="32.25" customHeight="1" thickBot="1">
      <c r="A2286" s="27">
        <v>4245</v>
      </c>
      <c r="B2286" s="28" t="s">
        <v>570</v>
      </c>
      <c r="C2286" s="29">
        <v>400</v>
      </c>
      <c r="D2286" s="37">
        <v>1977</v>
      </c>
      <c r="E2286" s="31" t="s">
        <v>564</v>
      </c>
      <c r="F2286" s="31"/>
      <c r="G2286" s="32" t="s">
        <v>4211</v>
      </c>
      <c r="H2286" s="32" t="s">
        <v>4212</v>
      </c>
      <c r="I2286" s="33" t="s">
        <v>4668</v>
      </c>
      <c r="J2286" s="28" t="s">
        <v>571</v>
      </c>
      <c r="K2286" s="36">
        <v>1645.32</v>
      </c>
      <c r="L2286" s="64"/>
      <c r="M2286" s="40">
        <v>1480.788</v>
      </c>
      <c r="N2286" s="40">
        <v>1382.0688</v>
      </c>
      <c r="O2286" s="40">
        <v>1316.2560000000001</v>
      </c>
      <c r="Y2286">
        <f t="shared" si="35"/>
        <v>0</v>
      </c>
    </row>
    <row r="2287" spans="1:25" ht="16.350000000000001" customHeight="1" thickBot="1">
      <c r="A2287" s="88" t="s">
        <v>572</v>
      </c>
      <c r="B2287" s="88"/>
      <c r="C2287" s="88"/>
      <c r="D2287" s="88"/>
      <c r="E2287" s="88"/>
      <c r="F2287" s="88"/>
      <c r="G2287" s="88"/>
      <c r="H2287" s="88"/>
      <c r="I2287" s="88"/>
      <c r="L2287" s="63"/>
      <c r="Y2287">
        <f t="shared" si="35"/>
        <v>0</v>
      </c>
    </row>
    <row r="2288" spans="1:25" ht="32.25" customHeight="1" thickBot="1">
      <c r="A2288" s="27">
        <v>5323</v>
      </c>
      <c r="B2288" s="28" t="s">
        <v>573</v>
      </c>
      <c r="C2288" s="29">
        <v>400</v>
      </c>
      <c r="D2288" s="30" t="s">
        <v>574</v>
      </c>
      <c r="E2288" s="31" t="s">
        <v>4744</v>
      </c>
      <c r="F2288" s="31"/>
      <c r="G2288" s="32" t="s">
        <v>4211</v>
      </c>
      <c r="H2288" s="32" t="s">
        <v>4212</v>
      </c>
      <c r="I2288" s="33" t="s">
        <v>4628</v>
      </c>
      <c r="J2288" s="28" t="s">
        <v>575</v>
      </c>
      <c r="K2288" s="36">
        <v>6014.56</v>
      </c>
      <c r="L2288" s="64"/>
      <c r="M2288" s="40">
        <v>5413.1040000000003</v>
      </c>
      <c r="N2288" s="40">
        <v>5052.2304000000004</v>
      </c>
      <c r="O2288" s="40">
        <v>4811.6480000000001</v>
      </c>
      <c r="Y2288">
        <f t="shared" si="35"/>
        <v>0</v>
      </c>
    </row>
    <row r="2289" spans="1:25" ht="16.350000000000001" customHeight="1" thickBot="1">
      <c r="A2289" s="88" t="s">
        <v>576</v>
      </c>
      <c r="B2289" s="88"/>
      <c r="C2289" s="88"/>
      <c r="D2289" s="88"/>
      <c r="E2289" s="88"/>
      <c r="F2289" s="88"/>
      <c r="G2289" s="88"/>
      <c r="H2289" s="88"/>
      <c r="I2289" s="88"/>
      <c r="L2289" s="63"/>
      <c r="Y2289">
        <f t="shared" si="35"/>
        <v>0</v>
      </c>
    </row>
    <row r="2290" spans="1:25" ht="32.25" customHeight="1" thickBot="1">
      <c r="A2290" s="27">
        <v>5323</v>
      </c>
      <c r="B2290" s="28" t="s">
        <v>573</v>
      </c>
      <c r="C2290" s="29">
        <v>400</v>
      </c>
      <c r="D2290" s="30" t="s">
        <v>574</v>
      </c>
      <c r="E2290" s="31" t="s">
        <v>4744</v>
      </c>
      <c r="F2290" s="31"/>
      <c r="G2290" s="32" t="s">
        <v>4211</v>
      </c>
      <c r="H2290" s="32" t="s">
        <v>4212</v>
      </c>
      <c r="I2290" s="33" t="s">
        <v>4628</v>
      </c>
      <c r="J2290" s="28" t="s">
        <v>575</v>
      </c>
      <c r="K2290" s="36">
        <v>6014.56</v>
      </c>
      <c r="L2290" s="64"/>
      <c r="M2290" s="40">
        <v>5413.1040000000003</v>
      </c>
      <c r="N2290" s="40">
        <v>5052.2304000000004</v>
      </c>
      <c r="O2290" s="40">
        <v>4811.6480000000001</v>
      </c>
      <c r="Y2290">
        <f t="shared" si="35"/>
        <v>0</v>
      </c>
    </row>
    <row r="2291" spans="1:25" ht="21.75" customHeight="1" thickBot="1">
      <c r="A2291" s="27">
        <v>4623</v>
      </c>
      <c r="B2291" s="28" t="s">
        <v>4746</v>
      </c>
      <c r="C2291" s="29">
        <v>392</v>
      </c>
      <c r="D2291" s="44">
        <v>2001</v>
      </c>
      <c r="E2291" s="31" t="s">
        <v>4744</v>
      </c>
      <c r="F2291" s="31"/>
      <c r="G2291" s="32" t="s">
        <v>4211</v>
      </c>
      <c r="H2291" s="32" t="s">
        <v>4212</v>
      </c>
      <c r="I2291" s="33" t="s">
        <v>4668</v>
      </c>
      <c r="J2291" s="28" t="s">
        <v>4747</v>
      </c>
      <c r="K2291" s="36">
        <v>1642.83</v>
      </c>
      <c r="L2291" s="64"/>
      <c r="M2291" s="40">
        <v>1478.547</v>
      </c>
      <c r="N2291" s="40">
        <v>1379.9772</v>
      </c>
      <c r="O2291" s="40">
        <v>1314.2639999999999</v>
      </c>
      <c r="Y2291">
        <f t="shared" si="35"/>
        <v>0</v>
      </c>
    </row>
    <row r="2292" spans="1:25" ht="21.75" customHeight="1" thickBot="1">
      <c r="A2292" s="27">
        <v>4130</v>
      </c>
      <c r="B2292" s="28" t="s">
        <v>4748</v>
      </c>
      <c r="C2292" s="29">
        <v>304</v>
      </c>
      <c r="D2292" s="44">
        <v>2001</v>
      </c>
      <c r="E2292" s="31" t="s">
        <v>4749</v>
      </c>
      <c r="F2292" s="31"/>
      <c r="G2292" s="32" t="s">
        <v>4211</v>
      </c>
      <c r="H2292" s="32" t="s">
        <v>4212</v>
      </c>
      <c r="I2292" s="33" t="s">
        <v>4668</v>
      </c>
      <c r="J2292" s="28" t="s">
        <v>4750</v>
      </c>
      <c r="K2292" s="36">
        <v>1263.6199999999999</v>
      </c>
      <c r="L2292" s="64"/>
      <c r="M2292" s="40">
        <v>1137.258</v>
      </c>
      <c r="N2292" s="40">
        <v>1061.4408000000001</v>
      </c>
      <c r="O2292" s="40">
        <v>1010.896</v>
      </c>
      <c r="Y2292">
        <f t="shared" si="35"/>
        <v>0</v>
      </c>
    </row>
    <row r="2293" spans="1:25" ht="21.75" customHeight="1" thickBot="1">
      <c r="A2293" s="27">
        <v>800</v>
      </c>
      <c r="B2293" s="28" t="s">
        <v>4751</v>
      </c>
      <c r="C2293" s="29">
        <v>304</v>
      </c>
      <c r="D2293" s="44">
        <v>2001</v>
      </c>
      <c r="E2293" s="31" t="s">
        <v>4749</v>
      </c>
      <c r="F2293" s="31"/>
      <c r="G2293" s="32" t="s">
        <v>4211</v>
      </c>
      <c r="H2293" s="32" t="s">
        <v>4212</v>
      </c>
      <c r="I2293" s="33" t="s">
        <v>4668</v>
      </c>
      <c r="J2293" s="28" t="s">
        <v>4752</v>
      </c>
      <c r="K2293" s="36">
        <v>1516.48</v>
      </c>
      <c r="L2293" s="64"/>
      <c r="M2293" s="40">
        <v>1364.8320000000001</v>
      </c>
      <c r="N2293" s="40">
        <v>1273.8432</v>
      </c>
      <c r="O2293" s="40">
        <v>1213.184</v>
      </c>
      <c r="Y2293">
        <f t="shared" si="35"/>
        <v>0</v>
      </c>
    </row>
    <row r="2294" spans="1:25" ht="21.75" customHeight="1" thickBot="1">
      <c r="A2294" s="27">
        <v>4345</v>
      </c>
      <c r="B2294" s="28" t="s">
        <v>4743</v>
      </c>
      <c r="C2294" s="29">
        <v>320</v>
      </c>
      <c r="D2294" s="44">
        <v>2002</v>
      </c>
      <c r="E2294" s="31" t="s">
        <v>4744</v>
      </c>
      <c r="F2294" s="31"/>
      <c r="G2294" s="32" t="s">
        <v>4211</v>
      </c>
      <c r="H2294" s="32" t="s">
        <v>4212</v>
      </c>
      <c r="I2294" s="33" t="s">
        <v>4628</v>
      </c>
      <c r="J2294" s="28" t="s">
        <v>4745</v>
      </c>
      <c r="K2294" s="36">
        <v>4763.58</v>
      </c>
      <c r="L2294" s="64"/>
      <c r="M2294" s="40">
        <v>4287.2219999999998</v>
      </c>
      <c r="N2294" s="40">
        <v>4001.4072000000001</v>
      </c>
      <c r="O2294" s="40">
        <v>3810.864</v>
      </c>
      <c r="Y2294">
        <f t="shared" si="35"/>
        <v>0</v>
      </c>
    </row>
    <row r="2295" spans="1:25" ht="15" customHeight="1">
      <c r="A2295" s="76" t="s">
        <v>577</v>
      </c>
      <c r="B2295" s="76"/>
      <c r="C2295" s="76"/>
      <c r="D2295" s="76"/>
      <c r="E2295" s="76"/>
      <c r="F2295" s="76"/>
      <c r="G2295" s="76"/>
      <c r="H2295" s="76"/>
      <c r="I2295" s="76"/>
      <c r="L2295" s="63"/>
      <c r="Y2295">
        <f t="shared" si="35"/>
        <v>0</v>
      </c>
    </row>
    <row r="2296" spans="1:25" ht="16.350000000000001" customHeight="1" thickBot="1">
      <c r="A2296" s="88" t="s">
        <v>578</v>
      </c>
      <c r="B2296" s="88"/>
      <c r="C2296" s="88"/>
      <c r="D2296" s="88"/>
      <c r="E2296" s="88"/>
      <c r="F2296" s="88"/>
      <c r="G2296" s="88"/>
      <c r="H2296" s="88"/>
      <c r="I2296" s="88"/>
      <c r="L2296" s="63"/>
      <c r="Y2296">
        <f t="shared" si="35"/>
        <v>0</v>
      </c>
    </row>
    <row r="2297" spans="1:25" ht="42.75" customHeight="1" thickBot="1">
      <c r="A2297" s="27">
        <v>4893</v>
      </c>
      <c r="B2297" s="28" t="s">
        <v>579</v>
      </c>
      <c r="C2297" s="29">
        <v>190</v>
      </c>
      <c r="D2297" s="30" t="s">
        <v>580</v>
      </c>
      <c r="E2297" s="31"/>
      <c r="F2297" s="31" t="s">
        <v>4090</v>
      </c>
      <c r="G2297" s="32" t="s">
        <v>4211</v>
      </c>
      <c r="H2297" s="32" t="s">
        <v>4212</v>
      </c>
      <c r="I2297" s="33" t="s">
        <v>4227</v>
      </c>
      <c r="J2297" s="28" t="s">
        <v>581</v>
      </c>
      <c r="K2297" s="34">
        <v>1560</v>
      </c>
      <c r="L2297" s="64"/>
      <c r="M2297" s="40">
        <v>1404</v>
      </c>
      <c r="N2297" s="40">
        <v>1310.4000000000001</v>
      </c>
      <c r="O2297" s="40">
        <v>1248</v>
      </c>
      <c r="Y2297">
        <f t="shared" si="35"/>
        <v>0</v>
      </c>
    </row>
    <row r="2298" spans="1:25" ht="21.75" customHeight="1" thickBot="1">
      <c r="A2298" s="27">
        <v>2512</v>
      </c>
      <c r="B2298" s="28" t="s">
        <v>582</v>
      </c>
      <c r="C2298" s="29">
        <v>128</v>
      </c>
      <c r="D2298" s="30" t="s">
        <v>1730</v>
      </c>
      <c r="E2298" s="31"/>
      <c r="F2298" s="31"/>
      <c r="G2298" s="32" t="s">
        <v>4211</v>
      </c>
      <c r="H2298" s="32" t="s">
        <v>4212</v>
      </c>
      <c r="I2298" s="33" t="s">
        <v>4628</v>
      </c>
      <c r="J2298" s="28" t="s">
        <v>583</v>
      </c>
      <c r="K2298" s="36">
        <v>2745.96</v>
      </c>
      <c r="L2298" s="64"/>
      <c r="M2298" s="40">
        <v>2471.364</v>
      </c>
      <c r="N2298" s="40">
        <v>2306.6064000000001</v>
      </c>
      <c r="O2298" s="40">
        <v>2196.768</v>
      </c>
      <c r="Y2298">
        <f t="shared" si="35"/>
        <v>0</v>
      </c>
    </row>
    <row r="2299" spans="1:25" ht="21.75" customHeight="1" thickBot="1">
      <c r="A2299" s="27">
        <v>3252</v>
      </c>
      <c r="B2299" s="28" t="s">
        <v>584</v>
      </c>
      <c r="C2299" s="29">
        <v>144</v>
      </c>
      <c r="D2299" s="30" t="s">
        <v>1730</v>
      </c>
      <c r="E2299" s="31"/>
      <c r="F2299" s="31" t="s">
        <v>4591</v>
      </c>
      <c r="G2299" s="32" t="s">
        <v>4211</v>
      </c>
      <c r="H2299" s="32" t="s">
        <v>4212</v>
      </c>
      <c r="I2299" s="33" t="s">
        <v>4628</v>
      </c>
      <c r="J2299" s="28" t="s">
        <v>585</v>
      </c>
      <c r="K2299" s="36">
        <v>3216.34</v>
      </c>
      <c r="L2299" s="64"/>
      <c r="M2299" s="40">
        <v>2894.7060000000001</v>
      </c>
      <c r="N2299" s="40">
        <v>2701.7256000000002</v>
      </c>
      <c r="O2299" s="40">
        <v>2573.0720000000001</v>
      </c>
      <c r="Y2299">
        <f t="shared" si="35"/>
        <v>0</v>
      </c>
    </row>
    <row r="2300" spans="1:25" ht="32.25" customHeight="1" thickBot="1">
      <c r="A2300" s="27">
        <v>4873</v>
      </c>
      <c r="B2300" s="28" t="s">
        <v>586</v>
      </c>
      <c r="C2300" s="29">
        <v>160</v>
      </c>
      <c r="D2300" s="37">
        <v>2010</v>
      </c>
      <c r="E2300" s="31"/>
      <c r="F2300" s="49">
        <v>3.8</v>
      </c>
      <c r="G2300" s="32" t="s">
        <v>4211</v>
      </c>
      <c r="H2300" s="32" t="s">
        <v>4212</v>
      </c>
      <c r="I2300" s="33" t="s">
        <v>4628</v>
      </c>
      <c r="J2300" s="28" t="s">
        <v>587</v>
      </c>
      <c r="K2300" s="36">
        <v>3432.46</v>
      </c>
      <c r="L2300" s="64"/>
      <c r="M2300" s="40">
        <v>3089.2139999999999</v>
      </c>
      <c r="N2300" s="40">
        <v>2883.2664</v>
      </c>
      <c r="O2300" s="40">
        <v>2745.9679999999998</v>
      </c>
      <c r="Y2300">
        <f t="shared" si="35"/>
        <v>0</v>
      </c>
    </row>
    <row r="2301" spans="1:25" ht="16.350000000000001" customHeight="1" thickBot="1">
      <c r="A2301" s="88" t="s">
        <v>588</v>
      </c>
      <c r="B2301" s="88"/>
      <c r="C2301" s="88"/>
      <c r="D2301" s="88"/>
      <c r="E2301" s="88"/>
      <c r="F2301" s="88"/>
      <c r="G2301" s="88"/>
      <c r="H2301" s="88"/>
      <c r="I2301" s="88"/>
      <c r="L2301" s="63"/>
      <c r="Y2301">
        <f t="shared" si="35"/>
        <v>0</v>
      </c>
    </row>
    <row r="2302" spans="1:25" ht="32.25" customHeight="1" thickBot="1">
      <c r="A2302" s="27">
        <v>4167</v>
      </c>
      <c r="B2302" s="28" t="s">
        <v>589</v>
      </c>
      <c r="C2302" s="29">
        <v>96</v>
      </c>
      <c r="D2302" s="30" t="s">
        <v>590</v>
      </c>
      <c r="E2302" s="31"/>
      <c r="F2302" s="31"/>
      <c r="G2302" s="32" t="s">
        <v>4211</v>
      </c>
      <c r="H2302" s="32" t="s">
        <v>4212</v>
      </c>
      <c r="I2302" s="33" t="s">
        <v>4628</v>
      </c>
      <c r="J2302" s="28" t="s">
        <v>591</v>
      </c>
      <c r="K2302" s="36">
        <v>2895.35</v>
      </c>
      <c r="L2302" s="64"/>
      <c r="M2302" s="40">
        <v>2605.8150000000001</v>
      </c>
      <c r="N2302" s="40">
        <v>2432.0940000000001</v>
      </c>
      <c r="O2302" s="40">
        <v>2316.2800000000002</v>
      </c>
      <c r="Y2302">
        <f t="shared" si="35"/>
        <v>0</v>
      </c>
    </row>
    <row r="2303" spans="1:25" ht="32.25" customHeight="1" thickBot="1">
      <c r="A2303" s="27">
        <v>3283</v>
      </c>
      <c r="B2303" s="28" t="s">
        <v>592</v>
      </c>
      <c r="C2303" s="29">
        <v>352</v>
      </c>
      <c r="D2303" s="30" t="s">
        <v>593</v>
      </c>
      <c r="E2303" s="31" t="s">
        <v>4226</v>
      </c>
      <c r="F2303" s="31"/>
      <c r="G2303" s="32" t="s">
        <v>4211</v>
      </c>
      <c r="H2303" s="32" t="s">
        <v>4212</v>
      </c>
      <c r="I2303" s="33" t="s">
        <v>4628</v>
      </c>
      <c r="J2303" s="28" t="s">
        <v>594</v>
      </c>
      <c r="K2303" s="36">
        <v>4681.75</v>
      </c>
      <c r="L2303" s="64"/>
      <c r="M2303" s="40">
        <v>4213.5749999999998</v>
      </c>
      <c r="N2303" s="40">
        <v>3932.67</v>
      </c>
      <c r="O2303" s="40">
        <v>3745.4</v>
      </c>
      <c r="Y2303">
        <f t="shared" si="35"/>
        <v>0</v>
      </c>
    </row>
    <row r="2304" spans="1:25" ht="21.75" customHeight="1" thickBot="1">
      <c r="A2304" s="27">
        <v>1379</v>
      </c>
      <c r="B2304" s="28" t="s">
        <v>595</v>
      </c>
      <c r="C2304" s="29">
        <v>448</v>
      </c>
      <c r="D2304" s="30"/>
      <c r="E2304" s="31"/>
      <c r="F2304" s="31"/>
      <c r="G2304" s="32" t="s">
        <v>4211</v>
      </c>
      <c r="H2304" s="32" t="s">
        <v>4212</v>
      </c>
      <c r="I2304" s="33" t="s">
        <v>461</v>
      </c>
      <c r="J2304" s="28" t="s">
        <v>596</v>
      </c>
      <c r="K2304" s="34">
        <v>330</v>
      </c>
      <c r="L2304" s="64"/>
      <c r="M2304" s="40">
        <v>297</v>
      </c>
      <c r="N2304" s="40">
        <v>277.2</v>
      </c>
      <c r="O2304" s="40">
        <v>264</v>
      </c>
      <c r="Y2304">
        <f t="shared" si="35"/>
        <v>0</v>
      </c>
    </row>
    <row r="2305" spans="1:25" ht="21.75" customHeight="1" thickBot="1">
      <c r="A2305" s="27">
        <v>2540</v>
      </c>
      <c r="B2305" s="28" t="s">
        <v>597</v>
      </c>
      <c r="C2305" s="29">
        <v>234</v>
      </c>
      <c r="D2305" s="30" t="s">
        <v>598</v>
      </c>
      <c r="E2305" s="31"/>
      <c r="F2305" s="31"/>
      <c r="G2305" s="32" t="s">
        <v>4211</v>
      </c>
      <c r="H2305" s="32" t="s">
        <v>4212</v>
      </c>
      <c r="I2305" s="33" t="s">
        <v>4286</v>
      </c>
      <c r="J2305" s="60">
        <v>5954500274</v>
      </c>
      <c r="K2305" s="34">
        <v>180</v>
      </c>
      <c r="L2305" s="64"/>
      <c r="M2305" s="40">
        <v>162</v>
      </c>
      <c r="N2305" s="40">
        <v>151.19999999999999</v>
      </c>
      <c r="O2305" s="40">
        <v>144</v>
      </c>
      <c r="Y2305">
        <f t="shared" si="35"/>
        <v>0</v>
      </c>
    </row>
    <row r="2306" spans="1:25" ht="21.75" customHeight="1" thickBot="1">
      <c r="A2306" s="27">
        <v>2859</v>
      </c>
      <c r="B2306" s="28" t="s">
        <v>599</v>
      </c>
      <c r="C2306" s="29">
        <v>228</v>
      </c>
      <c r="D2306" s="30" t="s">
        <v>598</v>
      </c>
      <c r="E2306" s="31" t="s">
        <v>600</v>
      </c>
      <c r="F2306" s="31"/>
      <c r="G2306" s="32" t="s">
        <v>4211</v>
      </c>
      <c r="H2306" s="32" t="s">
        <v>4212</v>
      </c>
      <c r="I2306" s="33" t="s">
        <v>4628</v>
      </c>
      <c r="J2306" s="28" t="s">
        <v>601</v>
      </c>
      <c r="K2306" s="36">
        <v>4081.82</v>
      </c>
      <c r="L2306" s="64"/>
      <c r="M2306" s="40">
        <v>3673.6379999999999</v>
      </c>
      <c r="N2306" s="40">
        <v>3428.7287999999999</v>
      </c>
      <c r="O2306" s="40">
        <v>3265.4560000000001</v>
      </c>
      <c r="Y2306">
        <f t="shared" si="35"/>
        <v>0</v>
      </c>
    </row>
    <row r="2307" spans="1:25" ht="16.350000000000001" customHeight="1" thickBot="1">
      <c r="A2307" s="88" t="s">
        <v>602</v>
      </c>
      <c r="B2307" s="88"/>
      <c r="C2307" s="88"/>
      <c r="D2307" s="88"/>
      <c r="E2307" s="88"/>
      <c r="F2307" s="88"/>
      <c r="G2307" s="88"/>
      <c r="H2307" s="88"/>
      <c r="I2307" s="88"/>
      <c r="L2307" s="63"/>
      <c r="Y2307">
        <f t="shared" si="35"/>
        <v>0</v>
      </c>
    </row>
    <row r="2308" spans="1:25" ht="42.75" customHeight="1" thickBot="1">
      <c r="A2308" s="27">
        <v>4893</v>
      </c>
      <c r="B2308" s="28" t="s">
        <v>579</v>
      </c>
      <c r="C2308" s="29">
        <v>190</v>
      </c>
      <c r="D2308" s="30" t="s">
        <v>580</v>
      </c>
      <c r="E2308" s="31"/>
      <c r="F2308" s="31" t="s">
        <v>4090</v>
      </c>
      <c r="G2308" s="32" t="s">
        <v>4211</v>
      </c>
      <c r="H2308" s="32" t="s">
        <v>4212</v>
      </c>
      <c r="I2308" s="33" t="s">
        <v>4227</v>
      </c>
      <c r="J2308" s="28" t="s">
        <v>581</v>
      </c>
      <c r="K2308" s="34">
        <v>1560</v>
      </c>
      <c r="L2308" s="64"/>
      <c r="M2308" s="40">
        <v>1404</v>
      </c>
      <c r="N2308" s="40">
        <v>1310.4000000000001</v>
      </c>
      <c r="O2308" s="40">
        <v>1248</v>
      </c>
      <c r="Y2308">
        <f t="shared" si="35"/>
        <v>0</v>
      </c>
    </row>
    <row r="2309" spans="1:25" ht="32.25" customHeight="1" thickBot="1">
      <c r="A2309" s="27">
        <v>4230</v>
      </c>
      <c r="B2309" s="28" t="s">
        <v>603</v>
      </c>
      <c r="C2309" s="29">
        <v>192</v>
      </c>
      <c r="D2309" s="61">
        <v>1990</v>
      </c>
      <c r="E2309" s="31" t="s">
        <v>604</v>
      </c>
      <c r="F2309" s="31" t="s">
        <v>605</v>
      </c>
      <c r="G2309" s="32" t="s">
        <v>4211</v>
      </c>
      <c r="H2309" s="32" t="s">
        <v>4212</v>
      </c>
      <c r="I2309" s="33" t="s">
        <v>4628</v>
      </c>
      <c r="J2309" s="28" t="s">
        <v>606</v>
      </c>
      <c r="K2309" s="36">
        <v>3930.47</v>
      </c>
      <c r="L2309" s="64"/>
      <c r="M2309" s="40">
        <v>3537.4229999999998</v>
      </c>
      <c r="N2309" s="40">
        <v>3301.5947999999999</v>
      </c>
      <c r="O2309" s="40">
        <v>3144.3760000000002</v>
      </c>
      <c r="Y2309">
        <f t="shared" si="35"/>
        <v>0</v>
      </c>
    </row>
    <row r="2310" spans="1:25" ht="16.350000000000001" customHeight="1" thickBot="1">
      <c r="A2310" s="88" t="s">
        <v>607</v>
      </c>
      <c r="B2310" s="88"/>
      <c r="C2310" s="88"/>
      <c r="D2310" s="88"/>
      <c r="E2310" s="88"/>
      <c r="F2310" s="88"/>
      <c r="G2310" s="88"/>
      <c r="H2310" s="88"/>
      <c r="I2310" s="88"/>
      <c r="L2310" s="63"/>
      <c r="Y2310">
        <f t="shared" si="35"/>
        <v>0</v>
      </c>
    </row>
    <row r="2311" spans="1:25" ht="42.75" customHeight="1" thickBot="1">
      <c r="A2311" s="27">
        <v>4893</v>
      </c>
      <c r="B2311" s="28" t="s">
        <v>579</v>
      </c>
      <c r="C2311" s="29">
        <v>190</v>
      </c>
      <c r="D2311" s="30" t="s">
        <v>580</v>
      </c>
      <c r="E2311" s="31"/>
      <c r="F2311" s="31" t="s">
        <v>4090</v>
      </c>
      <c r="G2311" s="32" t="s">
        <v>4211</v>
      </c>
      <c r="H2311" s="32" t="s">
        <v>4212</v>
      </c>
      <c r="I2311" s="33" t="s">
        <v>4227</v>
      </c>
      <c r="J2311" s="28" t="s">
        <v>581</v>
      </c>
      <c r="K2311" s="34">
        <v>1560</v>
      </c>
      <c r="L2311" s="64"/>
      <c r="M2311" s="40">
        <v>1404</v>
      </c>
      <c r="N2311" s="40">
        <v>1310.4000000000001</v>
      </c>
      <c r="O2311" s="40">
        <v>1248</v>
      </c>
      <c r="Y2311">
        <f t="shared" si="35"/>
        <v>0</v>
      </c>
    </row>
    <row r="2312" spans="1:25" ht="16.350000000000001" customHeight="1" thickBot="1">
      <c r="A2312" s="88" t="s">
        <v>608</v>
      </c>
      <c r="B2312" s="88"/>
      <c r="C2312" s="88"/>
      <c r="D2312" s="88"/>
      <c r="E2312" s="88"/>
      <c r="F2312" s="88"/>
      <c r="G2312" s="88"/>
      <c r="H2312" s="88"/>
      <c r="I2312" s="88"/>
      <c r="L2312" s="63"/>
      <c r="Y2312">
        <f t="shared" si="35"/>
        <v>0</v>
      </c>
    </row>
    <row r="2313" spans="1:25" ht="21.75" customHeight="1" thickBot="1">
      <c r="A2313" s="27">
        <v>1032</v>
      </c>
      <c r="B2313" s="28" t="s">
        <v>609</v>
      </c>
      <c r="C2313" s="29">
        <v>302</v>
      </c>
      <c r="D2313" s="30"/>
      <c r="E2313" s="31"/>
      <c r="F2313" s="31"/>
      <c r="G2313" s="32" t="s">
        <v>4211</v>
      </c>
      <c r="H2313" s="32" t="s">
        <v>4212</v>
      </c>
      <c r="I2313" s="33" t="s">
        <v>4286</v>
      </c>
      <c r="J2313" s="28" t="s">
        <v>610</v>
      </c>
      <c r="K2313" s="34">
        <v>940</v>
      </c>
      <c r="L2313" s="64"/>
      <c r="M2313" s="40">
        <v>846</v>
      </c>
      <c r="N2313" s="40">
        <v>789.6</v>
      </c>
      <c r="O2313" s="40">
        <v>752</v>
      </c>
      <c r="Y2313">
        <f t="shared" si="35"/>
        <v>0</v>
      </c>
    </row>
    <row r="2314" spans="1:25" ht="16.350000000000001" customHeight="1" thickBot="1">
      <c r="A2314" s="88" t="s">
        <v>611</v>
      </c>
      <c r="B2314" s="88"/>
      <c r="C2314" s="88"/>
      <c r="D2314" s="88"/>
      <c r="E2314" s="88"/>
      <c r="F2314" s="88"/>
      <c r="G2314" s="88"/>
      <c r="H2314" s="88"/>
      <c r="I2314" s="88"/>
      <c r="L2314" s="63"/>
      <c r="Y2314">
        <f t="shared" ref="Y2314:Y2377" si="36">PRODUCT(IF(ISBLANK($L2314)=TRUE,0,$L2314),IF(ISBLANK($L2314)=TRUE,0,$K2314))</f>
        <v>0</v>
      </c>
    </row>
    <row r="2315" spans="1:25" ht="42.75" customHeight="1" thickBot="1">
      <c r="A2315" s="27">
        <v>4893</v>
      </c>
      <c r="B2315" s="28" t="s">
        <v>579</v>
      </c>
      <c r="C2315" s="29">
        <v>190</v>
      </c>
      <c r="D2315" s="30" t="s">
        <v>580</v>
      </c>
      <c r="E2315" s="31"/>
      <c r="F2315" s="31" t="s">
        <v>4090</v>
      </c>
      <c r="G2315" s="32" t="s">
        <v>4211</v>
      </c>
      <c r="H2315" s="32" t="s">
        <v>4212</v>
      </c>
      <c r="I2315" s="33" t="s">
        <v>4227</v>
      </c>
      <c r="J2315" s="28" t="s">
        <v>581</v>
      </c>
      <c r="K2315" s="34">
        <v>1560</v>
      </c>
      <c r="L2315" s="64"/>
      <c r="M2315" s="40">
        <v>1404</v>
      </c>
      <c r="N2315" s="40">
        <v>1310.4000000000001</v>
      </c>
      <c r="O2315" s="40">
        <v>1248</v>
      </c>
      <c r="Y2315">
        <f t="shared" si="36"/>
        <v>0</v>
      </c>
    </row>
    <row r="2316" spans="1:25" ht="32.25" customHeight="1" thickBot="1">
      <c r="A2316" s="27">
        <v>4870</v>
      </c>
      <c r="B2316" s="28" t="s">
        <v>612</v>
      </c>
      <c r="C2316" s="29">
        <v>212</v>
      </c>
      <c r="D2316" s="37">
        <v>2013</v>
      </c>
      <c r="E2316" s="31"/>
      <c r="F2316" s="31" t="s">
        <v>4775</v>
      </c>
      <c r="G2316" s="32" t="s">
        <v>4211</v>
      </c>
      <c r="H2316" s="32" t="s">
        <v>4212</v>
      </c>
      <c r="I2316" s="33" t="s">
        <v>4227</v>
      </c>
      <c r="J2316" s="28" t="s">
        <v>613</v>
      </c>
      <c r="K2316" s="34">
        <v>1560</v>
      </c>
      <c r="L2316" s="64"/>
      <c r="M2316" s="40">
        <v>1404</v>
      </c>
      <c r="N2316" s="40">
        <v>1310.4000000000001</v>
      </c>
      <c r="O2316" s="40">
        <v>1248</v>
      </c>
      <c r="Y2316">
        <f t="shared" si="36"/>
        <v>0</v>
      </c>
    </row>
    <row r="2317" spans="1:25" ht="32.25" customHeight="1" thickBot="1">
      <c r="A2317" s="27">
        <v>2899</v>
      </c>
      <c r="B2317" s="28" t="s">
        <v>614</v>
      </c>
      <c r="C2317" s="29">
        <v>112</v>
      </c>
      <c r="D2317" s="30"/>
      <c r="E2317" s="31"/>
      <c r="F2317" s="31"/>
      <c r="G2317" s="32" t="s">
        <v>4211</v>
      </c>
      <c r="H2317" s="32" t="s">
        <v>4212</v>
      </c>
      <c r="I2317" s="33" t="s">
        <v>615</v>
      </c>
      <c r="J2317" s="28"/>
      <c r="K2317" s="34">
        <v>350</v>
      </c>
      <c r="L2317" s="64"/>
      <c r="M2317" s="40">
        <v>315</v>
      </c>
      <c r="N2317" s="40">
        <v>294</v>
      </c>
      <c r="O2317" s="40">
        <v>280</v>
      </c>
      <c r="Y2317">
        <f t="shared" si="36"/>
        <v>0</v>
      </c>
    </row>
    <row r="2318" spans="1:25" ht="32.25" customHeight="1" thickBot="1">
      <c r="A2318" s="27">
        <v>4985</v>
      </c>
      <c r="B2318" s="28" t="s">
        <v>616</v>
      </c>
      <c r="C2318" s="29">
        <v>336</v>
      </c>
      <c r="D2318" s="30" t="s">
        <v>617</v>
      </c>
      <c r="E2318" s="31" t="s">
        <v>4161</v>
      </c>
      <c r="F2318" s="31"/>
      <c r="G2318" s="32" t="s">
        <v>4211</v>
      </c>
      <c r="H2318" s="32" t="s">
        <v>4212</v>
      </c>
      <c r="I2318" s="33" t="s">
        <v>4701</v>
      </c>
      <c r="J2318" s="28" t="s">
        <v>618</v>
      </c>
      <c r="K2318" s="34">
        <v>1400</v>
      </c>
      <c r="L2318" s="64"/>
      <c r="M2318" s="40">
        <v>1260</v>
      </c>
      <c r="N2318" s="40">
        <v>1176</v>
      </c>
      <c r="O2318" s="40">
        <v>1120</v>
      </c>
      <c r="Y2318">
        <f t="shared" si="36"/>
        <v>0</v>
      </c>
    </row>
    <row r="2319" spans="1:25" ht="11.25" customHeight="1" thickBot="1">
      <c r="A2319" s="27">
        <v>2351</v>
      </c>
      <c r="B2319" s="28" t="s">
        <v>619</v>
      </c>
      <c r="C2319" s="29">
        <v>64</v>
      </c>
      <c r="D2319" s="30"/>
      <c r="E2319" s="31"/>
      <c r="F2319" s="31"/>
      <c r="G2319" s="32" t="s">
        <v>4211</v>
      </c>
      <c r="H2319" s="32" t="s">
        <v>4212</v>
      </c>
      <c r="I2319" s="33" t="s">
        <v>620</v>
      </c>
      <c r="J2319" s="28"/>
      <c r="K2319" s="34">
        <v>50</v>
      </c>
      <c r="L2319" s="64"/>
      <c r="M2319" s="40">
        <v>45</v>
      </c>
      <c r="N2319" s="40">
        <v>42</v>
      </c>
      <c r="O2319" s="40">
        <v>40</v>
      </c>
      <c r="Y2319">
        <f t="shared" si="36"/>
        <v>0</v>
      </c>
    </row>
    <row r="2320" spans="1:25" ht="32.25" customHeight="1" thickBot="1">
      <c r="A2320" s="27">
        <v>152</v>
      </c>
      <c r="B2320" s="28" t="s">
        <v>621</v>
      </c>
      <c r="C2320" s="29">
        <v>312</v>
      </c>
      <c r="D2320" s="30" t="s">
        <v>622</v>
      </c>
      <c r="E2320" s="31" t="s">
        <v>3376</v>
      </c>
      <c r="F2320" s="31"/>
      <c r="G2320" s="32" t="s">
        <v>4211</v>
      </c>
      <c r="H2320" s="32" t="s">
        <v>4212</v>
      </c>
      <c r="I2320" s="33" t="s">
        <v>4628</v>
      </c>
      <c r="J2320" s="28" t="s">
        <v>623</v>
      </c>
      <c r="K2320" s="36">
        <v>4397.2700000000004</v>
      </c>
      <c r="L2320" s="64"/>
      <c r="M2320" s="40">
        <v>3957.5430000000001</v>
      </c>
      <c r="N2320" s="40">
        <v>3693.7067999999999</v>
      </c>
      <c r="O2320" s="40">
        <v>3517.8159999999998</v>
      </c>
      <c r="Y2320">
        <f t="shared" si="36"/>
        <v>0</v>
      </c>
    </row>
    <row r="2321" spans="1:25" ht="32.25" customHeight="1" thickBot="1">
      <c r="A2321" s="27">
        <v>4167</v>
      </c>
      <c r="B2321" s="28" t="s">
        <v>589</v>
      </c>
      <c r="C2321" s="29">
        <v>96</v>
      </c>
      <c r="D2321" s="30" t="s">
        <v>590</v>
      </c>
      <c r="E2321" s="31"/>
      <c r="F2321" s="31"/>
      <c r="G2321" s="32" t="s">
        <v>4211</v>
      </c>
      <c r="H2321" s="32" t="s">
        <v>4212</v>
      </c>
      <c r="I2321" s="33" t="s">
        <v>4628</v>
      </c>
      <c r="J2321" s="28" t="s">
        <v>591</v>
      </c>
      <c r="K2321" s="36">
        <v>2895.35</v>
      </c>
      <c r="L2321" s="64"/>
      <c r="M2321" s="40">
        <v>2605.8150000000001</v>
      </c>
      <c r="N2321" s="40">
        <v>2432.0940000000001</v>
      </c>
      <c r="O2321" s="40">
        <v>2316.2800000000002</v>
      </c>
      <c r="Y2321">
        <f t="shared" si="36"/>
        <v>0</v>
      </c>
    </row>
    <row r="2322" spans="1:25" ht="32.25" customHeight="1" thickBot="1">
      <c r="A2322" s="27">
        <v>4354</v>
      </c>
      <c r="B2322" s="28" t="s">
        <v>624</v>
      </c>
      <c r="C2322" s="29">
        <v>360</v>
      </c>
      <c r="D2322" s="30" t="s">
        <v>625</v>
      </c>
      <c r="E2322" s="31" t="s">
        <v>626</v>
      </c>
      <c r="F2322" s="31" t="s">
        <v>4775</v>
      </c>
      <c r="G2322" s="32" t="s">
        <v>4211</v>
      </c>
      <c r="H2322" s="32" t="s">
        <v>4212</v>
      </c>
      <c r="I2322" s="33" t="s">
        <v>4628</v>
      </c>
      <c r="J2322" s="28" t="s">
        <v>627</v>
      </c>
      <c r="K2322" s="36">
        <v>4825.33</v>
      </c>
      <c r="L2322" s="64"/>
      <c r="M2322" s="40">
        <v>4342.7969999999996</v>
      </c>
      <c r="N2322" s="40">
        <v>4053.2772</v>
      </c>
      <c r="O2322" s="40">
        <v>3860.2640000000001</v>
      </c>
      <c r="Y2322">
        <f t="shared" si="36"/>
        <v>0</v>
      </c>
    </row>
    <row r="2323" spans="1:25" ht="16.350000000000001" customHeight="1" thickBot="1">
      <c r="A2323" s="88" t="s">
        <v>628</v>
      </c>
      <c r="B2323" s="88"/>
      <c r="C2323" s="88"/>
      <c r="D2323" s="88"/>
      <c r="E2323" s="88"/>
      <c r="F2323" s="88"/>
      <c r="G2323" s="88"/>
      <c r="H2323" s="88"/>
      <c r="I2323" s="88"/>
      <c r="L2323" s="63"/>
      <c r="Y2323">
        <f t="shared" si="36"/>
        <v>0</v>
      </c>
    </row>
    <row r="2324" spans="1:25" ht="32.25" customHeight="1" thickBot="1">
      <c r="A2324" s="27">
        <v>4870</v>
      </c>
      <c r="B2324" s="28" t="s">
        <v>612</v>
      </c>
      <c r="C2324" s="29">
        <v>212</v>
      </c>
      <c r="D2324" s="37">
        <v>2013</v>
      </c>
      <c r="E2324" s="31"/>
      <c r="F2324" s="31" t="s">
        <v>4775</v>
      </c>
      <c r="G2324" s="32" t="s">
        <v>4211</v>
      </c>
      <c r="H2324" s="32" t="s">
        <v>4212</v>
      </c>
      <c r="I2324" s="33" t="s">
        <v>4227</v>
      </c>
      <c r="J2324" s="28" t="s">
        <v>613</v>
      </c>
      <c r="K2324" s="34">
        <v>1560</v>
      </c>
      <c r="L2324" s="64"/>
      <c r="M2324" s="40">
        <v>1404</v>
      </c>
      <c r="N2324" s="40">
        <v>1310.4000000000001</v>
      </c>
      <c r="O2324" s="40">
        <v>1248</v>
      </c>
      <c r="Y2324">
        <f t="shared" si="36"/>
        <v>0</v>
      </c>
    </row>
    <row r="2325" spans="1:25" ht="32.25" customHeight="1" thickBot="1">
      <c r="A2325" s="18">
        <v>5418</v>
      </c>
      <c r="B2325" s="19" t="s">
        <v>629</v>
      </c>
      <c r="C2325" s="20">
        <v>356</v>
      </c>
      <c r="D2325" s="26" t="s">
        <v>630</v>
      </c>
      <c r="E2325" s="22" t="s">
        <v>4117</v>
      </c>
      <c r="F2325" s="22" t="s">
        <v>4775</v>
      </c>
      <c r="G2325" s="23" t="s">
        <v>4211</v>
      </c>
      <c r="H2325" s="23" t="s">
        <v>4212</v>
      </c>
      <c r="I2325" s="24" t="s">
        <v>4628</v>
      </c>
      <c r="J2325" s="19" t="s">
        <v>631</v>
      </c>
      <c r="K2325" s="48">
        <v>4559.6099999999997</v>
      </c>
      <c r="L2325" s="64"/>
      <c r="M2325" s="47">
        <v>4103.6490000000003</v>
      </c>
      <c r="N2325" s="47">
        <v>3830.0724</v>
      </c>
      <c r="O2325" s="47">
        <v>3647.6880000000001</v>
      </c>
      <c r="Y2325">
        <f t="shared" si="36"/>
        <v>0</v>
      </c>
    </row>
    <row r="2326" spans="1:25" ht="21.75" customHeight="1" thickBot="1">
      <c r="A2326" s="27">
        <v>4723</v>
      </c>
      <c r="B2326" s="28" t="s">
        <v>632</v>
      </c>
      <c r="C2326" s="29">
        <v>288</v>
      </c>
      <c r="D2326" s="37">
        <v>2013</v>
      </c>
      <c r="E2326" s="31"/>
      <c r="F2326" s="31" t="s">
        <v>4775</v>
      </c>
      <c r="G2326" s="32" t="s">
        <v>4211</v>
      </c>
      <c r="H2326" s="32" t="s">
        <v>4212</v>
      </c>
      <c r="I2326" s="33" t="s">
        <v>4628</v>
      </c>
      <c r="J2326" s="28" t="s">
        <v>633</v>
      </c>
      <c r="K2326" s="34">
        <v>5667</v>
      </c>
      <c r="L2326" s="64"/>
      <c r="M2326" s="40">
        <v>5100.3</v>
      </c>
      <c r="N2326" s="40">
        <v>4760.28</v>
      </c>
      <c r="O2326" s="40">
        <v>4533.6000000000004</v>
      </c>
      <c r="Y2326">
        <f t="shared" si="36"/>
        <v>0</v>
      </c>
    </row>
    <row r="2327" spans="1:25" ht="16.350000000000001" customHeight="1" thickBot="1">
      <c r="A2327" s="88" t="s">
        <v>634</v>
      </c>
      <c r="B2327" s="88"/>
      <c r="C2327" s="88"/>
      <c r="D2327" s="88"/>
      <c r="E2327" s="88"/>
      <c r="F2327" s="88"/>
      <c r="G2327" s="88"/>
      <c r="H2327" s="88"/>
      <c r="I2327" s="88"/>
      <c r="L2327" s="63"/>
      <c r="Y2327">
        <f t="shared" si="36"/>
        <v>0</v>
      </c>
    </row>
    <row r="2328" spans="1:25" ht="42.75" customHeight="1" thickBot="1">
      <c r="A2328" s="27">
        <v>4893</v>
      </c>
      <c r="B2328" s="28" t="s">
        <v>579</v>
      </c>
      <c r="C2328" s="29">
        <v>190</v>
      </c>
      <c r="D2328" s="30" t="s">
        <v>580</v>
      </c>
      <c r="E2328" s="31"/>
      <c r="F2328" s="31" t="s">
        <v>4090</v>
      </c>
      <c r="G2328" s="32" t="s">
        <v>4211</v>
      </c>
      <c r="H2328" s="32" t="s">
        <v>4212</v>
      </c>
      <c r="I2328" s="33" t="s">
        <v>4227</v>
      </c>
      <c r="J2328" s="28" t="s">
        <v>581</v>
      </c>
      <c r="K2328" s="34">
        <v>1560</v>
      </c>
      <c r="L2328" s="64"/>
      <c r="M2328" s="40">
        <v>1404</v>
      </c>
      <c r="N2328" s="40">
        <v>1310.4000000000001</v>
      </c>
      <c r="O2328" s="40">
        <v>1248</v>
      </c>
      <c r="Y2328">
        <f t="shared" si="36"/>
        <v>0</v>
      </c>
    </row>
    <row r="2329" spans="1:25" ht="21.75" customHeight="1" thickBot="1">
      <c r="A2329" s="18">
        <v>5360</v>
      </c>
      <c r="B2329" s="19" t="s">
        <v>4257</v>
      </c>
      <c r="C2329" s="20">
        <v>200</v>
      </c>
      <c r="D2329" s="26"/>
      <c r="E2329" s="22"/>
      <c r="F2329" s="22" t="s">
        <v>4258</v>
      </c>
      <c r="G2329" s="23" t="s">
        <v>4211</v>
      </c>
      <c r="H2329" s="23" t="s">
        <v>4212</v>
      </c>
      <c r="I2329" s="24" t="s">
        <v>4227</v>
      </c>
      <c r="J2329" s="19" t="s">
        <v>4259</v>
      </c>
      <c r="K2329" s="25">
        <v>2020</v>
      </c>
      <c r="L2329" s="64"/>
      <c r="M2329" s="47">
        <v>1818</v>
      </c>
      <c r="N2329" s="47">
        <v>1696.8</v>
      </c>
      <c r="O2329" s="47">
        <v>1616</v>
      </c>
      <c r="Y2329">
        <f t="shared" si="36"/>
        <v>0</v>
      </c>
    </row>
    <row r="2330" spans="1:25" ht="21.75" customHeight="1" thickBot="1">
      <c r="A2330" s="27">
        <v>5187</v>
      </c>
      <c r="B2330" s="28" t="s">
        <v>635</v>
      </c>
      <c r="C2330" s="29">
        <v>228</v>
      </c>
      <c r="D2330" s="37">
        <v>2014</v>
      </c>
      <c r="E2330" s="31"/>
      <c r="F2330" s="31"/>
      <c r="G2330" s="32" t="s">
        <v>4211</v>
      </c>
      <c r="H2330" s="32" t="s">
        <v>4212</v>
      </c>
      <c r="I2330" s="33" t="s">
        <v>4628</v>
      </c>
      <c r="J2330" s="28" t="s">
        <v>636</v>
      </c>
      <c r="K2330" s="36">
        <v>4156.08</v>
      </c>
      <c r="L2330" s="64"/>
      <c r="M2330" s="40">
        <v>3740.4720000000002</v>
      </c>
      <c r="N2330" s="40">
        <v>3491.1071999999999</v>
      </c>
      <c r="O2330" s="40">
        <v>3324.864</v>
      </c>
      <c r="Y2330">
        <f t="shared" si="36"/>
        <v>0</v>
      </c>
    </row>
    <row r="2331" spans="1:25" ht="16.350000000000001" customHeight="1" thickBot="1">
      <c r="A2331" s="88" t="s">
        <v>637</v>
      </c>
      <c r="B2331" s="88"/>
      <c r="C2331" s="88"/>
      <c r="D2331" s="88"/>
      <c r="E2331" s="88"/>
      <c r="F2331" s="88"/>
      <c r="G2331" s="88"/>
      <c r="H2331" s="88"/>
      <c r="I2331" s="88"/>
      <c r="L2331" s="63"/>
      <c r="Y2331">
        <f t="shared" si="36"/>
        <v>0</v>
      </c>
    </row>
    <row r="2332" spans="1:25" ht="32.25" customHeight="1" thickBot="1">
      <c r="A2332" s="27">
        <v>4167</v>
      </c>
      <c r="B2332" s="28" t="s">
        <v>589</v>
      </c>
      <c r="C2332" s="29">
        <v>96</v>
      </c>
      <c r="D2332" s="30" t="s">
        <v>590</v>
      </c>
      <c r="E2332" s="31"/>
      <c r="F2332" s="31"/>
      <c r="G2332" s="32" t="s">
        <v>4211</v>
      </c>
      <c r="H2332" s="32" t="s">
        <v>4212</v>
      </c>
      <c r="I2332" s="33" t="s">
        <v>4628</v>
      </c>
      <c r="J2332" s="28" t="s">
        <v>591</v>
      </c>
      <c r="K2332" s="36">
        <v>2895.35</v>
      </c>
      <c r="L2332" s="64"/>
      <c r="M2332" s="40">
        <v>2605.8150000000001</v>
      </c>
      <c r="N2332" s="40">
        <v>2432.0940000000001</v>
      </c>
      <c r="O2332" s="40">
        <v>2316.2800000000002</v>
      </c>
      <c r="Y2332">
        <f t="shared" si="36"/>
        <v>0</v>
      </c>
    </row>
    <row r="2333" spans="1:25" ht="21.75" customHeight="1" thickBot="1">
      <c r="A2333" s="27">
        <v>3789</v>
      </c>
      <c r="B2333" s="28" t="s">
        <v>638</v>
      </c>
      <c r="C2333" s="29">
        <v>212</v>
      </c>
      <c r="D2333" s="30"/>
      <c r="E2333" s="31" t="s">
        <v>639</v>
      </c>
      <c r="F2333" s="31"/>
      <c r="G2333" s="32" t="s">
        <v>4211</v>
      </c>
      <c r="H2333" s="32" t="s">
        <v>4212</v>
      </c>
      <c r="I2333" s="33" t="s">
        <v>4628</v>
      </c>
      <c r="J2333" s="28" t="s">
        <v>640</v>
      </c>
      <c r="K2333" s="36">
        <v>3888.78</v>
      </c>
      <c r="L2333" s="64"/>
      <c r="M2333" s="40">
        <v>3499.902</v>
      </c>
      <c r="N2333" s="40">
        <v>3266.5752000000002</v>
      </c>
      <c r="O2333" s="40">
        <v>3111.0239999999999</v>
      </c>
      <c r="Y2333">
        <f t="shared" si="36"/>
        <v>0</v>
      </c>
    </row>
    <row r="2334" spans="1:25" ht="21.75" customHeight="1" thickBot="1">
      <c r="A2334" s="27">
        <v>4311</v>
      </c>
      <c r="B2334" s="28" t="s">
        <v>641</v>
      </c>
      <c r="C2334" s="29">
        <v>344</v>
      </c>
      <c r="D2334" s="62">
        <v>2003</v>
      </c>
      <c r="E2334" s="31" t="s">
        <v>642</v>
      </c>
      <c r="F2334" s="31" t="s">
        <v>4775</v>
      </c>
      <c r="G2334" s="32" t="s">
        <v>4211</v>
      </c>
      <c r="H2334" s="32" t="s">
        <v>4212</v>
      </c>
      <c r="I2334" s="33" t="s">
        <v>4628</v>
      </c>
      <c r="J2334" s="28" t="s">
        <v>643</v>
      </c>
      <c r="K2334" s="36">
        <v>4796.26</v>
      </c>
      <c r="L2334" s="64"/>
      <c r="M2334" s="40">
        <v>4316.634</v>
      </c>
      <c r="N2334" s="40">
        <v>4028.8584000000001</v>
      </c>
      <c r="O2334" s="40">
        <v>3837.0079999999998</v>
      </c>
      <c r="Y2334">
        <f t="shared" si="36"/>
        <v>0</v>
      </c>
    </row>
    <row r="2335" spans="1:25" ht="15" customHeight="1">
      <c r="A2335" s="76" t="s">
        <v>644</v>
      </c>
      <c r="B2335" s="76"/>
      <c r="C2335" s="76"/>
      <c r="D2335" s="76"/>
      <c r="E2335" s="76"/>
      <c r="F2335" s="76"/>
      <c r="G2335" s="76"/>
      <c r="H2335" s="76"/>
      <c r="I2335" s="76"/>
      <c r="L2335" s="63"/>
      <c r="Y2335">
        <f t="shared" si="36"/>
        <v>0</v>
      </c>
    </row>
    <row r="2336" spans="1:25" ht="16.350000000000001" customHeight="1" thickBot="1">
      <c r="A2336" s="88" t="s">
        <v>645</v>
      </c>
      <c r="B2336" s="88"/>
      <c r="C2336" s="88"/>
      <c r="D2336" s="88"/>
      <c r="E2336" s="88"/>
      <c r="F2336" s="88"/>
      <c r="G2336" s="88"/>
      <c r="H2336" s="88"/>
      <c r="I2336" s="88"/>
      <c r="L2336" s="63"/>
      <c r="Y2336">
        <f t="shared" si="36"/>
        <v>0</v>
      </c>
    </row>
    <row r="2337" spans="1:25" ht="11.25" customHeight="1" thickBot="1">
      <c r="A2337" s="27">
        <v>4914</v>
      </c>
      <c r="B2337" s="28" t="s">
        <v>646</v>
      </c>
      <c r="C2337" s="29">
        <v>92</v>
      </c>
      <c r="D2337" s="30"/>
      <c r="E2337" s="31"/>
      <c r="F2337" s="31" t="s">
        <v>647</v>
      </c>
      <c r="G2337" s="32" t="s">
        <v>4481</v>
      </c>
      <c r="H2337" s="32" t="s">
        <v>4212</v>
      </c>
      <c r="I2337" s="33" t="s">
        <v>3548</v>
      </c>
      <c r="J2337" s="28" t="s">
        <v>648</v>
      </c>
      <c r="K2337" s="34">
        <v>2450</v>
      </c>
      <c r="L2337" s="64"/>
      <c r="M2337" s="40">
        <v>2205</v>
      </c>
      <c r="N2337" s="40">
        <v>2058</v>
      </c>
      <c r="O2337" s="40">
        <v>1960</v>
      </c>
      <c r="Y2337">
        <f t="shared" si="36"/>
        <v>0</v>
      </c>
    </row>
    <row r="2338" spans="1:25" ht="21.75" customHeight="1" thickBot="1">
      <c r="A2338" s="27">
        <v>5135</v>
      </c>
      <c r="B2338" s="28" t="s">
        <v>649</v>
      </c>
      <c r="C2338" s="29">
        <v>92</v>
      </c>
      <c r="D2338" s="30"/>
      <c r="E2338" s="31"/>
      <c r="F2338" s="31" t="s">
        <v>650</v>
      </c>
      <c r="G2338" s="32" t="s">
        <v>4481</v>
      </c>
      <c r="H2338" s="32" t="s">
        <v>4212</v>
      </c>
      <c r="I2338" s="33" t="s">
        <v>3548</v>
      </c>
      <c r="J2338" s="28" t="s">
        <v>651</v>
      </c>
      <c r="K2338" s="34">
        <v>2450</v>
      </c>
      <c r="L2338" s="64"/>
      <c r="M2338" s="40">
        <v>2205</v>
      </c>
      <c r="N2338" s="40">
        <v>2058</v>
      </c>
      <c r="O2338" s="40">
        <v>1960</v>
      </c>
      <c r="Y2338">
        <f t="shared" si="36"/>
        <v>0</v>
      </c>
    </row>
    <row r="2339" spans="1:25" ht="21.75" customHeight="1" thickBot="1">
      <c r="A2339" s="27">
        <v>5256</v>
      </c>
      <c r="B2339" s="28" t="s">
        <v>652</v>
      </c>
      <c r="C2339" s="29">
        <v>84</v>
      </c>
      <c r="D2339" s="30"/>
      <c r="E2339" s="31"/>
      <c r="F2339" s="31"/>
      <c r="G2339" s="32" t="s">
        <v>4481</v>
      </c>
      <c r="H2339" s="32" t="s">
        <v>4212</v>
      </c>
      <c r="I2339" s="33" t="s">
        <v>3548</v>
      </c>
      <c r="J2339" s="28" t="s">
        <v>653</v>
      </c>
      <c r="K2339" s="34">
        <v>2450</v>
      </c>
      <c r="L2339" s="64"/>
      <c r="M2339" s="40">
        <v>2205</v>
      </c>
      <c r="N2339" s="40">
        <v>2058</v>
      </c>
      <c r="O2339" s="40">
        <v>1960</v>
      </c>
      <c r="Y2339">
        <f t="shared" si="36"/>
        <v>0</v>
      </c>
    </row>
    <row r="2340" spans="1:25" ht="11.25" customHeight="1" thickBot="1">
      <c r="A2340" s="27">
        <v>5272</v>
      </c>
      <c r="B2340" s="28" t="s">
        <v>654</v>
      </c>
      <c r="C2340" s="29">
        <v>66</v>
      </c>
      <c r="D2340" s="30"/>
      <c r="E2340" s="31"/>
      <c r="F2340" s="31"/>
      <c r="G2340" s="32" t="s">
        <v>4481</v>
      </c>
      <c r="H2340" s="32" t="s">
        <v>4212</v>
      </c>
      <c r="I2340" s="33" t="s">
        <v>3548</v>
      </c>
      <c r="J2340" s="28" t="s">
        <v>655</v>
      </c>
      <c r="K2340" s="34">
        <v>1960</v>
      </c>
      <c r="L2340" s="64"/>
      <c r="M2340" s="40">
        <v>1764</v>
      </c>
      <c r="N2340" s="40">
        <v>1646.4</v>
      </c>
      <c r="O2340" s="40">
        <v>1568</v>
      </c>
      <c r="Y2340">
        <f t="shared" si="36"/>
        <v>0</v>
      </c>
    </row>
    <row r="2341" spans="1:25" ht="21.75" customHeight="1" thickBot="1">
      <c r="A2341" s="18">
        <v>5230</v>
      </c>
      <c r="B2341" s="19" t="s">
        <v>656</v>
      </c>
      <c r="C2341" s="20">
        <v>134</v>
      </c>
      <c r="D2341" s="26"/>
      <c r="E2341" s="22"/>
      <c r="F2341" s="22" t="s">
        <v>657</v>
      </c>
      <c r="G2341" s="23" t="s">
        <v>4481</v>
      </c>
      <c r="H2341" s="23" t="s">
        <v>4212</v>
      </c>
      <c r="I2341" s="24" t="s">
        <v>3548</v>
      </c>
      <c r="J2341" s="19" t="s">
        <v>658</v>
      </c>
      <c r="K2341" s="25">
        <v>2450</v>
      </c>
      <c r="L2341" s="64"/>
      <c r="M2341" s="47">
        <v>2205</v>
      </c>
      <c r="N2341" s="47">
        <v>2058</v>
      </c>
      <c r="O2341" s="47">
        <v>1960</v>
      </c>
      <c r="Y2341">
        <f t="shared" si="36"/>
        <v>0</v>
      </c>
    </row>
    <row r="2342" spans="1:25" ht="21.75" customHeight="1" thickBot="1">
      <c r="A2342" s="18">
        <v>5306</v>
      </c>
      <c r="B2342" s="19" t="s">
        <v>659</v>
      </c>
      <c r="C2342" s="20">
        <v>160</v>
      </c>
      <c r="D2342" s="26"/>
      <c r="E2342" s="22"/>
      <c r="F2342" s="22" t="s">
        <v>660</v>
      </c>
      <c r="G2342" s="23" t="s">
        <v>4481</v>
      </c>
      <c r="H2342" s="23" t="s">
        <v>4212</v>
      </c>
      <c r="I2342" s="24" t="s">
        <v>3548</v>
      </c>
      <c r="J2342" s="19" t="s">
        <v>661</v>
      </c>
      <c r="K2342" s="25">
        <v>3150</v>
      </c>
      <c r="L2342" s="64"/>
      <c r="M2342" s="47">
        <v>2835</v>
      </c>
      <c r="N2342" s="47">
        <v>2646</v>
      </c>
      <c r="O2342" s="47">
        <v>2520</v>
      </c>
      <c r="Y2342">
        <f t="shared" si="36"/>
        <v>0</v>
      </c>
    </row>
    <row r="2343" spans="1:25" ht="32.25" customHeight="1" thickBot="1">
      <c r="A2343" s="27">
        <v>3285</v>
      </c>
      <c r="B2343" s="28" t="s">
        <v>662</v>
      </c>
      <c r="C2343" s="29">
        <v>164</v>
      </c>
      <c r="D2343" s="30"/>
      <c r="E2343" s="31"/>
      <c r="F2343" s="31" t="s">
        <v>663</v>
      </c>
      <c r="G2343" s="32" t="s">
        <v>4211</v>
      </c>
      <c r="H2343" s="32" t="s">
        <v>4212</v>
      </c>
      <c r="I2343" s="33" t="s">
        <v>4227</v>
      </c>
      <c r="J2343" s="28" t="s">
        <v>664</v>
      </c>
      <c r="K2343" s="34">
        <v>1980</v>
      </c>
      <c r="L2343" s="64"/>
      <c r="M2343" s="40">
        <v>1782</v>
      </c>
      <c r="N2343" s="40">
        <v>1663.2</v>
      </c>
      <c r="O2343" s="40">
        <v>1584</v>
      </c>
      <c r="Y2343">
        <f t="shared" si="36"/>
        <v>0</v>
      </c>
    </row>
    <row r="2344" spans="1:25" ht="21.75" customHeight="1" thickBot="1">
      <c r="A2344" s="27">
        <v>4124</v>
      </c>
      <c r="B2344" s="28" t="s">
        <v>665</v>
      </c>
      <c r="C2344" s="29">
        <v>272</v>
      </c>
      <c r="D2344" s="30"/>
      <c r="E2344" s="31"/>
      <c r="F2344" s="31"/>
      <c r="G2344" s="32" t="s">
        <v>4481</v>
      </c>
      <c r="H2344" s="32" t="s">
        <v>4212</v>
      </c>
      <c r="I2344" s="33" t="s">
        <v>4471</v>
      </c>
      <c r="J2344" s="28" t="s">
        <v>666</v>
      </c>
      <c r="K2344" s="34">
        <v>2450</v>
      </c>
      <c r="L2344" s="64"/>
      <c r="M2344" s="40">
        <v>2205</v>
      </c>
      <c r="N2344" s="40">
        <v>2058</v>
      </c>
      <c r="O2344" s="40">
        <v>1960</v>
      </c>
      <c r="Y2344">
        <f t="shared" si="36"/>
        <v>0</v>
      </c>
    </row>
    <row r="2345" spans="1:25" ht="16.350000000000001" customHeight="1" thickBot="1">
      <c r="A2345" s="88" t="s">
        <v>667</v>
      </c>
      <c r="B2345" s="88"/>
      <c r="C2345" s="88"/>
      <c r="D2345" s="88"/>
      <c r="E2345" s="88"/>
      <c r="F2345" s="88"/>
      <c r="G2345" s="88"/>
      <c r="H2345" s="88"/>
      <c r="I2345" s="88"/>
      <c r="L2345" s="63"/>
      <c r="Y2345">
        <f t="shared" si="36"/>
        <v>0</v>
      </c>
    </row>
    <row r="2346" spans="1:25" ht="32.25" customHeight="1" thickBot="1">
      <c r="A2346" s="27">
        <v>3422</v>
      </c>
      <c r="B2346" s="28" t="s">
        <v>2768</v>
      </c>
      <c r="C2346" s="29">
        <v>324</v>
      </c>
      <c r="D2346" s="30"/>
      <c r="E2346" s="31" t="s">
        <v>4610</v>
      </c>
      <c r="F2346" s="31"/>
      <c r="G2346" s="32" t="s">
        <v>4211</v>
      </c>
      <c r="H2346" s="32" t="s">
        <v>4212</v>
      </c>
      <c r="I2346" s="33" t="s">
        <v>4227</v>
      </c>
      <c r="J2346" s="28" t="s">
        <v>2769</v>
      </c>
      <c r="K2346" s="34">
        <v>2280</v>
      </c>
      <c r="L2346" s="64"/>
      <c r="M2346" s="40">
        <v>2052</v>
      </c>
      <c r="N2346" s="40">
        <v>1915.2</v>
      </c>
      <c r="O2346" s="40">
        <v>1824</v>
      </c>
      <c r="Y2346">
        <f t="shared" si="36"/>
        <v>0</v>
      </c>
    </row>
    <row r="2347" spans="1:25" ht="16.350000000000001" customHeight="1" thickBot="1">
      <c r="A2347" s="88" t="s">
        <v>668</v>
      </c>
      <c r="B2347" s="88"/>
      <c r="C2347" s="88"/>
      <c r="D2347" s="88"/>
      <c r="E2347" s="88"/>
      <c r="F2347" s="88"/>
      <c r="G2347" s="88"/>
      <c r="H2347" s="88"/>
      <c r="I2347" s="88"/>
      <c r="L2347" s="63"/>
      <c r="Y2347">
        <f t="shared" si="36"/>
        <v>0</v>
      </c>
    </row>
    <row r="2348" spans="1:25" ht="42.75" customHeight="1" thickBot="1">
      <c r="A2348" s="27">
        <v>4893</v>
      </c>
      <c r="B2348" s="28" t="s">
        <v>579</v>
      </c>
      <c r="C2348" s="29">
        <v>190</v>
      </c>
      <c r="D2348" s="30" t="s">
        <v>580</v>
      </c>
      <c r="E2348" s="31"/>
      <c r="F2348" s="31" t="s">
        <v>4090</v>
      </c>
      <c r="G2348" s="32" t="s">
        <v>4211</v>
      </c>
      <c r="H2348" s="32" t="s">
        <v>4212</v>
      </c>
      <c r="I2348" s="33" t="s">
        <v>4227</v>
      </c>
      <c r="J2348" s="28" t="s">
        <v>581</v>
      </c>
      <c r="K2348" s="34">
        <v>1560</v>
      </c>
      <c r="L2348" s="64"/>
      <c r="M2348" s="40">
        <v>1404</v>
      </c>
      <c r="N2348" s="40">
        <v>1310.4000000000001</v>
      </c>
      <c r="O2348" s="40">
        <v>1248</v>
      </c>
      <c r="Y2348">
        <f t="shared" si="36"/>
        <v>0</v>
      </c>
    </row>
    <row r="2349" spans="1:25" ht="32.25" customHeight="1" thickBot="1">
      <c r="A2349" s="27">
        <v>5003</v>
      </c>
      <c r="B2349" s="28" t="s">
        <v>669</v>
      </c>
      <c r="C2349" s="29">
        <v>200</v>
      </c>
      <c r="D2349" s="30"/>
      <c r="E2349" s="31"/>
      <c r="F2349" s="31" t="s">
        <v>670</v>
      </c>
      <c r="G2349" s="32" t="s">
        <v>4211</v>
      </c>
      <c r="H2349" s="32" t="s">
        <v>4212</v>
      </c>
      <c r="I2349" s="33" t="s">
        <v>4227</v>
      </c>
      <c r="J2349" s="28" t="s">
        <v>671</v>
      </c>
      <c r="K2349" s="34">
        <v>2480</v>
      </c>
      <c r="L2349" s="64"/>
      <c r="M2349" s="40">
        <v>2232</v>
      </c>
      <c r="N2349" s="40">
        <v>2083.1999999999998</v>
      </c>
      <c r="O2349" s="40">
        <v>1984</v>
      </c>
      <c r="Y2349">
        <f t="shared" si="36"/>
        <v>0</v>
      </c>
    </row>
    <row r="2350" spans="1:25" ht="21.75" customHeight="1" thickBot="1">
      <c r="A2350" s="27">
        <v>5319</v>
      </c>
      <c r="B2350" s="28" t="s">
        <v>672</v>
      </c>
      <c r="C2350" s="29">
        <v>364</v>
      </c>
      <c r="D2350" s="37">
        <v>2001</v>
      </c>
      <c r="E2350" s="31"/>
      <c r="F2350" s="31"/>
      <c r="G2350" s="32" t="s">
        <v>4798</v>
      </c>
      <c r="H2350" s="32" t="s">
        <v>4212</v>
      </c>
      <c r="I2350" s="33" t="s">
        <v>3548</v>
      </c>
      <c r="J2350" s="28" t="s">
        <v>673</v>
      </c>
      <c r="K2350" s="34">
        <v>3430</v>
      </c>
      <c r="L2350" s="64"/>
      <c r="M2350" s="40">
        <v>3087</v>
      </c>
      <c r="N2350" s="40">
        <v>2881.2</v>
      </c>
      <c r="O2350" s="40">
        <v>2744</v>
      </c>
      <c r="Y2350">
        <f t="shared" si="36"/>
        <v>0</v>
      </c>
    </row>
    <row r="2351" spans="1:25" ht="11.25" customHeight="1" thickBot="1">
      <c r="A2351" s="27">
        <v>2635</v>
      </c>
      <c r="B2351" s="28" t="s">
        <v>674</v>
      </c>
      <c r="C2351" s="29">
        <v>216</v>
      </c>
      <c r="D2351" s="30"/>
      <c r="E2351" s="31"/>
      <c r="F2351" s="31"/>
      <c r="G2351" s="32" t="s">
        <v>4211</v>
      </c>
      <c r="H2351" s="32" t="s">
        <v>4212</v>
      </c>
      <c r="I2351" s="33" t="s">
        <v>4989</v>
      </c>
      <c r="J2351" s="28" t="s">
        <v>675</v>
      </c>
      <c r="K2351" s="34">
        <v>2450</v>
      </c>
      <c r="L2351" s="64"/>
      <c r="M2351" s="40">
        <v>2205</v>
      </c>
      <c r="N2351" s="40">
        <v>2058</v>
      </c>
      <c r="O2351" s="40">
        <v>1960</v>
      </c>
      <c r="Y2351">
        <f t="shared" si="36"/>
        <v>0</v>
      </c>
    </row>
    <row r="2352" spans="1:25" ht="11.25" customHeight="1" thickBot="1">
      <c r="A2352" s="27">
        <v>3163</v>
      </c>
      <c r="B2352" s="28" t="s">
        <v>676</v>
      </c>
      <c r="C2352" s="29">
        <v>200</v>
      </c>
      <c r="D2352" s="30"/>
      <c r="E2352" s="31"/>
      <c r="F2352" s="31"/>
      <c r="G2352" s="32" t="s">
        <v>4481</v>
      </c>
      <c r="H2352" s="32" t="s">
        <v>4212</v>
      </c>
      <c r="I2352" s="33" t="s">
        <v>4471</v>
      </c>
      <c r="J2352" s="28" t="s">
        <v>677</v>
      </c>
      <c r="K2352" s="34">
        <v>2170</v>
      </c>
      <c r="L2352" s="64"/>
      <c r="M2352" s="40">
        <v>1953</v>
      </c>
      <c r="N2352" s="40">
        <v>1822.8</v>
      </c>
      <c r="O2352" s="40">
        <v>1736</v>
      </c>
      <c r="Y2352">
        <f t="shared" si="36"/>
        <v>0</v>
      </c>
    </row>
    <row r="2353" spans="1:25" ht="32.25" customHeight="1" thickBot="1">
      <c r="A2353" s="27">
        <v>3573</v>
      </c>
      <c r="B2353" s="28" t="s">
        <v>678</v>
      </c>
      <c r="C2353" s="29">
        <v>118</v>
      </c>
      <c r="D2353" s="30"/>
      <c r="E2353" s="31"/>
      <c r="F2353" s="31" t="s">
        <v>679</v>
      </c>
      <c r="G2353" s="32" t="s">
        <v>4211</v>
      </c>
      <c r="H2353" s="32" t="s">
        <v>4212</v>
      </c>
      <c r="I2353" s="33" t="s">
        <v>4227</v>
      </c>
      <c r="J2353" s="28" t="s">
        <v>680</v>
      </c>
      <c r="K2353" s="34">
        <v>1980</v>
      </c>
      <c r="L2353" s="64"/>
      <c r="M2353" s="40">
        <v>1782</v>
      </c>
      <c r="N2353" s="40">
        <v>1663.2</v>
      </c>
      <c r="O2353" s="40">
        <v>1584</v>
      </c>
      <c r="Y2353">
        <f t="shared" si="36"/>
        <v>0</v>
      </c>
    </row>
    <row r="2354" spans="1:25" ht="21.75" customHeight="1" thickBot="1">
      <c r="A2354" s="27">
        <v>4651</v>
      </c>
      <c r="B2354" s="28" t="s">
        <v>681</v>
      </c>
      <c r="C2354" s="29">
        <v>448</v>
      </c>
      <c r="D2354" s="30"/>
      <c r="E2354" s="31"/>
      <c r="F2354" s="31"/>
      <c r="G2354" s="32" t="s">
        <v>4211</v>
      </c>
      <c r="H2354" s="32" t="s">
        <v>4212</v>
      </c>
      <c r="I2354" s="33" t="s">
        <v>4471</v>
      </c>
      <c r="J2354" s="28" t="s">
        <v>682</v>
      </c>
      <c r="K2354" s="34">
        <v>3430</v>
      </c>
      <c r="L2354" s="64"/>
      <c r="M2354" s="40">
        <v>3087</v>
      </c>
      <c r="N2354" s="40">
        <v>2881.2</v>
      </c>
      <c r="O2354" s="40">
        <v>2744</v>
      </c>
      <c r="Y2354">
        <f t="shared" si="36"/>
        <v>0</v>
      </c>
    </row>
    <row r="2355" spans="1:25" ht="32.25" customHeight="1" thickBot="1">
      <c r="A2355" s="27">
        <v>4870</v>
      </c>
      <c r="B2355" s="28" t="s">
        <v>612</v>
      </c>
      <c r="C2355" s="29">
        <v>212</v>
      </c>
      <c r="D2355" s="37">
        <v>2013</v>
      </c>
      <c r="E2355" s="31"/>
      <c r="F2355" s="31" t="s">
        <v>4775</v>
      </c>
      <c r="G2355" s="32" t="s">
        <v>4211</v>
      </c>
      <c r="H2355" s="32" t="s">
        <v>4212</v>
      </c>
      <c r="I2355" s="33" t="s">
        <v>4227</v>
      </c>
      <c r="J2355" s="28" t="s">
        <v>613</v>
      </c>
      <c r="K2355" s="34">
        <v>1560</v>
      </c>
      <c r="L2355" s="64"/>
      <c r="M2355" s="40">
        <v>1404</v>
      </c>
      <c r="N2355" s="40">
        <v>1310.4000000000001</v>
      </c>
      <c r="O2355" s="40">
        <v>1248</v>
      </c>
      <c r="Y2355">
        <f t="shared" si="36"/>
        <v>0</v>
      </c>
    </row>
    <row r="2356" spans="1:25" ht="21.75" customHeight="1" thickBot="1">
      <c r="A2356" s="27">
        <v>4237</v>
      </c>
      <c r="B2356" s="28" t="s">
        <v>683</v>
      </c>
      <c r="C2356" s="29">
        <v>240</v>
      </c>
      <c r="D2356" s="30" t="s">
        <v>684</v>
      </c>
      <c r="E2356" s="31"/>
      <c r="F2356" s="31"/>
      <c r="G2356" s="32" t="s">
        <v>4481</v>
      </c>
      <c r="H2356" s="32" t="s">
        <v>4212</v>
      </c>
      <c r="I2356" s="33" t="s">
        <v>4471</v>
      </c>
      <c r="J2356" s="28" t="s">
        <v>685</v>
      </c>
      <c r="K2356" s="34">
        <v>2870</v>
      </c>
      <c r="L2356" s="64"/>
      <c r="M2356" s="40">
        <v>2583</v>
      </c>
      <c r="N2356" s="40">
        <v>2410.8000000000002</v>
      </c>
      <c r="O2356" s="40">
        <v>2296</v>
      </c>
      <c r="Y2356">
        <f t="shared" si="36"/>
        <v>0</v>
      </c>
    </row>
    <row r="2357" spans="1:25" ht="21.75" customHeight="1" thickBot="1">
      <c r="A2357" s="27">
        <v>4507</v>
      </c>
      <c r="B2357" s="28" t="s">
        <v>686</v>
      </c>
      <c r="C2357" s="29">
        <v>224</v>
      </c>
      <c r="D2357" s="30"/>
      <c r="E2357" s="31"/>
      <c r="F2357" s="31" t="s">
        <v>687</v>
      </c>
      <c r="G2357" s="32" t="s">
        <v>4211</v>
      </c>
      <c r="H2357" s="32" t="s">
        <v>4212</v>
      </c>
      <c r="I2357" s="33" t="s">
        <v>4471</v>
      </c>
      <c r="J2357" s="28" t="s">
        <v>688</v>
      </c>
      <c r="K2357" s="34">
        <v>2450</v>
      </c>
      <c r="L2357" s="64"/>
      <c r="M2357" s="40">
        <v>2205</v>
      </c>
      <c r="N2357" s="40">
        <v>2058</v>
      </c>
      <c r="O2357" s="40">
        <v>1960</v>
      </c>
      <c r="Y2357">
        <f t="shared" si="36"/>
        <v>0</v>
      </c>
    </row>
    <row r="2358" spans="1:25" ht="11.25" customHeight="1" thickBot="1">
      <c r="A2358" s="27">
        <v>4419</v>
      </c>
      <c r="B2358" s="28" t="s">
        <v>689</v>
      </c>
      <c r="C2358" s="29">
        <v>336</v>
      </c>
      <c r="D2358" s="30"/>
      <c r="E2358" s="31"/>
      <c r="F2358" s="31"/>
      <c r="G2358" s="32" t="s">
        <v>4211</v>
      </c>
      <c r="H2358" s="32" t="s">
        <v>4212</v>
      </c>
      <c r="I2358" s="33" t="s">
        <v>4471</v>
      </c>
      <c r="J2358" s="28" t="s">
        <v>690</v>
      </c>
      <c r="K2358" s="34">
        <v>2870</v>
      </c>
      <c r="L2358" s="64"/>
      <c r="M2358" s="40">
        <v>2583</v>
      </c>
      <c r="N2358" s="40">
        <v>2410.8000000000002</v>
      </c>
      <c r="O2358" s="40">
        <v>2296</v>
      </c>
      <c r="Y2358">
        <f t="shared" si="36"/>
        <v>0</v>
      </c>
    </row>
    <row r="2359" spans="1:25" ht="16.350000000000001" customHeight="1" thickBot="1">
      <c r="A2359" s="88" t="s">
        <v>691</v>
      </c>
      <c r="B2359" s="88"/>
      <c r="C2359" s="88"/>
      <c r="D2359" s="88"/>
      <c r="E2359" s="88"/>
      <c r="F2359" s="88"/>
      <c r="G2359" s="88"/>
      <c r="H2359" s="88"/>
      <c r="I2359" s="88"/>
      <c r="L2359" s="63"/>
      <c r="Y2359">
        <f t="shared" si="36"/>
        <v>0</v>
      </c>
    </row>
    <row r="2360" spans="1:25" ht="32.25" customHeight="1" thickBot="1">
      <c r="A2360" s="27">
        <v>3422</v>
      </c>
      <c r="B2360" s="28" t="s">
        <v>2768</v>
      </c>
      <c r="C2360" s="29">
        <v>324</v>
      </c>
      <c r="D2360" s="30"/>
      <c r="E2360" s="31" t="s">
        <v>4610</v>
      </c>
      <c r="F2360" s="31"/>
      <c r="G2360" s="32" t="s">
        <v>4211</v>
      </c>
      <c r="H2360" s="32" t="s">
        <v>4212</v>
      </c>
      <c r="I2360" s="33" t="s">
        <v>4227</v>
      </c>
      <c r="J2360" s="28" t="s">
        <v>2769</v>
      </c>
      <c r="K2360" s="34">
        <v>2280</v>
      </c>
      <c r="L2360" s="64"/>
      <c r="M2360" s="40">
        <v>2052</v>
      </c>
      <c r="N2360" s="40">
        <v>1915.2</v>
      </c>
      <c r="O2360" s="40">
        <v>1824</v>
      </c>
      <c r="Y2360">
        <f t="shared" si="36"/>
        <v>0</v>
      </c>
    </row>
    <row r="2361" spans="1:25" ht="16.350000000000001" customHeight="1" thickBot="1">
      <c r="A2361" s="88" t="s">
        <v>692</v>
      </c>
      <c r="B2361" s="88"/>
      <c r="C2361" s="88"/>
      <c r="D2361" s="88"/>
      <c r="E2361" s="88"/>
      <c r="F2361" s="88"/>
      <c r="G2361" s="88"/>
      <c r="H2361" s="88"/>
      <c r="I2361" s="88"/>
      <c r="L2361" s="63"/>
      <c r="Y2361">
        <f t="shared" si="36"/>
        <v>0</v>
      </c>
    </row>
    <row r="2362" spans="1:25" ht="32.25" customHeight="1" thickBot="1">
      <c r="A2362" s="27">
        <v>5108</v>
      </c>
      <c r="B2362" s="28" t="s">
        <v>693</v>
      </c>
      <c r="C2362" s="29">
        <v>170</v>
      </c>
      <c r="D2362" s="30"/>
      <c r="E2362" s="31"/>
      <c r="F2362" s="31" t="s">
        <v>694</v>
      </c>
      <c r="G2362" s="32" t="s">
        <v>4211</v>
      </c>
      <c r="H2362" s="32" t="s">
        <v>4212</v>
      </c>
      <c r="I2362" s="33" t="s">
        <v>3548</v>
      </c>
      <c r="J2362" s="28" t="s">
        <v>3751</v>
      </c>
      <c r="K2362" s="34">
        <v>2590</v>
      </c>
      <c r="L2362" s="64"/>
      <c r="M2362" s="40">
        <v>2331</v>
      </c>
      <c r="N2362" s="40">
        <v>2175.6</v>
      </c>
      <c r="O2362" s="40">
        <v>2072</v>
      </c>
      <c r="Y2362">
        <f t="shared" si="36"/>
        <v>0</v>
      </c>
    </row>
    <row r="2363" spans="1:25" ht="21.75" customHeight="1" thickBot="1">
      <c r="A2363" s="18">
        <v>5271</v>
      </c>
      <c r="B2363" s="19" t="s">
        <v>695</v>
      </c>
      <c r="C2363" s="20">
        <v>79</v>
      </c>
      <c r="D2363" s="21">
        <v>2008</v>
      </c>
      <c r="E2363" s="22"/>
      <c r="F2363" s="22" t="s">
        <v>696</v>
      </c>
      <c r="G2363" s="23" t="s">
        <v>4481</v>
      </c>
      <c r="H2363" s="23" t="s">
        <v>4212</v>
      </c>
      <c r="I2363" s="24" t="s">
        <v>3548</v>
      </c>
      <c r="J2363" s="19" t="s">
        <v>697</v>
      </c>
      <c r="K2363" s="25">
        <v>2450</v>
      </c>
      <c r="L2363" s="64"/>
      <c r="M2363" s="47">
        <v>2205</v>
      </c>
      <c r="N2363" s="47">
        <v>2058</v>
      </c>
      <c r="O2363" s="47">
        <v>1960</v>
      </c>
      <c r="Y2363">
        <f t="shared" si="36"/>
        <v>0</v>
      </c>
    </row>
    <row r="2364" spans="1:25" ht="21.75" customHeight="1" thickBot="1">
      <c r="A2364" s="27">
        <v>4854</v>
      </c>
      <c r="B2364" s="28" t="s">
        <v>698</v>
      </c>
      <c r="C2364" s="29">
        <v>400</v>
      </c>
      <c r="D2364" s="30"/>
      <c r="E2364" s="31"/>
      <c r="F2364" s="31" t="s">
        <v>699</v>
      </c>
      <c r="G2364" s="32" t="s">
        <v>4798</v>
      </c>
      <c r="H2364" s="32"/>
      <c r="I2364" s="33" t="s">
        <v>4471</v>
      </c>
      <c r="J2364" s="28" t="s">
        <v>700</v>
      </c>
      <c r="K2364" s="34">
        <v>3500</v>
      </c>
      <c r="L2364" s="64"/>
      <c r="M2364" s="40">
        <v>3150</v>
      </c>
      <c r="N2364" s="40">
        <v>2940</v>
      </c>
      <c r="O2364" s="40">
        <v>2800</v>
      </c>
      <c r="Y2364">
        <f t="shared" si="36"/>
        <v>0</v>
      </c>
    </row>
    <row r="2365" spans="1:25" ht="21.75" customHeight="1" thickBot="1">
      <c r="A2365" s="27">
        <v>4554</v>
      </c>
      <c r="B2365" s="28" t="s">
        <v>701</v>
      </c>
      <c r="C2365" s="29">
        <v>216</v>
      </c>
      <c r="D2365" s="30"/>
      <c r="E2365" s="31"/>
      <c r="F2365" s="31"/>
      <c r="G2365" s="32" t="s">
        <v>4211</v>
      </c>
      <c r="H2365" s="32" t="s">
        <v>4212</v>
      </c>
      <c r="I2365" s="33" t="s">
        <v>4471</v>
      </c>
      <c r="J2365" s="28" t="s">
        <v>702</v>
      </c>
      <c r="K2365" s="34">
        <v>2450</v>
      </c>
      <c r="L2365" s="64"/>
      <c r="M2365" s="40">
        <v>2205</v>
      </c>
      <c r="N2365" s="40">
        <v>2058</v>
      </c>
      <c r="O2365" s="40">
        <v>1960</v>
      </c>
      <c r="Y2365">
        <f t="shared" si="36"/>
        <v>0</v>
      </c>
    </row>
    <row r="2366" spans="1:25" ht="16.350000000000001" customHeight="1" thickBot="1">
      <c r="A2366" s="88" t="s">
        <v>703</v>
      </c>
      <c r="B2366" s="88"/>
      <c r="C2366" s="88"/>
      <c r="D2366" s="88"/>
      <c r="E2366" s="88"/>
      <c r="F2366" s="88"/>
      <c r="G2366" s="88"/>
      <c r="H2366" s="88"/>
      <c r="I2366" s="88"/>
      <c r="L2366" s="63"/>
      <c r="Y2366">
        <f t="shared" si="36"/>
        <v>0</v>
      </c>
    </row>
    <row r="2367" spans="1:25" ht="21.75" customHeight="1" thickBot="1">
      <c r="A2367" s="27">
        <v>818</v>
      </c>
      <c r="B2367" s="28" t="s">
        <v>3553</v>
      </c>
      <c r="C2367" s="29">
        <v>280</v>
      </c>
      <c r="D2367" s="30"/>
      <c r="E2367" s="31"/>
      <c r="F2367" s="31" t="s">
        <v>3554</v>
      </c>
      <c r="G2367" s="32" t="s">
        <v>4481</v>
      </c>
      <c r="H2367" s="32" t="s">
        <v>4212</v>
      </c>
      <c r="I2367" s="33" t="s">
        <v>4471</v>
      </c>
      <c r="J2367" s="28" t="s">
        <v>3555</v>
      </c>
      <c r="K2367" s="34">
        <v>2450</v>
      </c>
      <c r="L2367" s="64"/>
      <c r="M2367" s="40">
        <v>2205</v>
      </c>
      <c r="N2367" s="40">
        <v>2058</v>
      </c>
      <c r="O2367" s="40">
        <v>1960</v>
      </c>
      <c r="Y2367">
        <f t="shared" si="36"/>
        <v>0</v>
      </c>
    </row>
    <row r="2368" spans="1:25" ht="16.350000000000001" customHeight="1" thickBot="1">
      <c r="A2368" s="88" t="s">
        <v>704</v>
      </c>
      <c r="B2368" s="88"/>
      <c r="C2368" s="88"/>
      <c r="D2368" s="88"/>
      <c r="E2368" s="88"/>
      <c r="F2368" s="88"/>
      <c r="G2368" s="88"/>
      <c r="H2368" s="88"/>
      <c r="I2368" s="88"/>
      <c r="L2368" s="63"/>
      <c r="Y2368">
        <f t="shared" si="36"/>
        <v>0</v>
      </c>
    </row>
    <row r="2369" spans="1:25" ht="32.25" customHeight="1" thickBot="1">
      <c r="A2369" s="27">
        <v>3422</v>
      </c>
      <c r="B2369" s="28" t="s">
        <v>2768</v>
      </c>
      <c r="C2369" s="29">
        <v>324</v>
      </c>
      <c r="D2369" s="30"/>
      <c r="E2369" s="31" t="s">
        <v>4610</v>
      </c>
      <c r="F2369" s="31"/>
      <c r="G2369" s="32" t="s">
        <v>4211</v>
      </c>
      <c r="H2369" s="32" t="s">
        <v>4212</v>
      </c>
      <c r="I2369" s="33" t="s">
        <v>4227</v>
      </c>
      <c r="J2369" s="28" t="s">
        <v>2769</v>
      </c>
      <c r="K2369" s="34">
        <v>2280</v>
      </c>
      <c r="L2369" s="64"/>
      <c r="M2369" s="40">
        <v>2052</v>
      </c>
      <c r="N2369" s="40">
        <v>1915.2</v>
      </c>
      <c r="O2369" s="40">
        <v>1824</v>
      </c>
      <c r="Y2369">
        <f t="shared" si="36"/>
        <v>0</v>
      </c>
    </row>
    <row r="2370" spans="1:25" ht="16.350000000000001" customHeight="1" thickBot="1">
      <c r="A2370" s="88" t="s">
        <v>4173</v>
      </c>
      <c r="B2370" s="88"/>
      <c r="C2370" s="88"/>
      <c r="D2370" s="88"/>
      <c r="E2370" s="88"/>
      <c r="F2370" s="88"/>
      <c r="G2370" s="88"/>
      <c r="H2370" s="88"/>
      <c r="I2370" s="88"/>
      <c r="L2370" s="63"/>
      <c r="Y2370">
        <f t="shared" si="36"/>
        <v>0</v>
      </c>
    </row>
    <row r="2371" spans="1:25" ht="32.25" customHeight="1" thickBot="1">
      <c r="A2371" s="27">
        <v>3422</v>
      </c>
      <c r="B2371" s="28" t="s">
        <v>2768</v>
      </c>
      <c r="C2371" s="29">
        <v>324</v>
      </c>
      <c r="D2371" s="30"/>
      <c r="E2371" s="31" t="s">
        <v>4610</v>
      </c>
      <c r="F2371" s="31"/>
      <c r="G2371" s="32" t="s">
        <v>4211</v>
      </c>
      <c r="H2371" s="32" t="s">
        <v>4212</v>
      </c>
      <c r="I2371" s="33" t="s">
        <v>4227</v>
      </c>
      <c r="J2371" s="28" t="s">
        <v>2769</v>
      </c>
      <c r="K2371" s="34">
        <v>2280</v>
      </c>
      <c r="L2371" s="64"/>
      <c r="M2371" s="40">
        <v>2052</v>
      </c>
      <c r="N2371" s="40">
        <v>1915.2</v>
      </c>
      <c r="O2371" s="40">
        <v>1824</v>
      </c>
      <c r="Y2371">
        <f t="shared" si="36"/>
        <v>0</v>
      </c>
    </row>
    <row r="2372" spans="1:25" ht="16.350000000000001" customHeight="1" thickBot="1">
      <c r="A2372" s="88" t="s">
        <v>2850</v>
      </c>
      <c r="B2372" s="88"/>
      <c r="C2372" s="88"/>
      <c r="D2372" s="88"/>
      <c r="E2372" s="88"/>
      <c r="F2372" s="88"/>
      <c r="G2372" s="88"/>
      <c r="H2372" s="88"/>
      <c r="I2372" s="88"/>
      <c r="L2372" s="63"/>
      <c r="Y2372">
        <f t="shared" si="36"/>
        <v>0</v>
      </c>
    </row>
    <row r="2373" spans="1:25" ht="21.75" customHeight="1" thickBot="1">
      <c r="A2373" s="27">
        <v>5002</v>
      </c>
      <c r="B2373" s="28" t="s">
        <v>2851</v>
      </c>
      <c r="C2373" s="29">
        <v>200</v>
      </c>
      <c r="D2373" s="30"/>
      <c r="E2373" s="31"/>
      <c r="F2373" s="31" t="s">
        <v>4542</v>
      </c>
      <c r="G2373" s="32" t="s">
        <v>4211</v>
      </c>
      <c r="H2373" s="32" t="s">
        <v>4212</v>
      </c>
      <c r="I2373" s="33" t="s">
        <v>4227</v>
      </c>
      <c r="J2373" s="28" t="s">
        <v>2852</v>
      </c>
      <c r="K2373" s="34">
        <v>2180</v>
      </c>
      <c r="L2373" s="64"/>
      <c r="M2373" s="40">
        <v>1962</v>
      </c>
      <c r="N2373" s="40">
        <v>1831.2</v>
      </c>
      <c r="O2373" s="40">
        <v>1744</v>
      </c>
      <c r="Y2373">
        <f t="shared" si="36"/>
        <v>0</v>
      </c>
    </row>
    <row r="2374" spans="1:25" ht="32.25" customHeight="1" thickBot="1">
      <c r="A2374" s="27">
        <v>3505</v>
      </c>
      <c r="B2374" s="28" t="s">
        <v>2858</v>
      </c>
      <c r="C2374" s="29">
        <v>184</v>
      </c>
      <c r="D2374" s="30" t="s">
        <v>2846</v>
      </c>
      <c r="E2374" s="31"/>
      <c r="F2374" s="31" t="s">
        <v>2859</v>
      </c>
      <c r="G2374" s="32" t="s">
        <v>4211</v>
      </c>
      <c r="H2374" s="32" t="s">
        <v>4212</v>
      </c>
      <c r="I2374" s="33" t="s">
        <v>4227</v>
      </c>
      <c r="J2374" s="28" t="s">
        <v>2860</v>
      </c>
      <c r="K2374" s="34">
        <v>2180</v>
      </c>
      <c r="L2374" s="64"/>
      <c r="M2374" s="40">
        <v>1962</v>
      </c>
      <c r="N2374" s="40">
        <v>1831.2</v>
      </c>
      <c r="O2374" s="40">
        <v>1744</v>
      </c>
      <c r="Y2374">
        <f t="shared" si="36"/>
        <v>0</v>
      </c>
    </row>
    <row r="2375" spans="1:25" ht="32.25" customHeight="1" thickBot="1">
      <c r="A2375" s="27">
        <v>2564</v>
      </c>
      <c r="B2375" s="28" t="s">
        <v>2853</v>
      </c>
      <c r="C2375" s="29">
        <v>148</v>
      </c>
      <c r="D2375" s="30"/>
      <c r="E2375" s="31"/>
      <c r="F2375" s="31" t="s">
        <v>2854</v>
      </c>
      <c r="G2375" s="32" t="s">
        <v>4211</v>
      </c>
      <c r="H2375" s="32" t="s">
        <v>4212</v>
      </c>
      <c r="I2375" s="33" t="s">
        <v>4227</v>
      </c>
      <c r="J2375" s="28" t="s">
        <v>2855</v>
      </c>
      <c r="K2375" s="34">
        <v>2280</v>
      </c>
      <c r="L2375" s="64"/>
      <c r="M2375" s="40">
        <v>2052</v>
      </c>
      <c r="N2375" s="40">
        <v>1915.2</v>
      </c>
      <c r="O2375" s="40">
        <v>1824</v>
      </c>
      <c r="Y2375">
        <f t="shared" si="36"/>
        <v>0</v>
      </c>
    </row>
    <row r="2376" spans="1:25" ht="32.25" customHeight="1" thickBot="1">
      <c r="A2376" s="27">
        <v>4579</v>
      </c>
      <c r="B2376" s="28" t="s">
        <v>2824</v>
      </c>
      <c r="C2376" s="29">
        <v>464</v>
      </c>
      <c r="D2376" s="30"/>
      <c r="E2376" s="31"/>
      <c r="F2376" s="31" t="s">
        <v>2825</v>
      </c>
      <c r="G2376" s="32" t="s">
        <v>4211</v>
      </c>
      <c r="H2376" s="32" t="s">
        <v>4212</v>
      </c>
      <c r="I2376" s="33" t="s">
        <v>4227</v>
      </c>
      <c r="J2376" s="28" t="s">
        <v>2826</v>
      </c>
      <c r="K2376" s="34">
        <v>2980</v>
      </c>
      <c r="L2376" s="64"/>
      <c r="M2376" s="40">
        <v>2682</v>
      </c>
      <c r="N2376" s="40">
        <v>2503.1999999999998</v>
      </c>
      <c r="O2376" s="40">
        <v>2384</v>
      </c>
      <c r="Y2376">
        <f t="shared" si="36"/>
        <v>0</v>
      </c>
    </row>
    <row r="2377" spans="1:25" ht="16.350000000000001" customHeight="1" thickBot="1">
      <c r="A2377" s="88" t="s">
        <v>705</v>
      </c>
      <c r="B2377" s="88"/>
      <c r="C2377" s="88"/>
      <c r="D2377" s="88"/>
      <c r="E2377" s="88"/>
      <c r="F2377" s="88"/>
      <c r="G2377" s="88"/>
      <c r="H2377" s="88"/>
      <c r="I2377" s="88"/>
      <c r="L2377" s="63"/>
      <c r="Y2377">
        <f t="shared" si="36"/>
        <v>0</v>
      </c>
    </row>
    <row r="2378" spans="1:25" ht="32.25" customHeight="1" thickBot="1">
      <c r="A2378" s="18">
        <v>5225</v>
      </c>
      <c r="B2378" s="19" t="s">
        <v>4232</v>
      </c>
      <c r="C2378" s="20">
        <v>150</v>
      </c>
      <c r="D2378" s="26" t="s">
        <v>4233</v>
      </c>
      <c r="E2378" s="22"/>
      <c r="F2378" s="22" t="s">
        <v>4230</v>
      </c>
      <c r="G2378" s="23" t="s">
        <v>4211</v>
      </c>
      <c r="H2378" s="23" t="s">
        <v>4212</v>
      </c>
      <c r="I2378" s="24" t="s">
        <v>4227</v>
      </c>
      <c r="J2378" s="19" t="s">
        <v>4234</v>
      </c>
      <c r="K2378" s="25">
        <v>2780</v>
      </c>
      <c r="L2378" s="64"/>
      <c r="M2378" s="47">
        <v>2502</v>
      </c>
      <c r="N2378" s="47">
        <v>2335.1999999999998</v>
      </c>
      <c r="O2378" s="47">
        <v>2224</v>
      </c>
      <c r="Y2378">
        <f t="shared" ref="Y2378:Y2441" si="37">PRODUCT(IF(ISBLANK($L2378)=TRUE,0,$L2378),IF(ISBLANK($L2378)=TRUE,0,$K2378))</f>
        <v>0</v>
      </c>
    </row>
    <row r="2379" spans="1:25" ht="11.25" customHeight="1" thickBot="1">
      <c r="A2379" s="27">
        <v>5307</v>
      </c>
      <c r="B2379" s="28" t="s">
        <v>706</v>
      </c>
      <c r="C2379" s="29">
        <v>164</v>
      </c>
      <c r="D2379" s="30"/>
      <c r="E2379" s="31"/>
      <c r="F2379" s="31"/>
      <c r="G2379" s="32" t="s">
        <v>4481</v>
      </c>
      <c r="H2379" s="32" t="s">
        <v>4212</v>
      </c>
      <c r="I2379" s="33" t="s">
        <v>3548</v>
      </c>
      <c r="J2379" s="28" t="s">
        <v>707</v>
      </c>
      <c r="K2379" s="34">
        <v>2450</v>
      </c>
      <c r="L2379" s="64"/>
      <c r="M2379" s="40">
        <v>2205</v>
      </c>
      <c r="N2379" s="40">
        <v>2058</v>
      </c>
      <c r="O2379" s="40">
        <v>1960</v>
      </c>
      <c r="Y2379">
        <f t="shared" si="37"/>
        <v>0</v>
      </c>
    </row>
    <row r="2380" spans="1:25" ht="16.350000000000001" customHeight="1" thickBot="1">
      <c r="A2380" s="88" t="s">
        <v>708</v>
      </c>
      <c r="B2380" s="88"/>
      <c r="C2380" s="88"/>
      <c r="D2380" s="88"/>
      <c r="E2380" s="88"/>
      <c r="F2380" s="88"/>
      <c r="G2380" s="88"/>
      <c r="H2380" s="88"/>
      <c r="I2380" s="88"/>
      <c r="L2380" s="63"/>
      <c r="Y2380">
        <f t="shared" si="37"/>
        <v>0</v>
      </c>
    </row>
    <row r="2381" spans="1:25" ht="21.75" customHeight="1" thickBot="1">
      <c r="A2381" s="27">
        <v>2046</v>
      </c>
      <c r="B2381" s="28" t="s">
        <v>3166</v>
      </c>
      <c r="C2381" s="29">
        <v>96</v>
      </c>
      <c r="D2381" s="30" t="s">
        <v>3167</v>
      </c>
      <c r="E2381" s="31"/>
      <c r="F2381" s="31" t="s">
        <v>3168</v>
      </c>
      <c r="G2381" s="32" t="s">
        <v>4211</v>
      </c>
      <c r="H2381" s="32" t="s">
        <v>4212</v>
      </c>
      <c r="I2381" s="33" t="s">
        <v>4227</v>
      </c>
      <c r="J2381" s="28" t="s">
        <v>3169</v>
      </c>
      <c r="K2381" s="34">
        <v>1560</v>
      </c>
      <c r="L2381" s="64"/>
      <c r="M2381" s="40">
        <v>1404</v>
      </c>
      <c r="N2381" s="40">
        <v>1310.4000000000001</v>
      </c>
      <c r="O2381" s="40">
        <v>1248</v>
      </c>
      <c r="Y2381">
        <f t="shared" si="37"/>
        <v>0</v>
      </c>
    </row>
    <row r="2382" spans="1:25" ht="32.25" customHeight="1" thickBot="1">
      <c r="A2382" s="27">
        <v>2047</v>
      </c>
      <c r="B2382" s="28" t="s">
        <v>3170</v>
      </c>
      <c r="C2382" s="29">
        <v>76</v>
      </c>
      <c r="D2382" s="30"/>
      <c r="E2382" s="31" t="s">
        <v>3171</v>
      </c>
      <c r="F2382" s="31"/>
      <c r="G2382" s="32" t="s">
        <v>4211</v>
      </c>
      <c r="H2382" s="32" t="s">
        <v>4212</v>
      </c>
      <c r="I2382" s="33" t="s">
        <v>4227</v>
      </c>
      <c r="J2382" s="28" t="s">
        <v>3172</v>
      </c>
      <c r="K2382" s="34">
        <v>1780</v>
      </c>
      <c r="L2382" s="64"/>
      <c r="M2382" s="40">
        <v>1602</v>
      </c>
      <c r="N2382" s="40">
        <v>1495.2</v>
      </c>
      <c r="O2382" s="40">
        <v>1424</v>
      </c>
      <c r="Y2382">
        <f t="shared" si="37"/>
        <v>0</v>
      </c>
    </row>
    <row r="2383" spans="1:25" ht="16.350000000000001" customHeight="1" thickBot="1">
      <c r="A2383" s="88" t="s">
        <v>3418</v>
      </c>
      <c r="B2383" s="88"/>
      <c r="C2383" s="88"/>
      <c r="D2383" s="88"/>
      <c r="E2383" s="88"/>
      <c r="F2383" s="88"/>
      <c r="G2383" s="88"/>
      <c r="H2383" s="88"/>
      <c r="I2383" s="88"/>
      <c r="L2383" s="63"/>
      <c r="Y2383">
        <f t="shared" si="37"/>
        <v>0</v>
      </c>
    </row>
    <row r="2384" spans="1:25" ht="32.25" customHeight="1" thickBot="1">
      <c r="A2384" s="27">
        <v>2925</v>
      </c>
      <c r="B2384" s="28" t="s">
        <v>3419</v>
      </c>
      <c r="C2384" s="29">
        <v>324</v>
      </c>
      <c r="D2384" s="30"/>
      <c r="E2384" s="31"/>
      <c r="F2384" s="31" t="s">
        <v>3360</v>
      </c>
      <c r="G2384" s="32" t="s">
        <v>4211</v>
      </c>
      <c r="H2384" s="32" t="s">
        <v>4212</v>
      </c>
      <c r="I2384" s="33" t="s">
        <v>4227</v>
      </c>
      <c r="J2384" s="28" t="s">
        <v>3420</v>
      </c>
      <c r="K2384" s="34">
        <v>2480</v>
      </c>
      <c r="L2384" s="64"/>
      <c r="M2384" s="40">
        <v>2232</v>
      </c>
      <c r="N2384" s="40">
        <v>2083.1999999999998</v>
      </c>
      <c r="O2384" s="40">
        <v>1984</v>
      </c>
      <c r="Y2384">
        <f t="shared" si="37"/>
        <v>0</v>
      </c>
    </row>
    <row r="2385" spans="1:25" ht="16.350000000000001" customHeight="1" thickBot="1">
      <c r="A2385" s="88" t="s">
        <v>2289</v>
      </c>
      <c r="B2385" s="88"/>
      <c r="C2385" s="88"/>
      <c r="D2385" s="88"/>
      <c r="E2385" s="88"/>
      <c r="F2385" s="88"/>
      <c r="G2385" s="88"/>
      <c r="H2385" s="88"/>
      <c r="I2385" s="88"/>
      <c r="L2385" s="63"/>
      <c r="Y2385">
        <f t="shared" si="37"/>
        <v>0</v>
      </c>
    </row>
    <row r="2386" spans="1:25" ht="32.25" customHeight="1" thickBot="1">
      <c r="A2386" s="27">
        <v>357</v>
      </c>
      <c r="B2386" s="28" t="s">
        <v>2290</v>
      </c>
      <c r="C2386" s="29">
        <v>168</v>
      </c>
      <c r="D2386" s="30"/>
      <c r="E2386" s="31"/>
      <c r="F2386" s="31" t="s">
        <v>2291</v>
      </c>
      <c r="G2386" s="32" t="s">
        <v>4211</v>
      </c>
      <c r="H2386" s="32" t="s">
        <v>4212</v>
      </c>
      <c r="I2386" s="33" t="s">
        <v>4227</v>
      </c>
      <c r="J2386" s="28" t="s">
        <v>2292</v>
      </c>
      <c r="K2386" s="34">
        <v>1980</v>
      </c>
      <c r="L2386" s="64"/>
      <c r="M2386" s="40">
        <v>1782</v>
      </c>
      <c r="N2386" s="40">
        <v>1663.2</v>
      </c>
      <c r="O2386" s="40">
        <v>1584</v>
      </c>
      <c r="Y2386">
        <f t="shared" si="37"/>
        <v>0</v>
      </c>
    </row>
    <row r="2387" spans="1:25" ht="21.75" customHeight="1" thickBot="1">
      <c r="A2387" s="27">
        <v>754</v>
      </c>
      <c r="B2387" s="28" t="s">
        <v>2293</v>
      </c>
      <c r="C2387" s="29">
        <v>136</v>
      </c>
      <c r="D2387" s="30"/>
      <c r="E2387" s="31"/>
      <c r="F2387" s="31" t="s">
        <v>2294</v>
      </c>
      <c r="G2387" s="32" t="s">
        <v>4211</v>
      </c>
      <c r="H2387" s="32" t="s">
        <v>4212</v>
      </c>
      <c r="I2387" s="33" t="s">
        <v>4273</v>
      </c>
      <c r="J2387" s="28" t="s">
        <v>2295</v>
      </c>
      <c r="K2387" s="34">
        <v>850</v>
      </c>
      <c r="L2387" s="64"/>
      <c r="M2387" s="40">
        <v>765</v>
      </c>
      <c r="N2387" s="40">
        <v>714</v>
      </c>
      <c r="O2387" s="40">
        <v>680</v>
      </c>
      <c r="Y2387">
        <f t="shared" si="37"/>
        <v>0</v>
      </c>
    </row>
    <row r="2388" spans="1:25" ht="21.75" customHeight="1" thickBot="1">
      <c r="A2388" s="27">
        <v>28</v>
      </c>
      <c r="B2388" s="28" t="s">
        <v>2296</v>
      </c>
      <c r="C2388" s="29">
        <v>136</v>
      </c>
      <c r="D2388" s="30"/>
      <c r="E2388" s="31" t="s">
        <v>2297</v>
      </c>
      <c r="F2388" s="31"/>
      <c r="G2388" s="32" t="s">
        <v>4211</v>
      </c>
      <c r="H2388" s="32" t="s">
        <v>4212</v>
      </c>
      <c r="I2388" s="33" t="s">
        <v>4273</v>
      </c>
      <c r="J2388" s="28" t="s">
        <v>2298</v>
      </c>
      <c r="K2388" s="34">
        <v>935</v>
      </c>
      <c r="L2388" s="64"/>
      <c r="M2388" s="40">
        <v>841.5</v>
      </c>
      <c r="N2388" s="40">
        <v>785.4</v>
      </c>
      <c r="O2388" s="40">
        <v>748</v>
      </c>
      <c r="Y2388">
        <f t="shared" si="37"/>
        <v>0</v>
      </c>
    </row>
    <row r="2389" spans="1:25" ht="16.350000000000001" customHeight="1" thickBot="1">
      <c r="A2389" s="88" t="s">
        <v>2455</v>
      </c>
      <c r="B2389" s="88"/>
      <c r="C2389" s="88"/>
      <c r="D2389" s="88"/>
      <c r="E2389" s="88"/>
      <c r="F2389" s="88"/>
      <c r="G2389" s="88"/>
      <c r="H2389" s="88"/>
      <c r="I2389" s="88"/>
      <c r="L2389" s="63"/>
      <c r="Y2389">
        <f t="shared" si="37"/>
        <v>0</v>
      </c>
    </row>
    <row r="2390" spans="1:25" ht="32.25" customHeight="1" thickBot="1">
      <c r="A2390" s="18">
        <v>5225</v>
      </c>
      <c r="B2390" s="19" t="s">
        <v>4232</v>
      </c>
      <c r="C2390" s="20">
        <v>150</v>
      </c>
      <c r="D2390" s="26" t="s">
        <v>4233</v>
      </c>
      <c r="E2390" s="22"/>
      <c r="F2390" s="22" t="s">
        <v>4230</v>
      </c>
      <c r="G2390" s="23" t="s">
        <v>4211</v>
      </c>
      <c r="H2390" s="23" t="s">
        <v>4212</v>
      </c>
      <c r="I2390" s="24" t="s">
        <v>4227</v>
      </c>
      <c r="J2390" s="19" t="s">
        <v>4234</v>
      </c>
      <c r="K2390" s="25">
        <v>2780</v>
      </c>
      <c r="L2390" s="64"/>
      <c r="M2390" s="47">
        <v>2502</v>
      </c>
      <c r="N2390" s="47">
        <v>2335.1999999999998</v>
      </c>
      <c r="O2390" s="47">
        <v>2224</v>
      </c>
      <c r="Y2390">
        <f t="shared" si="37"/>
        <v>0</v>
      </c>
    </row>
    <row r="2391" spans="1:25" ht="32.25" customHeight="1" thickBot="1">
      <c r="A2391" s="27">
        <v>2108</v>
      </c>
      <c r="B2391" s="28" t="s">
        <v>2459</v>
      </c>
      <c r="C2391" s="29">
        <v>378</v>
      </c>
      <c r="D2391" s="30"/>
      <c r="E2391" s="31" t="s">
        <v>2460</v>
      </c>
      <c r="F2391" s="31"/>
      <c r="G2391" s="32" t="s">
        <v>4211</v>
      </c>
      <c r="H2391" s="32" t="s">
        <v>4212</v>
      </c>
      <c r="I2391" s="33" t="s">
        <v>4227</v>
      </c>
      <c r="J2391" s="28" t="s">
        <v>2461</v>
      </c>
      <c r="K2391" s="34">
        <v>1980</v>
      </c>
      <c r="L2391" s="64"/>
      <c r="M2391" s="40">
        <v>1782</v>
      </c>
      <c r="N2391" s="40">
        <v>1663.2</v>
      </c>
      <c r="O2391" s="40">
        <v>1584</v>
      </c>
      <c r="Y2391">
        <f t="shared" si="37"/>
        <v>0</v>
      </c>
    </row>
    <row r="2392" spans="1:25" ht="32.25" customHeight="1" thickBot="1">
      <c r="A2392" s="27">
        <v>3422</v>
      </c>
      <c r="B2392" s="28" t="s">
        <v>2768</v>
      </c>
      <c r="C2392" s="29">
        <v>324</v>
      </c>
      <c r="D2392" s="30"/>
      <c r="E2392" s="31" t="s">
        <v>4610</v>
      </c>
      <c r="F2392" s="31"/>
      <c r="G2392" s="32" t="s">
        <v>4211</v>
      </c>
      <c r="H2392" s="32" t="s">
        <v>4212</v>
      </c>
      <c r="I2392" s="33" t="s">
        <v>4227</v>
      </c>
      <c r="J2392" s="28" t="s">
        <v>2769</v>
      </c>
      <c r="K2392" s="34">
        <v>2280</v>
      </c>
      <c r="L2392" s="64"/>
      <c r="M2392" s="40">
        <v>2052</v>
      </c>
      <c r="N2392" s="40">
        <v>1915.2</v>
      </c>
      <c r="O2392" s="40">
        <v>1824</v>
      </c>
      <c r="Y2392">
        <f t="shared" si="37"/>
        <v>0</v>
      </c>
    </row>
    <row r="2393" spans="1:25" ht="16.350000000000001" customHeight="1" thickBot="1">
      <c r="A2393" s="88" t="s">
        <v>2757</v>
      </c>
      <c r="B2393" s="88"/>
      <c r="C2393" s="88"/>
      <c r="D2393" s="88"/>
      <c r="E2393" s="88"/>
      <c r="F2393" s="88"/>
      <c r="G2393" s="88"/>
      <c r="H2393" s="88"/>
      <c r="I2393" s="88"/>
      <c r="L2393" s="63"/>
      <c r="Y2393">
        <f t="shared" si="37"/>
        <v>0</v>
      </c>
    </row>
    <row r="2394" spans="1:25" ht="21.75" customHeight="1" thickBot="1">
      <c r="A2394" s="27">
        <v>47</v>
      </c>
      <c r="B2394" s="28" t="s">
        <v>1455</v>
      </c>
      <c r="C2394" s="29">
        <v>92</v>
      </c>
      <c r="D2394" s="30"/>
      <c r="E2394" s="31" t="s">
        <v>4755</v>
      </c>
      <c r="F2394" s="31"/>
      <c r="G2394" s="32" t="s">
        <v>4211</v>
      </c>
      <c r="H2394" s="32" t="s">
        <v>4212</v>
      </c>
      <c r="I2394" s="33" t="s">
        <v>4213</v>
      </c>
      <c r="J2394" s="28" t="s">
        <v>1456</v>
      </c>
      <c r="K2394" s="34">
        <v>1045</v>
      </c>
      <c r="L2394" s="64"/>
      <c r="M2394" s="40">
        <v>940.5</v>
      </c>
      <c r="N2394" s="40">
        <v>877.8</v>
      </c>
      <c r="O2394" s="40">
        <v>836</v>
      </c>
      <c r="Y2394">
        <f t="shared" si="37"/>
        <v>0</v>
      </c>
    </row>
    <row r="2395" spans="1:25" ht="21.75" customHeight="1" thickBot="1">
      <c r="A2395" s="27">
        <v>596</v>
      </c>
      <c r="B2395" s="28" t="s">
        <v>1459</v>
      </c>
      <c r="C2395" s="29">
        <v>92</v>
      </c>
      <c r="D2395" s="30"/>
      <c r="E2395" s="31"/>
      <c r="F2395" s="31" t="s">
        <v>4219</v>
      </c>
      <c r="G2395" s="32" t="s">
        <v>4211</v>
      </c>
      <c r="H2395" s="32" t="s">
        <v>4212</v>
      </c>
      <c r="I2395" s="33" t="s">
        <v>4213</v>
      </c>
      <c r="J2395" s="28" t="s">
        <v>1460</v>
      </c>
      <c r="K2395" s="34">
        <v>1210</v>
      </c>
      <c r="L2395" s="64"/>
      <c r="M2395" s="40">
        <v>1089</v>
      </c>
      <c r="N2395" s="40">
        <v>1016.4</v>
      </c>
      <c r="O2395" s="40">
        <v>968</v>
      </c>
      <c r="Y2395">
        <f t="shared" si="37"/>
        <v>0</v>
      </c>
    </row>
    <row r="2396" spans="1:25" ht="21.75" customHeight="1" thickBot="1">
      <c r="A2396" s="27">
        <v>5139</v>
      </c>
      <c r="B2396" s="28" t="s">
        <v>1440</v>
      </c>
      <c r="C2396" s="29">
        <v>112</v>
      </c>
      <c r="D2396" s="30"/>
      <c r="E2396" s="31"/>
      <c r="F2396" s="31" t="s">
        <v>4230</v>
      </c>
      <c r="G2396" s="32" t="s">
        <v>4211</v>
      </c>
      <c r="H2396" s="32" t="s">
        <v>4212</v>
      </c>
      <c r="I2396" s="33" t="s">
        <v>4213</v>
      </c>
      <c r="J2396" s="28" t="s">
        <v>1441</v>
      </c>
      <c r="K2396" s="34">
        <v>1430</v>
      </c>
      <c r="L2396" s="64"/>
      <c r="M2396" s="40">
        <v>1287</v>
      </c>
      <c r="N2396" s="40">
        <v>1201.2</v>
      </c>
      <c r="O2396" s="40">
        <v>1144</v>
      </c>
      <c r="Y2396">
        <f t="shared" si="37"/>
        <v>0</v>
      </c>
    </row>
    <row r="2397" spans="1:25" ht="21.75" customHeight="1" thickBot="1">
      <c r="A2397" s="27">
        <v>2920</v>
      </c>
      <c r="B2397" s="28" t="s">
        <v>1450</v>
      </c>
      <c r="C2397" s="29">
        <v>120</v>
      </c>
      <c r="D2397" s="30"/>
      <c r="E2397" s="31" t="s">
        <v>1451</v>
      </c>
      <c r="F2397" s="31"/>
      <c r="G2397" s="32" t="s">
        <v>4211</v>
      </c>
      <c r="H2397" s="32" t="s">
        <v>4212</v>
      </c>
      <c r="I2397" s="33" t="s">
        <v>4213</v>
      </c>
      <c r="J2397" s="28" t="s">
        <v>1452</v>
      </c>
      <c r="K2397" s="34">
        <v>800</v>
      </c>
      <c r="L2397" s="64"/>
      <c r="M2397" s="40">
        <v>720</v>
      </c>
      <c r="N2397" s="40">
        <v>672</v>
      </c>
      <c r="O2397" s="40">
        <v>640</v>
      </c>
      <c r="Y2397">
        <f t="shared" si="37"/>
        <v>0</v>
      </c>
    </row>
    <row r="2398" spans="1:25" ht="21.75" customHeight="1" thickBot="1">
      <c r="A2398" s="27">
        <v>2151</v>
      </c>
      <c r="B2398" s="28" t="s">
        <v>1453</v>
      </c>
      <c r="C2398" s="29">
        <v>104</v>
      </c>
      <c r="D2398" s="30"/>
      <c r="E2398" s="31" t="s">
        <v>3770</v>
      </c>
      <c r="F2398" s="31"/>
      <c r="G2398" s="32" t="s">
        <v>4211</v>
      </c>
      <c r="H2398" s="32" t="s">
        <v>4212</v>
      </c>
      <c r="I2398" s="33" t="s">
        <v>4213</v>
      </c>
      <c r="J2398" s="28" t="s">
        <v>1454</v>
      </c>
      <c r="K2398" s="34">
        <v>1320</v>
      </c>
      <c r="L2398" s="64"/>
      <c r="M2398" s="40">
        <v>1188</v>
      </c>
      <c r="N2398" s="40">
        <v>1108.8</v>
      </c>
      <c r="O2398" s="40">
        <v>1056</v>
      </c>
      <c r="Y2398">
        <f t="shared" si="37"/>
        <v>0</v>
      </c>
    </row>
    <row r="2399" spans="1:25" ht="21.75" customHeight="1" thickBot="1">
      <c r="A2399" s="27">
        <v>5113</v>
      </c>
      <c r="B2399" s="28" t="s">
        <v>2761</v>
      </c>
      <c r="C2399" s="29">
        <v>128</v>
      </c>
      <c r="D2399" s="30"/>
      <c r="E2399" s="31" t="s">
        <v>4613</v>
      </c>
      <c r="F2399" s="31"/>
      <c r="G2399" s="32" t="s">
        <v>4211</v>
      </c>
      <c r="H2399" s="32" t="s">
        <v>4212</v>
      </c>
      <c r="I2399" s="33" t="s">
        <v>4213</v>
      </c>
      <c r="J2399" s="28" t="s">
        <v>2762</v>
      </c>
      <c r="K2399" s="34">
        <v>1430</v>
      </c>
      <c r="L2399" s="64"/>
      <c r="M2399" s="40">
        <v>1287</v>
      </c>
      <c r="N2399" s="40">
        <v>1201.2</v>
      </c>
      <c r="O2399" s="40">
        <v>1144</v>
      </c>
      <c r="Y2399">
        <f t="shared" si="37"/>
        <v>0</v>
      </c>
    </row>
    <row r="2400" spans="1:25" ht="21.75" customHeight="1" thickBot="1">
      <c r="A2400" s="27">
        <v>2548</v>
      </c>
      <c r="B2400" s="28" t="s">
        <v>1444</v>
      </c>
      <c r="C2400" s="29">
        <v>128</v>
      </c>
      <c r="D2400" s="30"/>
      <c r="E2400" s="31" t="s">
        <v>1445</v>
      </c>
      <c r="F2400" s="31"/>
      <c r="G2400" s="32" t="s">
        <v>4211</v>
      </c>
      <c r="H2400" s="32" t="s">
        <v>4212</v>
      </c>
      <c r="I2400" s="33" t="s">
        <v>4213</v>
      </c>
      <c r="J2400" s="28" t="s">
        <v>1446</v>
      </c>
      <c r="K2400" s="34">
        <v>1430</v>
      </c>
      <c r="L2400" s="64"/>
      <c r="M2400" s="40">
        <v>1287</v>
      </c>
      <c r="N2400" s="40">
        <v>1201.2</v>
      </c>
      <c r="O2400" s="40">
        <v>1144</v>
      </c>
      <c r="Y2400">
        <f t="shared" si="37"/>
        <v>0</v>
      </c>
    </row>
    <row r="2401" spans="1:25" ht="11.25" customHeight="1" thickBot="1">
      <c r="A2401" s="27">
        <v>52</v>
      </c>
      <c r="B2401" s="28" t="s">
        <v>1461</v>
      </c>
      <c r="C2401" s="29">
        <v>92</v>
      </c>
      <c r="D2401" s="30"/>
      <c r="E2401" s="31"/>
      <c r="F2401" s="31" t="s">
        <v>4690</v>
      </c>
      <c r="G2401" s="32" t="s">
        <v>4211</v>
      </c>
      <c r="H2401" s="32" t="s">
        <v>4212</v>
      </c>
      <c r="I2401" s="33" t="s">
        <v>4213</v>
      </c>
      <c r="J2401" s="28" t="s">
        <v>1462</v>
      </c>
      <c r="K2401" s="34">
        <v>1050</v>
      </c>
      <c r="L2401" s="64"/>
      <c r="M2401" s="40">
        <v>945</v>
      </c>
      <c r="N2401" s="40">
        <v>882</v>
      </c>
      <c r="O2401" s="40">
        <v>840</v>
      </c>
      <c r="Y2401">
        <f t="shared" si="37"/>
        <v>0</v>
      </c>
    </row>
    <row r="2402" spans="1:25" ht="21.75" customHeight="1" thickBot="1">
      <c r="A2402" s="27">
        <v>49</v>
      </c>
      <c r="B2402" s="28" t="s">
        <v>1463</v>
      </c>
      <c r="C2402" s="29">
        <v>104</v>
      </c>
      <c r="D2402" s="30"/>
      <c r="E2402" s="31" t="s">
        <v>4219</v>
      </c>
      <c r="F2402" s="31"/>
      <c r="G2402" s="32" t="s">
        <v>4211</v>
      </c>
      <c r="H2402" s="32" t="s">
        <v>4212</v>
      </c>
      <c r="I2402" s="33" t="s">
        <v>4213</v>
      </c>
      <c r="J2402" s="28" t="s">
        <v>1464</v>
      </c>
      <c r="K2402" s="34">
        <v>1210</v>
      </c>
      <c r="L2402" s="64"/>
      <c r="M2402" s="40">
        <v>1089</v>
      </c>
      <c r="N2402" s="40">
        <v>1016.4</v>
      </c>
      <c r="O2402" s="40">
        <v>968</v>
      </c>
      <c r="Y2402">
        <f t="shared" si="37"/>
        <v>0</v>
      </c>
    </row>
    <row r="2403" spans="1:25" ht="21.75" customHeight="1" thickBot="1">
      <c r="A2403" s="27">
        <v>5112</v>
      </c>
      <c r="B2403" s="28" t="s">
        <v>2687</v>
      </c>
      <c r="C2403" s="29">
        <v>122</v>
      </c>
      <c r="D2403" s="30"/>
      <c r="E2403" s="31" t="s">
        <v>4219</v>
      </c>
      <c r="F2403" s="31"/>
      <c r="G2403" s="32" t="s">
        <v>4211</v>
      </c>
      <c r="H2403" s="32" t="s">
        <v>4212</v>
      </c>
      <c r="I2403" s="33" t="s">
        <v>4213</v>
      </c>
      <c r="J2403" s="28" t="s">
        <v>2688</v>
      </c>
      <c r="K2403" s="34">
        <v>1430</v>
      </c>
      <c r="L2403" s="64"/>
      <c r="M2403" s="40">
        <v>1287</v>
      </c>
      <c r="N2403" s="40">
        <v>1201.2</v>
      </c>
      <c r="O2403" s="40">
        <v>1144</v>
      </c>
      <c r="Y2403">
        <f t="shared" si="37"/>
        <v>0</v>
      </c>
    </row>
    <row r="2404" spans="1:25" ht="21.75" customHeight="1" thickBot="1">
      <c r="A2404" s="27">
        <v>1904</v>
      </c>
      <c r="B2404" s="28" t="s">
        <v>2490</v>
      </c>
      <c r="C2404" s="29">
        <v>84</v>
      </c>
      <c r="D2404" s="30"/>
      <c r="E2404" s="31"/>
      <c r="F2404" s="31" t="s">
        <v>3982</v>
      </c>
      <c r="G2404" s="32" t="s">
        <v>4211</v>
      </c>
      <c r="H2404" s="32" t="s">
        <v>4212</v>
      </c>
      <c r="I2404" s="33" t="s">
        <v>4213</v>
      </c>
      <c r="J2404" s="28" t="s">
        <v>2491</v>
      </c>
      <c r="K2404" s="34">
        <v>1100</v>
      </c>
      <c r="L2404" s="64"/>
      <c r="M2404" s="40">
        <v>990</v>
      </c>
      <c r="N2404" s="40">
        <v>924</v>
      </c>
      <c r="O2404" s="40">
        <v>880</v>
      </c>
      <c r="Y2404">
        <f t="shared" si="37"/>
        <v>0</v>
      </c>
    </row>
    <row r="2405" spans="1:25" ht="21.75" customHeight="1" thickBot="1">
      <c r="A2405" s="27">
        <v>5111</v>
      </c>
      <c r="B2405" s="28" t="s">
        <v>2792</v>
      </c>
      <c r="C2405" s="29">
        <v>136</v>
      </c>
      <c r="D2405" s="30"/>
      <c r="E2405" s="31" t="s">
        <v>3982</v>
      </c>
      <c r="F2405" s="31"/>
      <c r="G2405" s="32" t="s">
        <v>4211</v>
      </c>
      <c r="H2405" s="32" t="s">
        <v>4212</v>
      </c>
      <c r="I2405" s="33" t="s">
        <v>4213</v>
      </c>
      <c r="J2405" s="28" t="s">
        <v>2793</v>
      </c>
      <c r="K2405" s="34">
        <v>1430</v>
      </c>
      <c r="L2405" s="64"/>
      <c r="M2405" s="40">
        <v>1287</v>
      </c>
      <c r="N2405" s="40">
        <v>1201.2</v>
      </c>
      <c r="O2405" s="40">
        <v>1144</v>
      </c>
      <c r="Y2405">
        <f t="shared" si="37"/>
        <v>0</v>
      </c>
    </row>
    <row r="2406" spans="1:25" ht="32.25" customHeight="1" thickBot="1">
      <c r="A2406" s="27">
        <v>2707</v>
      </c>
      <c r="B2406" s="28" t="s">
        <v>1447</v>
      </c>
      <c r="C2406" s="29">
        <v>164</v>
      </c>
      <c r="D2406" s="30"/>
      <c r="E2406" s="31" t="s">
        <v>1448</v>
      </c>
      <c r="F2406" s="31"/>
      <c r="G2406" s="32" t="s">
        <v>4211</v>
      </c>
      <c r="H2406" s="32" t="s">
        <v>4212</v>
      </c>
      <c r="I2406" s="33" t="s">
        <v>4213</v>
      </c>
      <c r="J2406" s="28" t="s">
        <v>1449</v>
      </c>
      <c r="K2406" s="34">
        <v>1375</v>
      </c>
      <c r="L2406" s="64"/>
      <c r="M2406" s="40">
        <v>1237.5</v>
      </c>
      <c r="N2406" s="40">
        <v>1155</v>
      </c>
      <c r="O2406" s="40">
        <v>1100</v>
      </c>
      <c r="Y2406">
        <f t="shared" si="37"/>
        <v>0</v>
      </c>
    </row>
    <row r="2407" spans="1:25" ht="21.75" customHeight="1" thickBot="1">
      <c r="A2407" s="27">
        <v>3213</v>
      </c>
      <c r="B2407" s="28" t="s">
        <v>1467</v>
      </c>
      <c r="C2407" s="29">
        <v>104</v>
      </c>
      <c r="D2407" s="30"/>
      <c r="E2407" s="31"/>
      <c r="F2407" s="49">
        <v>2.5</v>
      </c>
      <c r="G2407" s="32" t="s">
        <v>4211</v>
      </c>
      <c r="H2407" s="32" t="s">
        <v>4212</v>
      </c>
      <c r="I2407" s="33" t="s">
        <v>4213</v>
      </c>
      <c r="J2407" s="28" t="s">
        <v>1468</v>
      </c>
      <c r="K2407" s="34">
        <v>1100</v>
      </c>
      <c r="L2407" s="64"/>
      <c r="M2407" s="40">
        <v>990</v>
      </c>
      <c r="N2407" s="40">
        <v>924</v>
      </c>
      <c r="O2407" s="40">
        <v>880</v>
      </c>
      <c r="Y2407">
        <f t="shared" si="37"/>
        <v>0</v>
      </c>
    </row>
    <row r="2408" spans="1:25" ht="21.75" customHeight="1" thickBot="1">
      <c r="A2408" s="27">
        <v>1914</v>
      </c>
      <c r="B2408" s="28" t="s">
        <v>1457</v>
      </c>
      <c r="C2408" s="29">
        <v>104</v>
      </c>
      <c r="D2408" s="30"/>
      <c r="E2408" s="31" t="s">
        <v>4414</v>
      </c>
      <c r="F2408" s="31"/>
      <c r="G2408" s="32" t="s">
        <v>4211</v>
      </c>
      <c r="H2408" s="32" t="s">
        <v>4212</v>
      </c>
      <c r="I2408" s="33" t="s">
        <v>4213</v>
      </c>
      <c r="J2408" s="28" t="s">
        <v>1458</v>
      </c>
      <c r="K2408" s="34">
        <v>1320</v>
      </c>
      <c r="L2408" s="64"/>
      <c r="M2408" s="40">
        <v>1188</v>
      </c>
      <c r="N2408" s="40">
        <v>1108.8</v>
      </c>
      <c r="O2408" s="40">
        <v>1056</v>
      </c>
      <c r="Y2408">
        <f t="shared" si="37"/>
        <v>0</v>
      </c>
    </row>
    <row r="2409" spans="1:25" ht="32.25" customHeight="1" thickBot="1">
      <c r="A2409" s="27">
        <v>4990</v>
      </c>
      <c r="B2409" s="28" t="s">
        <v>2758</v>
      </c>
      <c r="C2409" s="29">
        <v>186</v>
      </c>
      <c r="D2409" s="30"/>
      <c r="E2409" s="31"/>
      <c r="F2409" s="31" t="s">
        <v>2759</v>
      </c>
      <c r="G2409" s="32" t="s">
        <v>4211</v>
      </c>
      <c r="H2409" s="32" t="s">
        <v>4212</v>
      </c>
      <c r="I2409" s="33" t="s">
        <v>4227</v>
      </c>
      <c r="J2409" s="28" t="s">
        <v>2760</v>
      </c>
      <c r="K2409" s="34">
        <v>3980</v>
      </c>
      <c r="L2409" s="64"/>
      <c r="M2409" s="40">
        <v>3582</v>
      </c>
      <c r="N2409" s="40">
        <v>3343.2</v>
      </c>
      <c r="O2409" s="40">
        <v>3184</v>
      </c>
      <c r="Y2409">
        <f t="shared" si="37"/>
        <v>0</v>
      </c>
    </row>
    <row r="2410" spans="1:25" ht="21.75" customHeight="1" thickBot="1">
      <c r="A2410" s="27">
        <v>5138</v>
      </c>
      <c r="B2410" s="28" t="s">
        <v>2763</v>
      </c>
      <c r="C2410" s="29">
        <v>136</v>
      </c>
      <c r="D2410" s="30"/>
      <c r="E2410" s="31" t="s">
        <v>2764</v>
      </c>
      <c r="F2410" s="31"/>
      <c r="G2410" s="32" t="s">
        <v>4211</v>
      </c>
      <c r="H2410" s="32" t="s">
        <v>4212</v>
      </c>
      <c r="I2410" s="33" t="s">
        <v>4213</v>
      </c>
      <c r="J2410" s="28" t="s">
        <v>2765</v>
      </c>
      <c r="K2410" s="34">
        <v>1650</v>
      </c>
      <c r="L2410" s="64"/>
      <c r="M2410" s="40">
        <v>1485</v>
      </c>
      <c r="N2410" s="40">
        <v>1386</v>
      </c>
      <c r="O2410" s="40">
        <v>1320</v>
      </c>
      <c r="Y2410">
        <f t="shared" si="37"/>
        <v>0</v>
      </c>
    </row>
    <row r="2411" spans="1:25" ht="21.75" customHeight="1" thickBot="1">
      <c r="A2411" s="27">
        <v>2190</v>
      </c>
      <c r="B2411" s="28" t="s">
        <v>1465</v>
      </c>
      <c r="C2411" s="29">
        <v>96</v>
      </c>
      <c r="D2411" s="30"/>
      <c r="E2411" s="31"/>
      <c r="F2411" s="31" t="s">
        <v>4117</v>
      </c>
      <c r="G2411" s="32" t="s">
        <v>4211</v>
      </c>
      <c r="H2411" s="32" t="s">
        <v>4212</v>
      </c>
      <c r="I2411" s="33" t="s">
        <v>4213</v>
      </c>
      <c r="J2411" s="28" t="s">
        <v>1466</v>
      </c>
      <c r="K2411" s="34">
        <v>1000</v>
      </c>
      <c r="L2411" s="64"/>
      <c r="M2411" s="40">
        <v>900</v>
      </c>
      <c r="N2411" s="40">
        <v>840</v>
      </c>
      <c r="O2411" s="40">
        <v>800</v>
      </c>
      <c r="Y2411">
        <f t="shared" si="37"/>
        <v>0</v>
      </c>
    </row>
    <row r="2412" spans="1:25" ht="16.350000000000001" customHeight="1" thickBot="1">
      <c r="A2412" s="88" t="s">
        <v>709</v>
      </c>
      <c r="B2412" s="88"/>
      <c r="C2412" s="88"/>
      <c r="D2412" s="88"/>
      <c r="E2412" s="88"/>
      <c r="F2412" s="88"/>
      <c r="G2412" s="88"/>
      <c r="H2412" s="88"/>
      <c r="I2412" s="88"/>
      <c r="L2412" s="63"/>
      <c r="Y2412">
        <f t="shared" si="37"/>
        <v>0</v>
      </c>
    </row>
    <row r="2413" spans="1:25" ht="21.75" customHeight="1" thickBot="1">
      <c r="A2413" s="27">
        <v>5119</v>
      </c>
      <c r="B2413" s="28" t="s">
        <v>710</v>
      </c>
      <c r="C2413" s="29">
        <v>110</v>
      </c>
      <c r="D2413" s="30"/>
      <c r="E2413" s="31"/>
      <c r="F2413" s="31" t="s">
        <v>3116</v>
      </c>
      <c r="G2413" s="32" t="s">
        <v>4481</v>
      </c>
      <c r="H2413" s="32" t="s">
        <v>4212</v>
      </c>
      <c r="I2413" s="33" t="s">
        <v>4989</v>
      </c>
      <c r="J2413" s="28" t="s">
        <v>711</v>
      </c>
      <c r="K2413" s="34">
        <v>2450</v>
      </c>
      <c r="L2413" s="64"/>
      <c r="M2413" s="40">
        <v>2205</v>
      </c>
      <c r="N2413" s="40">
        <v>2058</v>
      </c>
      <c r="O2413" s="40">
        <v>1960</v>
      </c>
      <c r="Y2413">
        <f t="shared" si="37"/>
        <v>0</v>
      </c>
    </row>
    <row r="2414" spans="1:25" ht="16.350000000000001" customHeight="1" thickBot="1">
      <c r="A2414" s="88" t="s">
        <v>1276</v>
      </c>
      <c r="B2414" s="88"/>
      <c r="C2414" s="88"/>
      <c r="D2414" s="88"/>
      <c r="E2414" s="88"/>
      <c r="F2414" s="88"/>
      <c r="G2414" s="88"/>
      <c r="H2414" s="88"/>
      <c r="I2414" s="88"/>
      <c r="L2414" s="63"/>
      <c r="Y2414">
        <f t="shared" si="37"/>
        <v>0</v>
      </c>
    </row>
    <row r="2415" spans="1:25" ht="21.75" customHeight="1" thickBot="1">
      <c r="A2415" s="27">
        <v>1922</v>
      </c>
      <c r="B2415" s="28" t="s">
        <v>1294</v>
      </c>
      <c r="C2415" s="29">
        <v>208</v>
      </c>
      <c r="D2415" s="37">
        <v>1996</v>
      </c>
      <c r="E2415" s="31" t="s">
        <v>1295</v>
      </c>
      <c r="F2415" s="31"/>
      <c r="G2415" s="32" t="s">
        <v>4211</v>
      </c>
      <c r="H2415" s="32" t="s">
        <v>4212</v>
      </c>
      <c r="I2415" s="33" t="s">
        <v>4227</v>
      </c>
      <c r="J2415" s="28" t="s">
        <v>1296</v>
      </c>
      <c r="K2415" s="34">
        <v>1780</v>
      </c>
      <c r="L2415" s="64"/>
      <c r="M2415" s="40">
        <v>1602</v>
      </c>
      <c r="N2415" s="40">
        <v>1495.2</v>
      </c>
      <c r="O2415" s="40">
        <v>1424</v>
      </c>
      <c r="Y2415">
        <f t="shared" si="37"/>
        <v>0</v>
      </c>
    </row>
    <row r="2416" spans="1:25" ht="32.25" customHeight="1" thickBot="1">
      <c r="A2416" s="27">
        <v>2671</v>
      </c>
      <c r="B2416" s="28" t="s">
        <v>1285</v>
      </c>
      <c r="C2416" s="29">
        <v>288</v>
      </c>
      <c r="D2416" s="30"/>
      <c r="E2416" s="31" t="s">
        <v>4610</v>
      </c>
      <c r="F2416" s="31"/>
      <c r="G2416" s="32" t="s">
        <v>4211</v>
      </c>
      <c r="H2416" s="32" t="s">
        <v>4212</v>
      </c>
      <c r="I2416" s="33" t="s">
        <v>4227</v>
      </c>
      <c r="J2416" s="28" t="s">
        <v>1286</v>
      </c>
      <c r="K2416" s="34">
        <v>1980</v>
      </c>
      <c r="L2416" s="64"/>
      <c r="M2416" s="40">
        <v>1782</v>
      </c>
      <c r="N2416" s="40">
        <v>1663.2</v>
      </c>
      <c r="O2416" s="40">
        <v>1584</v>
      </c>
      <c r="Y2416">
        <f t="shared" si="37"/>
        <v>0</v>
      </c>
    </row>
    <row r="2417" spans="1:25" ht="21.75" customHeight="1" thickBot="1">
      <c r="A2417" s="27">
        <v>2576</v>
      </c>
      <c r="B2417" s="28" t="s">
        <v>1287</v>
      </c>
      <c r="C2417" s="29">
        <v>120</v>
      </c>
      <c r="D2417" s="30"/>
      <c r="E2417" s="31"/>
      <c r="F2417" s="31" t="s">
        <v>2108</v>
      </c>
      <c r="G2417" s="32" t="s">
        <v>4211</v>
      </c>
      <c r="H2417" s="32" t="s">
        <v>4212</v>
      </c>
      <c r="I2417" s="33" t="s">
        <v>4227</v>
      </c>
      <c r="J2417" s="28" t="s">
        <v>1288</v>
      </c>
      <c r="K2417" s="34">
        <v>1360</v>
      </c>
      <c r="L2417" s="64"/>
      <c r="M2417" s="40">
        <v>1224</v>
      </c>
      <c r="N2417" s="40">
        <v>1142.4000000000001</v>
      </c>
      <c r="O2417" s="40">
        <v>1088</v>
      </c>
      <c r="Y2417">
        <f t="shared" si="37"/>
        <v>0</v>
      </c>
    </row>
    <row r="2418" spans="1:25" ht="21.75" customHeight="1" thickBot="1">
      <c r="A2418" s="27">
        <v>2810</v>
      </c>
      <c r="B2418" s="28" t="s">
        <v>1289</v>
      </c>
      <c r="C2418" s="29">
        <v>182</v>
      </c>
      <c r="D2418" s="30"/>
      <c r="E2418" s="31"/>
      <c r="F2418" s="31" t="s">
        <v>3702</v>
      </c>
      <c r="G2418" s="32" t="s">
        <v>4211</v>
      </c>
      <c r="H2418" s="32" t="s">
        <v>4212</v>
      </c>
      <c r="I2418" s="33" t="s">
        <v>4227</v>
      </c>
      <c r="J2418" s="28" t="s">
        <v>1290</v>
      </c>
      <c r="K2418" s="34">
        <v>1980</v>
      </c>
      <c r="L2418" s="64"/>
      <c r="M2418" s="40">
        <v>1782</v>
      </c>
      <c r="N2418" s="40">
        <v>1663.2</v>
      </c>
      <c r="O2418" s="40">
        <v>1584</v>
      </c>
      <c r="Y2418">
        <f t="shared" si="37"/>
        <v>0</v>
      </c>
    </row>
    <row r="2419" spans="1:25" ht="32.25" customHeight="1" thickBot="1">
      <c r="A2419" s="27">
        <v>4885</v>
      </c>
      <c r="B2419" s="28" t="s">
        <v>1277</v>
      </c>
      <c r="C2419" s="29">
        <v>360</v>
      </c>
      <c r="D2419" s="30"/>
      <c r="E2419" s="31" t="s">
        <v>1278</v>
      </c>
      <c r="F2419" s="31"/>
      <c r="G2419" s="32" t="s">
        <v>4211</v>
      </c>
      <c r="H2419" s="32" t="s">
        <v>4212</v>
      </c>
      <c r="I2419" s="33" t="s">
        <v>4227</v>
      </c>
      <c r="J2419" s="28" t="s">
        <v>1279</v>
      </c>
      <c r="K2419" s="34">
        <v>2480</v>
      </c>
      <c r="L2419" s="64"/>
      <c r="M2419" s="40">
        <v>2232</v>
      </c>
      <c r="N2419" s="40">
        <v>2083.1999999999998</v>
      </c>
      <c r="O2419" s="40">
        <v>1984</v>
      </c>
      <c r="Y2419">
        <f t="shared" si="37"/>
        <v>0</v>
      </c>
    </row>
    <row r="2420" spans="1:25" ht="21.75" customHeight="1" thickBot="1">
      <c r="A2420" s="27">
        <v>2665</v>
      </c>
      <c r="B2420" s="28" t="s">
        <v>1280</v>
      </c>
      <c r="C2420" s="29">
        <v>192</v>
      </c>
      <c r="D2420" s="30"/>
      <c r="E2420" s="31" t="s">
        <v>1491</v>
      </c>
      <c r="F2420" s="31"/>
      <c r="G2420" s="32" t="s">
        <v>4211</v>
      </c>
      <c r="H2420" s="32" t="s">
        <v>4212</v>
      </c>
      <c r="I2420" s="33" t="s">
        <v>4227</v>
      </c>
      <c r="J2420" s="28" t="s">
        <v>1281</v>
      </c>
      <c r="K2420" s="34">
        <v>1780</v>
      </c>
      <c r="L2420" s="64"/>
      <c r="M2420" s="40">
        <v>1602</v>
      </c>
      <c r="N2420" s="40">
        <v>1495.2</v>
      </c>
      <c r="O2420" s="40">
        <v>1424</v>
      </c>
      <c r="Y2420">
        <f t="shared" si="37"/>
        <v>0</v>
      </c>
    </row>
    <row r="2421" spans="1:25" ht="21.75" customHeight="1" thickBot="1">
      <c r="A2421" s="27">
        <v>866</v>
      </c>
      <c r="B2421" s="28" t="s">
        <v>1301</v>
      </c>
      <c r="C2421" s="29">
        <v>240</v>
      </c>
      <c r="D2421" s="30"/>
      <c r="E2421" s="31"/>
      <c r="F2421" s="31" t="s">
        <v>2108</v>
      </c>
      <c r="G2421" s="32" t="s">
        <v>4211</v>
      </c>
      <c r="H2421" s="32" t="s">
        <v>4212</v>
      </c>
      <c r="I2421" s="33" t="s">
        <v>4227</v>
      </c>
      <c r="J2421" s="28" t="s">
        <v>1302</v>
      </c>
      <c r="K2421" s="34">
        <v>1780</v>
      </c>
      <c r="L2421" s="64"/>
      <c r="M2421" s="40">
        <v>1602</v>
      </c>
      <c r="N2421" s="40">
        <v>1495.2</v>
      </c>
      <c r="O2421" s="40">
        <v>1424</v>
      </c>
      <c r="Y2421">
        <f t="shared" si="37"/>
        <v>0</v>
      </c>
    </row>
    <row r="2422" spans="1:25" ht="21.75" customHeight="1" thickBot="1">
      <c r="A2422" s="27">
        <v>547</v>
      </c>
      <c r="B2422" s="28" t="s">
        <v>1303</v>
      </c>
      <c r="C2422" s="29">
        <v>230</v>
      </c>
      <c r="D2422" s="30"/>
      <c r="E2422" s="31" t="s">
        <v>1304</v>
      </c>
      <c r="F2422" s="31"/>
      <c r="G2422" s="32" t="s">
        <v>4211</v>
      </c>
      <c r="H2422" s="32" t="s">
        <v>4212</v>
      </c>
      <c r="I2422" s="33" t="s">
        <v>4227</v>
      </c>
      <c r="J2422" s="28" t="s">
        <v>1305</v>
      </c>
      <c r="K2422" s="34">
        <v>1780</v>
      </c>
      <c r="L2422" s="64"/>
      <c r="M2422" s="40">
        <v>1602</v>
      </c>
      <c r="N2422" s="40">
        <v>1495.2</v>
      </c>
      <c r="O2422" s="40">
        <v>1424</v>
      </c>
      <c r="Y2422">
        <f t="shared" si="37"/>
        <v>0</v>
      </c>
    </row>
    <row r="2423" spans="1:25" ht="21.75" customHeight="1" thickBot="1">
      <c r="A2423" s="27">
        <v>1551</v>
      </c>
      <c r="B2423" s="28" t="s">
        <v>1291</v>
      </c>
      <c r="C2423" s="29">
        <v>104</v>
      </c>
      <c r="D2423" s="30" t="s">
        <v>1292</v>
      </c>
      <c r="E2423" s="31" t="s">
        <v>4219</v>
      </c>
      <c r="F2423" s="31"/>
      <c r="G2423" s="32" t="s">
        <v>4211</v>
      </c>
      <c r="H2423" s="32" t="s">
        <v>4212</v>
      </c>
      <c r="I2423" s="33" t="s">
        <v>4227</v>
      </c>
      <c r="J2423" s="28" t="s">
        <v>1293</v>
      </c>
      <c r="K2423" s="34">
        <v>1280</v>
      </c>
      <c r="L2423" s="64"/>
      <c r="M2423" s="40">
        <v>1152</v>
      </c>
      <c r="N2423" s="40">
        <v>1075.2</v>
      </c>
      <c r="O2423" s="40">
        <v>1024</v>
      </c>
      <c r="Y2423">
        <f t="shared" si="37"/>
        <v>0</v>
      </c>
    </row>
    <row r="2424" spans="1:25" ht="32.25" customHeight="1" thickBot="1">
      <c r="A2424" s="27">
        <v>4578</v>
      </c>
      <c r="B2424" s="28" t="s">
        <v>1057</v>
      </c>
      <c r="C2424" s="29">
        <v>278</v>
      </c>
      <c r="D2424" s="30"/>
      <c r="E2424" s="31"/>
      <c r="F2424" s="31" t="s">
        <v>4542</v>
      </c>
      <c r="G2424" s="32" t="s">
        <v>4211</v>
      </c>
      <c r="H2424" s="32" t="s">
        <v>4212</v>
      </c>
      <c r="I2424" s="33" t="s">
        <v>4227</v>
      </c>
      <c r="J2424" s="28" t="s">
        <v>1058</v>
      </c>
      <c r="K2424" s="34">
        <v>2480</v>
      </c>
      <c r="L2424" s="64"/>
      <c r="M2424" s="40">
        <v>2232</v>
      </c>
      <c r="N2424" s="40">
        <v>2083.1999999999998</v>
      </c>
      <c r="O2424" s="40">
        <v>1984</v>
      </c>
      <c r="Y2424">
        <f t="shared" si="37"/>
        <v>0</v>
      </c>
    </row>
    <row r="2425" spans="1:25" ht="21.75" customHeight="1" thickBot="1">
      <c r="A2425" s="27">
        <v>2566</v>
      </c>
      <c r="B2425" s="28" t="s">
        <v>1282</v>
      </c>
      <c r="C2425" s="29">
        <v>128</v>
      </c>
      <c r="D2425" s="30" t="s">
        <v>1283</v>
      </c>
      <c r="E2425" s="31" t="s">
        <v>4706</v>
      </c>
      <c r="F2425" s="31"/>
      <c r="G2425" s="32" t="s">
        <v>4211</v>
      </c>
      <c r="H2425" s="32" t="s">
        <v>4212</v>
      </c>
      <c r="I2425" s="33" t="s">
        <v>4227</v>
      </c>
      <c r="J2425" s="28" t="s">
        <v>1284</v>
      </c>
      <c r="K2425" s="34">
        <v>1480</v>
      </c>
      <c r="L2425" s="64"/>
      <c r="M2425" s="40">
        <v>1332</v>
      </c>
      <c r="N2425" s="40">
        <v>1243.2</v>
      </c>
      <c r="O2425" s="40">
        <v>1184</v>
      </c>
      <c r="Y2425">
        <f t="shared" si="37"/>
        <v>0</v>
      </c>
    </row>
    <row r="2426" spans="1:25" ht="32.25" customHeight="1" thickBot="1">
      <c r="A2426" s="27">
        <v>3205</v>
      </c>
      <c r="B2426" s="28" t="s">
        <v>1311</v>
      </c>
      <c r="C2426" s="29">
        <v>250</v>
      </c>
      <c r="D2426" s="30" t="s">
        <v>1312</v>
      </c>
      <c r="E2426" s="31" t="s">
        <v>4414</v>
      </c>
      <c r="F2426" s="31"/>
      <c r="G2426" s="32" t="s">
        <v>4211</v>
      </c>
      <c r="H2426" s="32" t="s">
        <v>4212</v>
      </c>
      <c r="I2426" s="33" t="s">
        <v>4227</v>
      </c>
      <c r="J2426" s="28" t="s">
        <v>1313</v>
      </c>
      <c r="K2426" s="34">
        <v>1780</v>
      </c>
      <c r="L2426" s="64"/>
      <c r="M2426" s="40">
        <v>1602</v>
      </c>
      <c r="N2426" s="40">
        <v>1495.2</v>
      </c>
      <c r="O2426" s="40">
        <v>1424</v>
      </c>
      <c r="Y2426">
        <f t="shared" si="37"/>
        <v>0</v>
      </c>
    </row>
    <row r="2427" spans="1:25" ht="32.25" customHeight="1" thickBot="1">
      <c r="A2427" s="27">
        <v>520</v>
      </c>
      <c r="B2427" s="28" t="s">
        <v>1297</v>
      </c>
      <c r="C2427" s="29">
        <v>184</v>
      </c>
      <c r="D2427" s="30"/>
      <c r="E2427" s="31" t="s">
        <v>4954</v>
      </c>
      <c r="F2427" s="31"/>
      <c r="G2427" s="32" t="s">
        <v>4211</v>
      </c>
      <c r="H2427" s="32" t="s">
        <v>4212</v>
      </c>
      <c r="I2427" s="33" t="s">
        <v>4227</v>
      </c>
      <c r="J2427" s="28" t="s">
        <v>1298</v>
      </c>
      <c r="K2427" s="34">
        <v>1480</v>
      </c>
      <c r="L2427" s="64"/>
      <c r="M2427" s="40">
        <v>1332</v>
      </c>
      <c r="N2427" s="40">
        <v>1243.2</v>
      </c>
      <c r="O2427" s="40">
        <v>1184</v>
      </c>
      <c r="Y2427">
        <f t="shared" si="37"/>
        <v>0</v>
      </c>
    </row>
    <row r="2428" spans="1:25" ht="21.75" customHeight="1" thickBot="1">
      <c r="A2428" s="27">
        <v>1921</v>
      </c>
      <c r="B2428" s="28" t="s">
        <v>1309</v>
      </c>
      <c r="C2428" s="29">
        <v>190</v>
      </c>
      <c r="D2428" s="30"/>
      <c r="E2428" s="31"/>
      <c r="F2428" s="31" t="s">
        <v>1111</v>
      </c>
      <c r="G2428" s="32" t="s">
        <v>4211</v>
      </c>
      <c r="H2428" s="32" t="s">
        <v>4212</v>
      </c>
      <c r="I2428" s="33" t="s">
        <v>4227</v>
      </c>
      <c r="J2428" s="28" t="s">
        <v>1310</v>
      </c>
      <c r="K2428" s="34">
        <v>1780</v>
      </c>
      <c r="L2428" s="64"/>
      <c r="M2428" s="40">
        <v>1602</v>
      </c>
      <c r="N2428" s="40">
        <v>1495.2</v>
      </c>
      <c r="O2428" s="40">
        <v>1424</v>
      </c>
      <c r="Y2428">
        <f t="shared" si="37"/>
        <v>0</v>
      </c>
    </row>
    <row r="2429" spans="1:25" ht="21.75" customHeight="1" thickBot="1">
      <c r="A2429" s="27">
        <v>3186</v>
      </c>
      <c r="B2429" s="28" t="s">
        <v>1314</v>
      </c>
      <c r="C2429" s="29">
        <v>248</v>
      </c>
      <c r="D2429" s="37">
        <v>1999</v>
      </c>
      <c r="E2429" s="31" t="s">
        <v>4706</v>
      </c>
      <c r="F2429" s="31"/>
      <c r="G2429" s="32" t="s">
        <v>4211</v>
      </c>
      <c r="H2429" s="32" t="s">
        <v>4212</v>
      </c>
      <c r="I2429" s="33" t="s">
        <v>4227</v>
      </c>
      <c r="J2429" s="28" t="s">
        <v>1315</v>
      </c>
      <c r="K2429" s="34">
        <v>1780</v>
      </c>
      <c r="L2429" s="64"/>
      <c r="M2429" s="40">
        <v>1602</v>
      </c>
      <c r="N2429" s="40">
        <v>1495.2</v>
      </c>
      <c r="O2429" s="40">
        <v>1424</v>
      </c>
      <c r="Y2429">
        <f t="shared" si="37"/>
        <v>0</v>
      </c>
    </row>
    <row r="2430" spans="1:25" ht="21.75" customHeight="1" thickBot="1">
      <c r="A2430" s="27">
        <v>1289</v>
      </c>
      <c r="B2430" s="28" t="s">
        <v>1306</v>
      </c>
      <c r="C2430" s="29">
        <v>126</v>
      </c>
      <c r="D2430" s="30"/>
      <c r="E2430" s="31"/>
      <c r="F2430" s="31" t="s">
        <v>1307</v>
      </c>
      <c r="G2430" s="32" t="s">
        <v>4211</v>
      </c>
      <c r="H2430" s="32" t="s">
        <v>4212</v>
      </c>
      <c r="I2430" s="33" t="s">
        <v>4227</v>
      </c>
      <c r="J2430" s="28" t="s">
        <v>1308</v>
      </c>
      <c r="K2430" s="34">
        <v>1780</v>
      </c>
      <c r="L2430" s="64"/>
      <c r="M2430" s="40">
        <v>1602</v>
      </c>
      <c r="N2430" s="40">
        <v>1495.2</v>
      </c>
      <c r="O2430" s="40">
        <v>1424</v>
      </c>
      <c r="Y2430">
        <f t="shared" si="37"/>
        <v>0</v>
      </c>
    </row>
    <row r="2431" spans="1:25" ht="32.25" customHeight="1" thickBot="1">
      <c r="A2431" s="27">
        <v>4349</v>
      </c>
      <c r="B2431" s="28" t="s">
        <v>1318</v>
      </c>
      <c r="C2431" s="29">
        <v>152</v>
      </c>
      <c r="D2431" s="37">
        <v>2006</v>
      </c>
      <c r="E2431" s="31" t="s">
        <v>4117</v>
      </c>
      <c r="F2431" s="31"/>
      <c r="G2431" s="32" t="s">
        <v>4211</v>
      </c>
      <c r="H2431" s="32" t="s">
        <v>4212</v>
      </c>
      <c r="I2431" s="33" t="s">
        <v>4471</v>
      </c>
      <c r="J2431" s="28" t="s">
        <v>1319</v>
      </c>
      <c r="K2431" s="34">
        <v>1610</v>
      </c>
      <c r="L2431" s="64"/>
      <c r="M2431" s="40">
        <v>1449</v>
      </c>
      <c r="N2431" s="40">
        <v>1352.4</v>
      </c>
      <c r="O2431" s="40">
        <v>1288</v>
      </c>
      <c r="Y2431">
        <f t="shared" si="37"/>
        <v>0</v>
      </c>
    </row>
    <row r="2432" spans="1:25" ht="32.25" customHeight="1" thickBot="1">
      <c r="A2432" s="27">
        <v>772</v>
      </c>
      <c r="B2432" s="28" t="s">
        <v>1316</v>
      </c>
      <c r="C2432" s="29">
        <v>292</v>
      </c>
      <c r="D2432" s="30"/>
      <c r="E2432" s="31" t="s">
        <v>4542</v>
      </c>
      <c r="F2432" s="31"/>
      <c r="G2432" s="32" t="s">
        <v>4211</v>
      </c>
      <c r="H2432" s="32" t="s">
        <v>4212</v>
      </c>
      <c r="I2432" s="33" t="s">
        <v>4227</v>
      </c>
      <c r="J2432" s="28" t="s">
        <v>1317</v>
      </c>
      <c r="K2432" s="34">
        <v>2480</v>
      </c>
      <c r="L2432" s="64"/>
      <c r="M2432" s="40">
        <v>2232</v>
      </c>
      <c r="N2432" s="40">
        <v>2083.1999999999998</v>
      </c>
      <c r="O2432" s="40">
        <v>1984</v>
      </c>
      <c r="Y2432">
        <f t="shared" si="37"/>
        <v>0</v>
      </c>
    </row>
    <row r="2433" spans="1:25" ht="15" customHeight="1">
      <c r="A2433" s="76" t="s">
        <v>712</v>
      </c>
      <c r="B2433" s="76"/>
      <c r="C2433" s="76"/>
      <c r="D2433" s="76"/>
      <c r="E2433" s="76"/>
      <c r="F2433" s="76"/>
      <c r="G2433" s="76"/>
      <c r="H2433" s="76"/>
      <c r="I2433" s="76"/>
      <c r="L2433" s="63"/>
      <c r="Y2433">
        <f t="shared" si="37"/>
        <v>0</v>
      </c>
    </row>
    <row r="2434" spans="1:25" ht="16.350000000000001" customHeight="1" thickBot="1">
      <c r="A2434" s="88" t="s">
        <v>615</v>
      </c>
      <c r="B2434" s="88"/>
      <c r="C2434" s="88"/>
      <c r="D2434" s="88"/>
      <c r="E2434" s="88"/>
      <c r="F2434" s="88"/>
      <c r="G2434" s="88"/>
      <c r="H2434" s="88"/>
      <c r="I2434" s="88"/>
      <c r="L2434" s="63"/>
      <c r="Y2434">
        <f t="shared" si="37"/>
        <v>0</v>
      </c>
    </row>
    <row r="2435" spans="1:25" ht="32.25" customHeight="1" thickBot="1">
      <c r="A2435" s="27">
        <v>2899</v>
      </c>
      <c r="B2435" s="28" t="s">
        <v>614</v>
      </c>
      <c r="C2435" s="29">
        <v>112</v>
      </c>
      <c r="D2435" s="30"/>
      <c r="E2435" s="31"/>
      <c r="F2435" s="31"/>
      <c r="G2435" s="32" t="s">
        <v>4211</v>
      </c>
      <c r="H2435" s="32" t="s">
        <v>4212</v>
      </c>
      <c r="I2435" s="33" t="s">
        <v>615</v>
      </c>
      <c r="J2435" s="28"/>
      <c r="K2435" s="34">
        <v>350</v>
      </c>
      <c r="L2435" s="64"/>
      <c r="M2435" s="40">
        <v>315</v>
      </c>
      <c r="N2435" s="40">
        <v>294</v>
      </c>
      <c r="O2435" s="40">
        <v>280</v>
      </c>
      <c r="Y2435">
        <f t="shared" si="37"/>
        <v>0</v>
      </c>
    </row>
    <row r="2436" spans="1:25" ht="16.350000000000001" customHeight="1" thickBot="1">
      <c r="A2436" s="88" t="s">
        <v>713</v>
      </c>
      <c r="B2436" s="88"/>
      <c r="C2436" s="88"/>
      <c r="D2436" s="88"/>
      <c r="E2436" s="88"/>
      <c r="F2436" s="88"/>
      <c r="G2436" s="88"/>
      <c r="H2436" s="88"/>
      <c r="I2436" s="88"/>
      <c r="L2436" s="63"/>
      <c r="Y2436">
        <f t="shared" si="37"/>
        <v>0</v>
      </c>
    </row>
    <row r="2437" spans="1:25" ht="21.75" customHeight="1" thickBot="1">
      <c r="A2437" s="18">
        <v>5360</v>
      </c>
      <c r="B2437" s="19" t="s">
        <v>4257</v>
      </c>
      <c r="C2437" s="20">
        <v>200</v>
      </c>
      <c r="D2437" s="26"/>
      <c r="E2437" s="22"/>
      <c r="F2437" s="22" t="s">
        <v>4258</v>
      </c>
      <c r="G2437" s="23" t="s">
        <v>4211</v>
      </c>
      <c r="H2437" s="23" t="s">
        <v>4212</v>
      </c>
      <c r="I2437" s="24" t="s">
        <v>4227</v>
      </c>
      <c r="J2437" s="19" t="s">
        <v>4259</v>
      </c>
      <c r="K2437" s="25">
        <v>2020</v>
      </c>
      <c r="L2437" s="64"/>
      <c r="M2437" s="47">
        <v>1818</v>
      </c>
      <c r="N2437" s="47">
        <v>1696.8</v>
      </c>
      <c r="O2437" s="47">
        <v>1616</v>
      </c>
      <c r="Y2437">
        <f t="shared" si="37"/>
        <v>0</v>
      </c>
    </row>
    <row r="2438" spans="1:25" ht="11.25" customHeight="1" thickBot="1">
      <c r="A2438" s="27">
        <v>3058</v>
      </c>
      <c r="B2438" s="28" t="s">
        <v>714</v>
      </c>
      <c r="C2438" s="29">
        <v>193</v>
      </c>
      <c r="D2438" s="30"/>
      <c r="E2438" s="31"/>
      <c r="F2438" s="31"/>
      <c r="G2438" s="32" t="s">
        <v>4211</v>
      </c>
      <c r="H2438" s="32" t="s">
        <v>4212</v>
      </c>
      <c r="I2438" s="33" t="s">
        <v>715</v>
      </c>
      <c r="J2438" s="28"/>
      <c r="K2438" s="34">
        <v>324</v>
      </c>
      <c r="L2438" s="64"/>
      <c r="M2438" s="40">
        <v>291.60000000000002</v>
      </c>
      <c r="N2438" s="40">
        <v>272.16000000000003</v>
      </c>
      <c r="O2438" s="40">
        <v>259.2</v>
      </c>
      <c r="Y2438">
        <f t="shared" si="37"/>
        <v>0</v>
      </c>
    </row>
    <row r="2439" spans="1:25" ht="21.75" customHeight="1" thickBot="1">
      <c r="A2439" s="18">
        <v>5360</v>
      </c>
      <c r="B2439" s="19" t="s">
        <v>4257</v>
      </c>
      <c r="C2439" s="20">
        <v>200</v>
      </c>
      <c r="D2439" s="26"/>
      <c r="E2439" s="22"/>
      <c r="F2439" s="22" t="s">
        <v>4258</v>
      </c>
      <c r="G2439" s="23" t="s">
        <v>4211</v>
      </c>
      <c r="H2439" s="23" t="s">
        <v>4212</v>
      </c>
      <c r="I2439" s="24" t="s">
        <v>4227</v>
      </c>
      <c r="J2439" s="19" t="s">
        <v>4259</v>
      </c>
      <c r="K2439" s="25">
        <v>2020</v>
      </c>
      <c r="L2439" s="64"/>
      <c r="M2439" s="47">
        <v>1818</v>
      </c>
      <c r="N2439" s="47">
        <v>1696.8</v>
      </c>
      <c r="O2439" s="47">
        <v>1616</v>
      </c>
      <c r="Y2439">
        <f t="shared" si="37"/>
        <v>0</v>
      </c>
    </row>
    <row r="2440" spans="1:25" ht="11.25" customHeight="1" thickBot="1">
      <c r="A2440" s="27">
        <v>2594</v>
      </c>
      <c r="B2440" s="28" t="s">
        <v>716</v>
      </c>
      <c r="C2440" s="29">
        <v>164</v>
      </c>
      <c r="D2440" s="30"/>
      <c r="E2440" s="31"/>
      <c r="F2440" s="31"/>
      <c r="G2440" s="32" t="s">
        <v>4211</v>
      </c>
      <c r="H2440" s="32" t="s">
        <v>4212</v>
      </c>
      <c r="I2440" s="33" t="s">
        <v>715</v>
      </c>
      <c r="J2440" s="28"/>
      <c r="K2440" s="34">
        <v>255</v>
      </c>
      <c r="L2440" s="64"/>
      <c r="M2440" s="40">
        <v>229.5</v>
      </c>
      <c r="N2440" s="40">
        <v>214.2</v>
      </c>
      <c r="O2440" s="40">
        <v>204</v>
      </c>
      <c r="Y2440">
        <f t="shared" si="37"/>
        <v>0</v>
      </c>
    </row>
    <row r="2441" spans="1:25" ht="11.25" customHeight="1" thickBot="1">
      <c r="A2441" s="27">
        <v>1581</v>
      </c>
      <c r="B2441" s="28" t="s">
        <v>717</v>
      </c>
      <c r="C2441" s="29">
        <v>76</v>
      </c>
      <c r="D2441" s="30"/>
      <c r="E2441" s="31"/>
      <c r="F2441" s="31"/>
      <c r="G2441" s="32" t="s">
        <v>4211</v>
      </c>
      <c r="H2441" s="32" t="s">
        <v>4212</v>
      </c>
      <c r="I2441" s="33" t="s">
        <v>713</v>
      </c>
      <c r="J2441" s="28"/>
      <c r="K2441" s="34">
        <v>156</v>
      </c>
      <c r="L2441" s="64"/>
      <c r="M2441" s="40">
        <v>140.4</v>
      </c>
      <c r="N2441" s="40">
        <v>131.04</v>
      </c>
      <c r="O2441" s="40">
        <v>124.8</v>
      </c>
      <c r="Y2441">
        <f t="shared" si="37"/>
        <v>0</v>
      </c>
    </row>
    <row r="2442" spans="1:25" ht="11.25" customHeight="1" thickBot="1">
      <c r="A2442" s="27">
        <v>3951</v>
      </c>
      <c r="B2442" s="28" t="s">
        <v>718</v>
      </c>
      <c r="C2442" s="29">
        <v>108</v>
      </c>
      <c r="D2442" s="30"/>
      <c r="E2442" s="31"/>
      <c r="F2442" s="31"/>
      <c r="G2442" s="32" t="s">
        <v>4211</v>
      </c>
      <c r="H2442" s="32" t="s">
        <v>4212</v>
      </c>
      <c r="I2442" s="33" t="s">
        <v>715</v>
      </c>
      <c r="J2442" s="28"/>
      <c r="K2442" s="34">
        <v>156</v>
      </c>
      <c r="L2442" s="64"/>
      <c r="M2442" s="40">
        <v>140.4</v>
      </c>
      <c r="N2442" s="40">
        <v>131.04</v>
      </c>
      <c r="O2442" s="40">
        <v>124.8</v>
      </c>
      <c r="Y2442">
        <f t="shared" ref="Y2442:Y2505" si="38">PRODUCT(IF(ISBLANK($L2442)=TRUE,0,$L2442),IF(ISBLANK($L2442)=TRUE,0,$K2442))</f>
        <v>0</v>
      </c>
    </row>
    <row r="2443" spans="1:25" ht="15" customHeight="1">
      <c r="A2443" s="76" t="s">
        <v>719</v>
      </c>
      <c r="B2443" s="76"/>
      <c r="C2443" s="76"/>
      <c r="D2443" s="76"/>
      <c r="E2443" s="76"/>
      <c r="F2443" s="76"/>
      <c r="G2443" s="76"/>
      <c r="H2443" s="76"/>
      <c r="I2443" s="76"/>
      <c r="L2443" s="63"/>
      <c r="Y2443">
        <f t="shared" si="38"/>
        <v>0</v>
      </c>
    </row>
    <row r="2444" spans="1:25" ht="16.350000000000001" customHeight="1" thickBot="1">
      <c r="A2444" s="88" t="s">
        <v>720</v>
      </c>
      <c r="B2444" s="88"/>
      <c r="C2444" s="88"/>
      <c r="D2444" s="88"/>
      <c r="E2444" s="88"/>
      <c r="F2444" s="88"/>
      <c r="G2444" s="88"/>
      <c r="H2444" s="88"/>
      <c r="I2444" s="88"/>
      <c r="L2444" s="63"/>
      <c r="Y2444">
        <f t="shared" si="38"/>
        <v>0</v>
      </c>
    </row>
    <row r="2445" spans="1:25" ht="11.25" customHeight="1" thickBot="1">
      <c r="A2445" s="27">
        <v>1020</v>
      </c>
      <c r="B2445" s="28" t="s">
        <v>721</v>
      </c>
      <c r="C2445" s="29">
        <v>112</v>
      </c>
      <c r="D2445" s="30"/>
      <c r="E2445" s="31"/>
      <c r="F2445" s="31"/>
      <c r="G2445" s="32" t="s">
        <v>4481</v>
      </c>
      <c r="H2445" s="32" t="s">
        <v>4212</v>
      </c>
      <c r="I2445" s="33" t="s">
        <v>4227</v>
      </c>
      <c r="J2445" s="28" t="s">
        <v>722</v>
      </c>
      <c r="K2445" s="34">
        <v>980</v>
      </c>
      <c r="L2445" s="64"/>
      <c r="M2445" s="40">
        <v>882</v>
      </c>
      <c r="N2445" s="40">
        <v>823.2</v>
      </c>
      <c r="O2445" s="40">
        <v>784</v>
      </c>
      <c r="Y2445">
        <f t="shared" si="38"/>
        <v>0</v>
      </c>
    </row>
    <row r="2446" spans="1:25" ht="16.350000000000001" customHeight="1" thickBot="1">
      <c r="A2446" s="88" t="s">
        <v>723</v>
      </c>
      <c r="B2446" s="88"/>
      <c r="C2446" s="88"/>
      <c r="D2446" s="88"/>
      <c r="E2446" s="88"/>
      <c r="F2446" s="88"/>
      <c r="G2446" s="88"/>
      <c r="H2446" s="88"/>
      <c r="I2446" s="88"/>
      <c r="L2446" s="63"/>
      <c r="Y2446">
        <f t="shared" si="38"/>
        <v>0</v>
      </c>
    </row>
    <row r="2447" spans="1:25" ht="21.75" customHeight="1" thickBot="1">
      <c r="A2447" s="27">
        <v>1081</v>
      </c>
      <c r="B2447" s="28" t="s">
        <v>724</v>
      </c>
      <c r="C2447" s="29">
        <v>270</v>
      </c>
      <c r="D2447" s="30"/>
      <c r="E2447" s="31" t="s">
        <v>4012</v>
      </c>
      <c r="F2447" s="31" t="s">
        <v>605</v>
      </c>
      <c r="G2447" s="32" t="s">
        <v>4211</v>
      </c>
      <c r="H2447" s="32" t="s">
        <v>4212</v>
      </c>
      <c r="I2447" s="33" t="s">
        <v>4628</v>
      </c>
      <c r="J2447" s="28" t="s">
        <v>725</v>
      </c>
      <c r="K2447" s="36">
        <v>3700.01</v>
      </c>
      <c r="L2447" s="64"/>
      <c r="M2447" s="40">
        <v>3330.009</v>
      </c>
      <c r="N2447" s="40">
        <v>3108.0084000000002</v>
      </c>
      <c r="O2447" s="40">
        <v>2960.0079999999998</v>
      </c>
      <c r="Y2447">
        <f t="shared" si="38"/>
        <v>0</v>
      </c>
    </row>
    <row r="2448" spans="1:25" ht="16.350000000000001" customHeight="1" thickBot="1">
      <c r="A2448" s="88" t="s">
        <v>726</v>
      </c>
      <c r="B2448" s="88"/>
      <c r="C2448" s="88"/>
      <c r="D2448" s="88"/>
      <c r="E2448" s="88"/>
      <c r="F2448" s="88"/>
      <c r="G2448" s="88"/>
      <c r="H2448" s="88"/>
      <c r="I2448" s="88"/>
      <c r="L2448" s="63"/>
      <c r="Y2448">
        <f t="shared" si="38"/>
        <v>0</v>
      </c>
    </row>
    <row r="2449" spans="1:25" ht="21.75" customHeight="1" thickBot="1">
      <c r="A2449" s="27">
        <v>3243</v>
      </c>
      <c r="B2449" s="28" t="s">
        <v>727</v>
      </c>
      <c r="C2449" s="29">
        <v>208</v>
      </c>
      <c r="D2449" s="30"/>
      <c r="E2449" s="31" t="s">
        <v>4012</v>
      </c>
      <c r="F2449" s="31"/>
      <c r="G2449" s="32" t="s">
        <v>4211</v>
      </c>
      <c r="H2449" s="32" t="s">
        <v>4212</v>
      </c>
      <c r="I2449" s="33" t="s">
        <v>4628</v>
      </c>
      <c r="J2449" s="28" t="s">
        <v>728</v>
      </c>
      <c r="K2449" s="36">
        <v>3670.16</v>
      </c>
      <c r="L2449" s="64"/>
      <c r="M2449" s="40">
        <v>3303.1439999999998</v>
      </c>
      <c r="N2449" s="40">
        <v>3082.9344000000001</v>
      </c>
      <c r="O2449" s="40">
        <v>2936.1280000000002</v>
      </c>
      <c r="Y2449">
        <f t="shared" si="38"/>
        <v>0</v>
      </c>
    </row>
    <row r="2450" spans="1:25" ht="16.350000000000001" customHeight="1" thickBot="1">
      <c r="A2450" s="88" t="s">
        <v>729</v>
      </c>
      <c r="B2450" s="88"/>
      <c r="C2450" s="88"/>
      <c r="D2450" s="88"/>
      <c r="E2450" s="88"/>
      <c r="F2450" s="88"/>
      <c r="G2450" s="88"/>
      <c r="H2450" s="88"/>
      <c r="I2450" s="88"/>
      <c r="L2450" s="63"/>
      <c r="Y2450">
        <f t="shared" si="38"/>
        <v>0</v>
      </c>
    </row>
    <row r="2451" spans="1:25" ht="21.75" customHeight="1" thickBot="1">
      <c r="A2451" s="27">
        <v>1459</v>
      </c>
      <c r="B2451" s="28" t="s">
        <v>730</v>
      </c>
      <c r="C2451" s="29">
        <v>80</v>
      </c>
      <c r="D2451" s="30"/>
      <c r="E2451" s="31"/>
      <c r="F2451" s="31"/>
      <c r="G2451" s="32" t="s">
        <v>4481</v>
      </c>
      <c r="H2451" s="32" t="s">
        <v>4212</v>
      </c>
      <c r="I2451" s="33" t="s">
        <v>4227</v>
      </c>
      <c r="J2451" s="28" t="s">
        <v>731</v>
      </c>
      <c r="K2451" s="34">
        <v>680</v>
      </c>
      <c r="L2451" s="64"/>
      <c r="M2451" s="40">
        <v>612</v>
      </c>
      <c r="N2451" s="40">
        <v>571.20000000000005</v>
      </c>
      <c r="O2451" s="40">
        <v>544</v>
      </c>
      <c r="Y2451">
        <f t="shared" si="38"/>
        <v>0</v>
      </c>
    </row>
    <row r="2452" spans="1:25" ht="21.75" customHeight="1" thickBot="1">
      <c r="A2452" s="27">
        <v>1743</v>
      </c>
      <c r="B2452" s="28" t="s">
        <v>732</v>
      </c>
      <c r="C2452" s="29">
        <v>216</v>
      </c>
      <c r="D2452" s="30"/>
      <c r="E2452" s="31" t="s">
        <v>4591</v>
      </c>
      <c r="F2452" s="31"/>
      <c r="G2452" s="32" t="s">
        <v>4211</v>
      </c>
      <c r="H2452" s="32" t="s">
        <v>4212</v>
      </c>
      <c r="I2452" s="33" t="s">
        <v>4628</v>
      </c>
      <c r="J2452" s="28" t="s">
        <v>733</v>
      </c>
      <c r="K2452" s="36">
        <v>3033.59</v>
      </c>
      <c r="L2452" s="64"/>
      <c r="M2452" s="40">
        <v>2730.2310000000002</v>
      </c>
      <c r="N2452" s="40">
        <v>2548.2156</v>
      </c>
      <c r="O2452" s="40">
        <v>2426.8719999999998</v>
      </c>
      <c r="Y2452">
        <f t="shared" si="38"/>
        <v>0</v>
      </c>
    </row>
    <row r="2453" spans="1:25" ht="21.75" customHeight="1" thickBot="1">
      <c r="A2453" s="27">
        <v>213</v>
      </c>
      <c r="B2453" s="28" t="s">
        <v>734</v>
      </c>
      <c r="C2453" s="29">
        <v>304</v>
      </c>
      <c r="D2453" s="30"/>
      <c r="E2453" s="31"/>
      <c r="F2453" s="31"/>
      <c r="G2453" s="32" t="s">
        <v>4211</v>
      </c>
      <c r="H2453" s="32" t="s">
        <v>4212</v>
      </c>
      <c r="I2453" s="33" t="s">
        <v>4286</v>
      </c>
      <c r="J2453" s="28" t="s">
        <v>735</v>
      </c>
      <c r="K2453" s="34">
        <v>480</v>
      </c>
      <c r="L2453" s="64"/>
      <c r="M2453" s="40">
        <v>432</v>
      </c>
      <c r="N2453" s="40">
        <v>403.2</v>
      </c>
      <c r="O2453" s="40">
        <v>384</v>
      </c>
      <c r="Y2453">
        <f t="shared" si="38"/>
        <v>0</v>
      </c>
    </row>
    <row r="2454" spans="1:25" ht="21.75" customHeight="1" thickBot="1">
      <c r="A2454" s="27">
        <v>1101</v>
      </c>
      <c r="B2454" s="28" t="s">
        <v>736</v>
      </c>
      <c r="C2454" s="29">
        <v>464</v>
      </c>
      <c r="D2454" s="30"/>
      <c r="E2454" s="31"/>
      <c r="F2454" s="31" t="s">
        <v>605</v>
      </c>
      <c r="G2454" s="32" t="s">
        <v>4211</v>
      </c>
      <c r="H2454" s="32" t="s">
        <v>4212</v>
      </c>
      <c r="I2454" s="33" t="s">
        <v>4286</v>
      </c>
      <c r="J2454" s="28" t="s">
        <v>735</v>
      </c>
      <c r="K2454" s="34">
        <v>550</v>
      </c>
      <c r="L2454" s="64"/>
      <c r="M2454" s="40">
        <v>495</v>
      </c>
      <c r="N2454" s="40">
        <v>462</v>
      </c>
      <c r="O2454" s="40">
        <v>440</v>
      </c>
      <c r="Y2454">
        <f t="shared" si="38"/>
        <v>0</v>
      </c>
    </row>
    <row r="2455" spans="1:25" ht="15" customHeight="1" thickBot="1">
      <c r="A2455" s="76" t="s">
        <v>737</v>
      </c>
      <c r="B2455" s="76"/>
      <c r="C2455" s="76"/>
      <c r="D2455" s="76"/>
      <c r="E2455" s="76"/>
      <c r="F2455" s="76"/>
      <c r="G2455" s="76"/>
      <c r="H2455" s="76"/>
      <c r="I2455" s="76"/>
      <c r="L2455" s="63"/>
      <c r="Y2455">
        <f t="shared" si="38"/>
        <v>0</v>
      </c>
    </row>
    <row r="2456" spans="1:25" ht="32.25" customHeight="1" thickBot="1">
      <c r="A2456" s="27">
        <v>290</v>
      </c>
      <c r="B2456" s="28" t="s">
        <v>738</v>
      </c>
      <c r="C2456" s="29">
        <v>248</v>
      </c>
      <c r="D2456" s="30"/>
      <c r="E2456" s="49">
        <v>1.5</v>
      </c>
      <c r="F2456" s="31"/>
      <c r="G2456" s="32" t="s">
        <v>4211</v>
      </c>
      <c r="H2456" s="32" t="s">
        <v>4212</v>
      </c>
      <c r="I2456" s="33" t="s">
        <v>4668</v>
      </c>
      <c r="J2456" s="28" t="s">
        <v>739</v>
      </c>
      <c r="K2456" s="36">
        <v>884.58</v>
      </c>
      <c r="L2456" s="64"/>
      <c r="M2456" s="40">
        <v>796.12199999999996</v>
      </c>
      <c r="N2456" s="40">
        <v>743.04719999999998</v>
      </c>
      <c r="O2456" s="40">
        <v>707.66399999999999</v>
      </c>
      <c r="Y2456">
        <f t="shared" si="38"/>
        <v>0</v>
      </c>
    </row>
    <row r="2457" spans="1:25" ht="32.25" customHeight="1" thickBot="1">
      <c r="A2457" s="27">
        <v>3981</v>
      </c>
      <c r="B2457" s="28" t="s">
        <v>740</v>
      </c>
      <c r="C2457" s="29">
        <v>252</v>
      </c>
      <c r="D2457" s="30"/>
      <c r="E2457" s="31" t="s">
        <v>4216</v>
      </c>
      <c r="F2457" s="31"/>
      <c r="G2457" s="32" t="s">
        <v>4211</v>
      </c>
      <c r="H2457" s="32" t="s">
        <v>4212</v>
      </c>
      <c r="I2457" s="33" t="s">
        <v>4668</v>
      </c>
      <c r="J2457" s="28" t="s">
        <v>741</v>
      </c>
      <c r="K2457" s="43">
        <v>631.9</v>
      </c>
      <c r="L2457" s="64"/>
      <c r="M2457" s="40">
        <v>568.71</v>
      </c>
      <c r="N2457" s="40">
        <v>530.79600000000005</v>
      </c>
      <c r="O2457" s="40">
        <v>505.52</v>
      </c>
      <c r="Y2457">
        <f t="shared" si="38"/>
        <v>0</v>
      </c>
    </row>
    <row r="2458" spans="1:25" ht="15" customHeight="1" thickBot="1">
      <c r="A2458" s="76" t="s">
        <v>742</v>
      </c>
      <c r="B2458" s="76"/>
      <c r="C2458" s="76"/>
      <c r="D2458" s="76"/>
      <c r="E2458" s="76"/>
      <c r="F2458" s="76"/>
      <c r="G2458" s="76"/>
      <c r="H2458" s="76"/>
      <c r="I2458" s="76"/>
      <c r="L2458" s="63"/>
      <c r="Y2458">
        <f t="shared" si="38"/>
        <v>0</v>
      </c>
    </row>
    <row r="2459" spans="1:25" ht="21.75" customHeight="1" thickBot="1">
      <c r="A2459" s="27">
        <v>5132</v>
      </c>
      <c r="B2459" s="28" t="s">
        <v>743</v>
      </c>
      <c r="C2459" s="29">
        <v>294</v>
      </c>
      <c r="D2459" s="30"/>
      <c r="E2459" s="31"/>
      <c r="F2459" s="31" t="s">
        <v>744</v>
      </c>
      <c r="G2459" s="32" t="s">
        <v>4211</v>
      </c>
      <c r="H2459" s="32" t="s">
        <v>4212</v>
      </c>
      <c r="I2459" s="33" t="s">
        <v>4663</v>
      </c>
      <c r="J2459" s="28" t="s">
        <v>745</v>
      </c>
      <c r="K2459" s="34">
        <v>1000</v>
      </c>
      <c r="L2459" s="64"/>
      <c r="M2459" s="40">
        <v>900</v>
      </c>
      <c r="N2459" s="40">
        <v>840</v>
      </c>
      <c r="O2459" s="40">
        <v>800</v>
      </c>
      <c r="Y2459">
        <f t="shared" si="38"/>
        <v>0</v>
      </c>
    </row>
    <row r="2460" spans="1:25" ht="32.25" customHeight="1" thickBot="1">
      <c r="A2460" s="27">
        <v>5186</v>
      </c>
      <c r="B2460" s="28" t="s">
        <v>746</v>
      </c>
      <c r="C2460" s="29">
        <v>79</v>
      </c>
      <c r="D2460" s="30"/>
      <c r="E2460" s="31"/>
      <c r="F2460" s="31"/>
      <c r="G2460" s="32" t="s">
        <v>4481</v>
      </c>
      <c r="H2460" s="32" t="s">
        <v>4212</v>
      </c>
      <c r="I2460" s="33" t="s">
        <v>4989</v>
      </c>
      <c r="J2460" s="28" t="s">
        <v>747</v>
      </c>
      <c r="K2460" s="34">
        <v>2450</v>
      </c>
      <c r="L2460" s="64"/>
      <c r="M2460" s="40">
        <v>2205</v>
      </c>
      <c r="N2460" s="40">
        <v>2058</v>
      </c>
      <c r="O2460" s="40">
        <v>1960</v>
      </c>
      <c r="Y2460">
        <f t="shared" si="38"/>
        <v>0</v>
      </c>
    </row>
    <row r="2461" spans="1:25" ht="21.75" customHeight="1" thickBot="1">
      <c r="A2461" s="18">
        <v>5308</v>
      </c>
      <c r="B2461" s="19" t="s">
        <v>748</v>
      </c>
      <c r="C2461" s="20">
        <v>286</v>
      </c>
      <c r="D2461" s="26"/>
      <c r="E2461" s="22"/>
      <c r="F2461" s="22"/>
      <c r="G2461" s="23" t="s">
        <v>4211</v>
      </c>
      <c r="H2461" s="23" t="s">
        <v>4212</v>
      </c>
      <c r="I2461" s="24" t="s">
        <v>4989</v>
      </c>
      <c r="J2461" s="19"/>
      <c r="K2461" s="25">
        <v>3500</v>
      </c>
      <c r="L2461" s="64"/>
      <c r="M2461" s="47">
        <v>3150</v>
      </c>
      <c r="N2461" s="47">
        <v>2940</v>
      </c>
      <c r="O2461" s="47">
        <v>2800</v>
      </c>
      <c r="Y2461">
        <f t="shared" si="38"/>
        <v>0</v>
      </c>
    </row>
    <row r="2462" spans="1:25" ht="21.75" customHeight="1" thickBot="1">
      <c r="A2462" s="27">
        <v>3249</v>
      </c>
      <c r="B2462" s="28" t="s">
        <v>749</v>
      </c>
      <c r="C2462" s="29">
        <v>268</v>
      </c>
      <c r="D2462" s="30"/>
      <c r="E2462" s="31"/>
      <c r="F2462" s="31" t="s">
        <v>744</v>
      </c>
      <c r="G2462" s="32" t="s">
        <v>4211</v>
      </c>
      <c r="H2462" s="32" t="s">
        <v>4212</v>
      </c>
      <c r="I2462" s="33" t="s">
        <v>4628</v>
      </c>
      <c r="J2462" s="28" t="s">
        <v>750</v>
      </c>
      <c r="K2462" s="36">
        <v>4003.92</v>
      </c>
      <c r="L2462" s="64"/>
      <c r="M2462" s="40">
        <v>3603.5279999999998</v>
      </c>
      <c r="N2462" s="40">
        <v>3363.2928000000002</v>
      </c>
      <c r="O2462" s="40">
        <v>3203.136</v>
      </c>
      <c r="Y2462">
        <f t="shared" si="38"/>
        <v>0</v>
      </c>
    </row>
    <row r="2463" spans="1:25" ht="15" customHeight="1" thickBot="1">
      <c r="A2463" s="76" t="s">
        <v>751</v>
      </c>
      <c r="B2463" s="76"/>
      <c r="C2463" s="76"/>
      <c r="D2463" s="76"/>
      <c r="E2463" s="76"/>
      <c r="F2463" s="76"/>
      <c r="G2463" s="76"/>
      <c r="H2463" s="76"/>
      <c r="I2463" s="76"/>
      <c r="L2463" s="63"/>
      <c r="Y2463">
        <f t="shared" si="38"/>
        <v>0</v>
      </c>
    </row>
    <row r="2464" spans="1:25" ht="11.25" customHeight="1" thickBot="1">
      <c r="A2464" s="27">
        <v>1318</v>
      </c>
      <c r="B2464" s="28" t="s">
        <v>752</v>
      </c>
      <c r="C2464" s="29">
        <v>64</v>
      </c>
      <c r="D2464" s="30"/>
      <c r="E2464" s="31"/>
      <c r="F2464" s="31"/>
      <c r="G2464" s="32" t="s">
        <v>4481</v>
      </c>
      <c r="H2464" s="32" t="s">
        <v>4212</v>
      </c>
      <c r="I2464" s="33" t="s">
        <v>461</v>
      </c>
      <c r="J2464" s="28" t="s">
        <v>753</v>
      </c>
      <c r="K2464" s="34">
        <v>150</v>
      </c>
      <c r="L2464" s="64"/>
      <c r="M2464" s="40">
        <v>135</v>
      </c>
      <c r="N2464" s="40">
        <v>126</v>
      </c>
      <c r="O2464" s="40">
        <v>120</v>
      </c>
      <c r="Y2464">
        <f t="shared" si="38"/>
        <v>0</v>
      </c>
    </row>
    <row r="2465" spans="1:25" ht="15" customHeight="1" thickBot="1">
      <c r="A2465" s="76" t="s">
        <v>754</v>
      </c>
      <c r="B2465" s="76"/>
      <c r="C2465" s="76"/>
      <c r="D2465" s="76"/>
      <c r="E2465" s="76"/>
      <c r="F2465" s="76"/>
      <c r="G2465" s="76"/>
      <c r="H2465" s="76"/>
      <c r="I2465" s="76"/>
      <c r="L2465" s="63"/>
      <c r="Y2465">
        <f t="shared" si="38"/>
        <v>0</v>
      </c>
    </row>
    <row r="2466" spans="1:25" ht="11.25" customHeight="1" thickBot="1">
      <c r="A2466" s="27">
        <v>2439</v>
      </c>
      <c r="B2466" s="28" t="s">
        <v>755</v>
      </c>
      <c r="C2466" s="29">
        <v>40</v>
      </c>
      <c r="D2466" s="35">
        <v>2005</v>
      </c>
      <c r="E2466" s="31"/>
      <c r="F2466" s="31"/>
      <c r="G2466" s="32" t="s">
        <v>4211</v>
      </c>
      <c r="H2466" s="32" t="s">
        <v>4212</v>
      </c>
      <c r="I2466" s="33" t="s">
        <v>756</v>
      </c>
      <c r="J2466" s="28" t="s">
        <v>757</v>
      </c>
      <c r="K2466" s="34">
        <v>97</v>
      </c>
      <c r="L2466" s="64"/>
      <c r="M2466" s="40">
        <v>87.3</v>
      </c>
      <c r="N2466" s="40">
        <v>81.48</v>
      </c>
      <c r="O2466" s="40">
        <v>77.599999999999994</v>
      </c>
      <c r="Y2466">
        <f t="shared" si="38"/>
        <v>0</v>
      </c>
    </row>
    <row r="2467" spans="1:25" ht="15" customHeight="1" thickBot="1">
      <c r="A2467" s="76" t="s">
        <v>758</v>
      </c>
      <c r="B2467" s="76"/>
      <c r="C2467" s="76"/>
      <c r="D2467" s="76"/>
      <c r="E2467" s="76"/>
      <c r="F2467" s="76"/>
      <c r="G2467" s="76"/>
      <c r="H2467" s="76"/>
      <c r="I2467" s="76"/>
      <c r="L2467" s="63"/>
      <c r="Y2467">
        <f t="shared" si="38"/>
        <v>0</v>
      </c>
    </row>
    <row r="2468" spans="1:25" ht="32.25" customHeight="1" thickBot="1">
      <c r="A2468" s="27">
        <v>5136</v>
      </c>
      <c r="B2468" s="28" t="s">
        <v>759</v>
      </c>
      <c r="C2468" s="29">
        <v>202</v>
      </c>
      <c r="D2468" s="30"/>
      <c r="E2468" s="31"/>
      <c r="F2468" s="31"/>
      <c r="G2468" s="32" t="s">
        <v>4211</v>
      </c>
      <c r="H2468" s="32" t="s">
        <v>4212</v>
      </c>
      <c r="I2468" s="33" t="s">
        <v>3548</v>
      </c>
      <c r="J2468" s="28" t="s">
        <v>760</v>
      </c>
      <c r="K2468" s="34">
        <v>2730</v>
      </c>
      <c r="L2468" s="64"/>
      <c r="M2468" s="40">
        <v>2457</v>
      </c>
      <c r="N2468" s="40">
        <v>2293.1999999999998</v>
      </c>
      <c r="O2468" s="40">
        <v>2184</v>
      </c>
      <c r="Y2468">
        <f t="shared" si="38"/>
        <v>0</v>
      </c>
    </row>
    <row r="2469" spans="1:25" ht="15" customHeight="1" thickBot="1">
      <c r="A2469" s="76" t="s">
        <v>761</v>
      </c>
      <c r="B2469" s="76"/>
      <c r="C2469" s="76"/>
      <c r="D2469" s="76"/>
      <c r="E2469" s="76"/>
      <c r="F2469" s="76"/>
      <c r="G2469" s="76"/>
      <c r="H2469" s="76"/>
      <c r="I2469" s="76"/>
      <c r="L2469" s="63"/>
      <c r="Y2469">
        <f t="shared" si="38"/>
        <v>0</v>
      </c>
    </row>
    <row r="2470" spans="1:25" ht="11.25" customHeight="1" thickBot="1">
      <c r="A2470" s="27">
        <v>1810</v>
      </c>
      <c r="B2470" s="28" t="s">
        <v>762</v>
      </c>
      <c r="C2470" s="29">
        <v>176</v>
      </c>
      <c r="D2470" s="30"/>
      <c r="E2470" s="31"/>
      <c r="F2470" s="31"/>
      <c r="G2470" s="32" t="s">
        <v>4211</v>
      </c>
      <c r="H2470" s="32" t="s">
        <v>4212</v>
      </c>
      <c r="I2470" s="33" t="s">
        <v>763</v>
      </c>
      <c r="J2470" s="28" t="s">
        <v>764</v>
      </c>
      <c r="K2470" s="34">
        <v>600</v>
      </c>
      <c r="L2470" s="64"/>
      <c r="M2470" s="40">
        <v>540</v>
      </c>
      <c r="N2470" s="40">
        <v>504</v>
      </c>
      <c r="O2470" s="40">
        <v>480</v>
      </c>
      <c r="Y2470">
        <f t="shared" si="38"/>
        <v>0</v>
      </c>
    </row>
    <row r="2471" spans="1:25" ht="15" customHeight="1" thickBot="1">
      <c r="A2471" s="76" t="s">
        <v>765</v>
      </c>
      <c r="B2471" s="76"/>
      <c r="C2471" s="76"/>
      <c r="D2471" s="76"/>
      <c r="E2471" s="76"/>
      <c r="F2471" s="76"/>
      <c r="G2471" s="76"/>
      <c r="H2471" s="76"/>
      <c r="I2471" s="76"/>
      <c r="L2471" s="63"/>
      <c r="Y2471">
        <f t="shared" si="38"/>
        <v>0</v>
      </c>
    </row>
    <row r="2472" spans="1:25" ht="21.75" customHeight="1" thickBot="1">
      <c r="A2472" s="27">
        <v>3247</v>
      </c>
      <c r="B2472" s="28" t="s">
        <v>766</v>
      </c>
      <c r="C2472" s="29">
        <v>188</v>
      </c>
      <c r="D2472" s="30"/>
      <c r="E2472" s="31"/>
      <c r="F2472" s="31" t="s">
        <v>605</v>
      </c>
      <c r="G2472" s="32" t="s">
        <v>4211</v>
      </c>
      <c r="H2472" s="32" t="s">
        <v>4212</v>
      </c>
      <c r="I2472" s="33" t="s">
        <v>4628</v>
      </c>
      <c r="J2472" s="28" t="s">
        <v>767</v>
      </c>
      <c r="K2472" s="36">
        <v>3298.99</v>
      </c>
      <c r="L2472" s="64"/>
      <c r="M2472" s="40">
        <v>2969.0909999999999</v>
      </c>
      <c r="N2472" s="40">
        <v>2771.1516000000001</v>
      </c>
      <c r="O2472" s="40">
        <v>2639.192</v>
      </c>
      <c r="Y2472">
        <f t="shared" si="38"/>
        <v>0</v>
      </c>
    </row>
    <row r="2473" spans="1:25" ht="21.75" customHeight="1" thickBot="1">
      <c r="A2473" s="27">
        <v>4109</v>
      </c>
      <c r="B2473" s="28" t="s">
        <v>768</v>
      </c>
      <c r="C2473" s="29">
        <v>222</v>
      </c>
      <c r="D2473" s="30"/>
      <c r="E2473" s="31"/>
      <c r="F2473" s="31" t="s">
        <v>769</v>
      </c>
      <c r="G2473" s="32" t="s">
        <v>4211</v>
      </c>
      <c r="H2473" s="32" t="s">
        <v>4212</v>
      </c>
      <c r="I2473" s="33" t="s">
        <v>4628</v>
      </c>
      <c r="J2473" s="28" t="s">
        <v>770</v>
      </c>
      <c r="K2473" s="36">
        <v>3477.36</v>
      </c>
      <c r="L2473" s="64"/>
      <c r="M2473" s="40">
        <v>3129.6239999999998</v>
      </c>
      <c r="N2473" s="40">
        <v>2920.9823999999999</v>
      </c>
      <c r="O2473" s="40">
        <v>2781.8879999999999</v>
      </c>
      <c r="Y2473">
        <f t="shared" si="38"/>
        <v>0</v>
      </c>
    </row>
    <row r="2474" spans="1:25" ht="11.25" customHeight="1" thickBot="1">
      <c r="A2474" s="27">
        <v>1579</v>
      </c>
      <c r="B2474" s="28" t="s">
        <v>771</v>
      </c>
      <c r="C2474" s="29">
        <v>167</v>
      </c>
      <c r="D2474" s="30"/>
      <c r="E2474" s="31"/>
      <c r="F2474" s="31"/>
      <c r="G2474" s="32" t="s">
        <v>4211</v>
      </c>
      <c r="H2474" s="32" t="s">
        <v>4212</v>
      </c>
      <c r="I2474" s="33" t="s">
        <v>715</v>
      </c>
      <c r="J2474" s="28"/>
      <c r="K2474" s="34">
        <v>167</v>
      </c>
      <c r="L2474" s="64"/>
      <c r="M2474" s="40">
        <v>150.30000000000001</v>
      </c>
      <c r="N2474" s="40">
        <v>140.28</v>
      </c>
      <c r="O2474" s="40">
        <v>133.6</v>
      </c>
      <c r="Y2474">
        <f t="shared" si="38"/>
        <v>0</v>
      </c>
    </row>
    <row r="2475" spans="1:25" ht="11.25" customHeight="1" thickBot="1">
      <c r="A2475" s="27">
        <v>2583</v>
      </c>
      <c r="B2475" s="28" t="s">
        <v>772</v>
      </c>
      <c r="C2475" s="29">
        <v>67</v>
      </c>
      <c r="D2475" s="30"/>
      <c r="E2475" s="31"/>
      <c r="F2475" s="31"/>
      <c r="G2475" s="32" t="s">
        <v>4211</v>
      </c>
      <c r="H2475" s="32" t="s">
        <v>4212</v>
      </c>
      <c r="I2475" s="33" t="s">
        <v>715</v>
      </c>
      <c r="J2475" s="28"/>
      <c r="K2475" s="34">
        <v>122</v>
      </c>
      <c r="L2475" s="64"/>
      <c r="M2475" s="40">
        <v>109.8</v>
      </c>
      <c r="N2475" s="40">
        <v>102.48</v>
      </c>
      <c r="O2475" s="40">
        <v>97.6</v>
      </c>
      <c r="Y2475">
        <f t="shared" si="38"/>
        <v>0</v>
      </c>
    </row>
    <row r="2476" spans="1:25" ht="11.25" customHeight="1" thickBot="1">
      <c r="A2476" s="27">
        <v>2584</v>
      </c>
      <c r="B2476" s="28" t="s">
        <v>773</v>
      </c>
      <c r="C2476" s="29">
        <v>203</v>
      </c>
      <c r="D2476" s="30"/>
      <c r="E2476" s="31"/>
      <c r="F2476" s="31"/>
      <c r="G2476" s="32" t="s">
        <v>4211</v>
      </c>
      <c r="H2476" s="32" t="s">
        <v>4212</v>
      </c>
      <c r="I2476" s="33" t="s">
        <v>715</v>
      </c>
      <c r="J2476" s="28"/>
      <c r="K2476" s="34">
        <v>312</v>
      </c>
      <c r="L2476" s="64"/>
      <c r="M2476" s="40">
        <v>280.8</v>
      </c>
      <c r="N2476" s="40">
        <v>262.08</v>
      </c>
      <c r="O2476" s="40">
        <v>249.6</v>
      </c>
      <c r="Y2476">
        <f t="shared" si="38"/>
        <v>0</v>
      </c>
    </row>
    <row r="2477" spans="1:25" ht="15" customHeight="1" thickBot="1">
      <c r="A2477" s="76" t="s">
        <v>774</v>
      </c>
      <c r="B2477" s="76"/>
      <c r="C2477" s="76"/>
      <c r="D2477" s="76"/>
      <c r="E2477" s="76"/>
      <c r="F2477" s="76"/>
      <c r="G2477" s="76"/>
      <c r="H2477" s="76"/>
      <c r="I2477" s="76"/>
      <c r="L2477" s="63"/>
      <c r="Y2477">
        <f t="shared" si="38"/>
        <v>0</v>
      </c>
    </row>
    <row r="2478" spans="1:25" ht="21.75" customHeight="1" thickBot="1">
      <c r="A2478" s="27">
        <v>2794</v>
      </c>
      <c r="B2478" s="28" t="s">
        <v>775</v>
      </c>
      <c r="C2478" s="29">
        <v>192</v>
      </c>
      <c r="D2478" s="30"/>
      <c r="E2478" s="31"/>
      <c r="F2478" s="31"/>
      <c r="G2478" s="32" t="s">
        <v>4211</v>
      </c>
      <c r="H2478" s="32" t="s">
        <v>4212</v>
      </c>
      <c r="I2478" s="33" t="s">
        <v>715</v>
      </c>
      <c r="J2478" s="28"/>
      <c r="K2478" s="34">
        <v>1005</v>
      </c>
      <c r="L2478" s="64"/>
      <c r="M2478" s="40">
        <v>904.5</v>
      </c>
      <c r="N2478" s="40">
        <v>844.2</v>
      </c>
      <c r="O2478" s="40">
        <v>804</v>
      </c>
      <c r="Y2478">
        <f t="shared" si="38"/>
        <v>0</v>
      </c>
    </row>
    <row r="2479" spans="1:25" ht="11.25" customHeight="1" thickBot="1">
      <c r="A2479" s="27">
        <v>2796</v>
      </c>
      <c r="B2479" s="28" t="s">
        <v>776</v>
      </c>
      <c r="C2479" s="29">
        <v>254</v>
      </c>
      <c r="D2479" s="30"/>
      <c r="E2479" s="31"/>
      <c r="F2479" s="31"/>
      <c r="G2479" s="32" t="s">
        <v>4211</v>
      </c>
      <c r="H2479" s="32" t="s">
        <v>4212</v>
      </c>
      <c r="I2479" s="33" t="s">
        <v>715</v>
      </c>
      <c r="J2479" s="28"/>
      <c r="K2479" s="34">
        <v>335</v>
      </c>
      <c r="L2479" s="64"/>
      <c r="M2479" s="40">
        <v>301.5</v>
      </c>
      <c r="N2479" s="40">
        <v>281.39999999999998</v>
      </c>
      <c r="O2479" s="40">
        <v>268</v>
      </c>
      <c r="Y2479">
        <f t="shared" si="38"/>
        <v>0</v>
      </c>
    </row>
    <row r="2480" spans="1:25" ht="15" customHeight="1">
      <c r="A2480" s="76" t="s">
        <v>777</v>
      </c>
      <c r="B2480" s="76"/>
      <c r="C2480" s="76"/>
      <c r="D2480" s="76"/>
      <c r="E2480" s="76"/>
      <c r="F2480" s="76"/>
      <c r="G2480" s="76"/>
      <c r="H2480" s="76"/>
      <c r="I2480" s="76"/>
      <c r="L2480" s="63"/>
      <c r="Y2480">
        <f t="shared" si="38"/>
        <v>0</v>
      </c>
    </row>
    <row r="2481" spans="1:25" ht="16.350000000000001" customHeight="1" thickBot="1">
      <c r="A2481" s="88" t="s">
        <v>778</v>
      </c>
      <c r="B2481" s="88"/>
      <c r="C2481" s="88"/>
      <c r="D2481" s="88"/>
      <c r="E2481" s="88"/>
      <c r="F2481" s="88"/>
      <c r="G2481" s="88"/>
      <c r="H2481" s="88"/>
      <c r="I2481" s="88"/>
      <c r="L2481" s="63"/>
      <c r="Y2481">
        <f t="shared" si="38"/>
        <v>0</v>
      </c>
    </row>
    <row r="2482" spans="1:25" ht="11.25" customHeight="1" thickBot="1">
      <c r="A2482" s="27">
        <v>1781</v>
      </c>
      <c r="B2482" s="28" t="s">
        <v>779</v>
      </c>
      <c r="C2482" s="29">
        <v>128</v>
      </c>
      <c r="D2482" s="30"/>
      <c r="E2482" s="31"/>
      <c r="F2482" s="31"/>
      <c r="G2482" s="32" t="s">
        <v>4481</v>
      </c>
      <c r="H2482" s="32" t="s">
        <v>4212</v>
      </c>
      <c r="I2482" s="33" t="s">
        <v>780</v>
      </c>
      <c r="J2482" s="28" t="s">
        <v>781</v>
      </c>
      <c r="K2482" s="34">
        <v>120</v>
      </c>
      <c r="L2482" s="64"/>
      <c r="M2482" s="40">
        <v>108</v>
      </c>
      <c r="N2482" s="40">
        <v>100.8</v>
      </c>
      <c r="O2482" s="40">
        <v>96</v>
      </c>
      <c r="Y2482">
        <f t="shared" si="38"/>
        <v>0</v>
      </c>
    </row>
    <row r="2483" spans="1:25" ht="11.25" customHeight="1" thickBot="1">
      <c r="A2483" s="27">
        <v>1860</v>
      </c>
      <c r="B2483" s="28" t="s">
        <v>782</v>
      </c>
      <c r="C2483" s="29">
        <v>160</v>
      </c>
      <c r="D2483" s="30"/>
      <c r="E2483" s="31"/>
      <c r="F2483" s="31"/>
      <c r="G2483" s="32" t="s">
        <v>4481</v>
      </c>
      <c r="H2483" s="32" t="s">
        <v>4212</v>
      </c>
      <c r="I2483" s="33" t="s">
        <v>780</v>
      </c>
      <c r="J2483" s="28" t="s">
        <v>783</v>
      </c>
      <c r="K2483" s="34">
        <v>120</v>
      </c>
      <c r="L2483" s="64"/>
      <c r="M2483" s="40">
        <v>108</v>
      </c>
      <c r="N2483" s="40">
        <v>100.8</v>
      </c>
      <c r="O2483" s="40">
        <v>96</v>
      </c>
      <c r="Y2483">
        <f t="shared" si="38"/>
        <v>0</v>
      </c>
    </row>
    <row r="2484" spans="1:25" ht="11.25" customHeight="1" thickBot="1">
      <c r="A2484" s="27">
        <v>2839</v>
      </c>
      <c r="B2484" s="28" t="s">
        <v>784</v>
      </c>
      <c r="C2484" s="29">
        <v>80</v>
      </c>
      <c r="D2484" s="30"/>
      <c r="E2484" s="31"/>
      <c r="F2484" s="31"/>
      <c r="G2484" s="32" t="s">
        <v>4481</v>
      </c>
      <c r="H2484" s="32" t="s">
        <v>4212</v>
      </c>
      <c r="I2484" s="33" t="s">
        <v>780</v>
      </c>
      <c r="J2484" s="28" t="s">
        <v>785</v>
      </c>
      <c r="K2484" s="34">
        <v>120</v>
      </c>
      <c r="L2484" s="64"/>
      <c r="M2484" s="40">
        <v>108</v>
      </c>
      <c r="N2484" s="40">
        <v>100.8</v>
      </c>
      <c r="O2484" s="40">
        <v>96</v>
      </c>
      <c r="Y2484">
        <f t="shared" si="38"/>
        <v>0</v>
      </c>
    </row>
    <row r="2485" spans="1:25" ht="11.25" customHeight="1" thickBot="1">
      <c r="A2485" s="27">
        <v>2841</v>
      </c>
      <c r="B2485" s="28" t="s">
        <v>786</v>
      </c>
      <c r="C2485" s="29">
        <v>96</v>
      </c>
      <c r="D2485" s="30"/>
      <c r="E2485" s="31"/>
      <c r="F2485" s="31"/>
      <c r="G2485" s="32" t="s">
        <v>4481</v>
      </c>
      <c r="H2485" s="32" t="s">
        <v>4212</v>
      </c>
      <c r="I2485" s="33" t="s">
        <v>780</v>
      </c>
      <c r="J2485" s="28" t="s">
        <v>787</v>
      </c>
      <c r="K2485" s="34">
        <v>120</v>
      </c>
      <c r="L2485" s="64"/>
      <c r="M2485" s="40">
        <v>108</v>
      </c>
      <c r="N2485" s="40">
        <v>100.8</v>
      </c>
      <c r="O2485" s="40">
        <v>96</v>
      </c>
      <c r="Y2485">
        <f t="shared" si="38"/>
        <v>0</v>
      </c>
    </row>
    <row r="2486" spans="1:25" ht="11.25" customHeight="1" thickBot="1">
      <c r="A2486" s="27">
        <v>1014</v>
      </c>
      <c r="B2486" s="28" t="s">
        <v>788</v>
      </c>
      <c r="C2486" s="29">
        <v>128</v>
      </c>
      <c r="D2486" s="30"/>
      <c r="E2486" s="31"/>
      <c r="F2486" s="31"/>
      <c r="G2486" s="32" t="s">
        <v>4481</v>
      </c>
      <c r="H2486" s="32" t="s">
        <v>4212</v>
      </c>
      <c r="I2486" s="33" t="s">
        <v>780</v>
      </c>
      <c r="J2486" s="28" t="s">
        <v>789</v>
      </c>
      <c r="K2486" s="34">
        <v>120</v>
      </c>
      <c r="L2486" s="64"/>
      <c r="M2486" s="40">
        <v>108</v>
      </c>
      <c r="N2486" s="40">
        <v>100.8</v>
      </c>
      <c r="O2486" s="40">
        <v>96</v>
      </c>
      <c r="Y2486">
        <f t="shared" si="38"/>
        <v>0</v>
      </c>
    </row>
    <row r="2487" spans="1:25" ht="11.25" customHeight="1" thickBot="1">
      <c r="A2487" s="27">
        <v>1022</v>
      </c>
      <c r="B2487" s="28" t="s">
        <v>790</v>
      </c>
      <c r="C2487" s="29">
        <v>112</v>
      </c>
      <c r="D2487" s="30"/>
      <c r="E2487" s="31"/>
      <c r="F2487" s="31"/>
      <c r="G2487" s="32" t="s">
        <v>4481</v>
      </c>
      <c r="H2487" s="32" t="s">
        <v>4212</v>
      </c>
      <c r="I2487" s="33" t="s">
        <v>780</v>
      </c>
      <c r="J2487" s="28" t="s">
        <v>791</v>
      </c>
      <c r="K2487" s="34">
        <v>130</v>
      </c>
      <c r="L2487" s="64"/>
      <c r="M2487" s="40">
        <v>117</v>
      </c>
      <c r="N2487" s="40">
        <v>109.2</v>
      </c>
      <c r="O2487" s="40">
        <v>104</v>
      </c>
      <c r="Y2487">
        <f t="shared" si="38"/>
        <v>0</v>
      </c>
    </row>
    <row r="2488" spans="1:25" ht="11.25" customHeight="1" thickBot="1">
      <c r="A2488" s="27">
        <v>2531</v>
      </c>
      <c r="B2488" s="28" t="s">
        <v>792</v>
      </c>
      <c r="C2488" s="29">
        <v>137</v>
      </c>
      <c r="D2488" s="30"/>
      <c r="E2488" s="31"/>
      <c r="F2488" s="31"/>
      <c r="G2488" s="32" t="s">
        <v>4481</v>
      </c>
      <c r="H2488" s="32" t="s">
        <v>4212</v>
      </c>
      <c r="I2488" s="33" t="s">
        <v>780</v>
      </c>
      <c r="J2488" s="28" t="s">
        <v>793</v>
      </c>
      <c r="K2488" s="34">
        <v>120</v>
      </c>
      <c r="L2488" s="64"/>
      <c r="M2488" s="40">
        <v>108</v>
      </c>
      <c r="N2488" s="40">
        <v>100.8</v>
      </c>
      <c r="O2488" s="40">
        <v>96</v>
      </c>
      <c r="Y2488">
        <f t="shared" si="38"/>
        <v>0</v>
      </c>
    </row>
    <row r="2489" spans="1:25" ht="16.350000000000001" customHeight="1" thickBot="1">
      <c r="A2489" s="88" t="s">
        <v>794</v>
      </c>
      <c r="B2489" s="88"/>
      <c r="C2489" s="88"/>
      <c r="D2489" s="88"/>
      <c r="E2489" s="88"/>
      <c r="F2489" s="88"/>
      <c r="G2489" s="88"/>
      <c r="H2489" s="88"/>
      <c r="I2489" s="88"/>
      <c r="L2489" s="63"/>
      <c r="Y2489">
        <f t="shared" si="38"/>
        <v>0</v>
      </c>
    </row>
    <row r="2490" spans="1:25" ht="11.25" customHeight="1" thickBot="1">
      <c r="A2490" s="27">
        <v>776</v>
      </c>
      <c r="B2490" s="28" t="s">
        <v>795</v>
      </c>
      <c r="C2490" s="29">
        <v>64</v>
      </c>
      <c r="D2490" s="30"/>
      <c r="E2490" s="31"/>
      <c r="F2490" s="31"/>
      <c r="G2490" s="32" t="s">
        <v>4481</v>
      </c>
      <c r="H2490" s="32" t="s">
        <v>4212</v>
      </c>
      <c r="I2490" s="33" t="s">
        <v>763</v>
      </c>
      <c r="J2490" s="28" t="s">
        <v>796</v>
      </c>
      <c r="K2490" s="34">
        <v>81</v>
      </c>
      <c r="L2490" s="64"/>
      <c r="M2490" s="40">
        <v>72.900000000000006</v>
      </c>
      <c r="N2490" s="40">
        <v>68.040000000000006</v>
      </c>
      <c r="O2490" s="40">
        <v>64.8</v>
      </c>
      <c r="Y2490">
        <f t="shared" si="38"/>
        <v>0</v>
      </c>
    </row>
    <row r="2491" spans="1:25" ht="16.350000000000001" customHeight="1" thickBot="1">
      <c r="A2491" s="88" t="s">
        <v>797</v>
      </c>
      <c r="B2491" s="88"/>
      <c r="C2491" s="88"/>
      <c r="D2491" s="88"/>
      <c r="E2491" s="88"/>
      <c r="F2491" s="88"/>
      <c r="G2491" s="88"/>
      <c r="H2491" s="88"/>
      <c r="I2491" s="88"/>
      <c r="L2491" s="63"/>
      <c r="Y2491">
        <f t="shared" si="38"/>
        <v>0</v>
      </c>
    </row>
    <row r="2492" spans="1:25" ht="21.75" customHeight="1" thickBot="1">
      <c r="A2492" s="27">
        <v>3894</v>
      </c>
      <c r="B2492" s="28" t="s">
        <v>798</v>
      </c>
      <c r="C2492" s="29">
        <v>140</v>
      </c>
      <c r="D2492" s="37">
        <v>2007</v>
      </c>
      <c r="E2492" s="31" t="s">
        <v>799</v>
      </c>
      <c r="F2492" s="31"/>
      <c r="G2492" s="32" t="s">
        <v>4211</v>
      </c>
      <c r="H2492" s="32" t="s">
        <v>4212</v>
      </c>
      <c r="I2492" s="33" t="s">
        <v>4278</v>
      </c>
      <c r="J2492" s="28" t="s">
        <v>800</v>
      </c>
      <c r="K2492" s="36">
        <v>1172.8800000000001</v>
      </c>
      <c r="L2492" s="64"/>
      <c r="M2492" s="40">
        <v>1055.5920000000001</v>
      </c>
      <c r="N2492" s="40">
        <v>985.2192</v>
      </c>
      <c r="O2492" s="40">
        <v>938.30399999999997</v>
      </c>
      <c r="Y2492">
        <f t="shared" si="38"/>
        <v>0</v>
      </c>
    </row>
    <row r="2493" spans="1:25" ht="16.350000000000001" customHeight="1" thickBot="1">
      <c r="A2493" s="88" t="s">
        <v>801</v>
      </c>
      <c r="B2493" s="88"/>
      <c r="C2493" s="88"/>
      <c r="D2493" s="88"/>
      <c r="E2493" s="88"/>
      <c r="F2493" s="88"/>
      <c r="G2493" s="88"/>
      <c r="H2493" s="88"/>
      <c r="I2493" s="88"/>
      <c r="L2493" s="63"/>
      <c r="Y2493">
        <f t="shared" si="38"/>
        <v>0</v>
      </c>
    </row>
    <row r="2494" spans="1:25" ht="21.75" customHeight="1" thickBot="1">
      <c r="A2494" s="27">
        <v>1583</v>
      </c>
      <c r="B2494" s="28" t="s">
        <v>802</v>
      </c>
      <c r="C2494" s="29">
        <v>220</v>
      </c>
      <c r="D2494" s="30"/>
      <c r="E2494" s="31"/>
      <c r="F2494" s="31"/>
      <c r="G2494" s="32" t="s">
        <v>4211</v>
      </c>
      <c r="H2494" s="32" t="s">
        <v>4343</v>
      </c>
      <c r="I2494" s="33" t="s">
        <v>4310</v>
      </c>
      <c r="J2494" s="28" t="s">
        <v>803</v>
      </c>
      <c r="K2494" s="34">
        <v>2980</v>
      </c>
      <c r="L2494" s="64"/>
      <c r="M2494" s="40">
        <v>2682</v>
      </c>
      <c r="N2494" s="40">
        <v>2503.1999999999998</v>
      </c>
      <c r="O2494" s="40">
        <v>2384</v>
      </c>
      <c r="Y2494">
        <f t="shared" si="38"/>
        <v>0</v>
      </c>
    </row>
    <row r="2495" spans="1:25" ht="21.75" customHeight="1" thickBot="1">
      <c r="A2495" s="27">
        <v>1738</v>
      </c>
      <c r="B2495" s="28" t="s">
        <v>804</v>
      </c>
      <c r="C2495" s="29">
        <v>206</v>
      </c>
      <c r="D2495" s="30"/>
      <c r="E2495" s="31"/>
      <c r="F2495" s="31"/>
      <c r="G2495" s="32" t="s">
        <v>4481</v>
      </c>
      <c r="H2495" s="32" t="s">
        <v>4212</v>
      </c>
      <c r="I2495" s="33" t="s">
        <v>763</v>
      </c>
      <c r="J2495" s="28" t="s">
        <v>805</v>
      </c>
      <c r="K2495" s="34">
        <v>350</v>
      </c>
      <c r="L2495" s="64"/>
      <c r="M2495" s="40">
        <v>315</v>
      </c>
      <c r="N2495" s="40">
        <v>294</v>
      </c>
      <c r="O2495" s="40">
        <v>280</v>
      </c>
      <c r="Y2495">
        <f t="shared" si="38"/>
        <v>0</v>
      </c>
    </row>
    <row r="2496" spans="1:25" ht="11.25" customHeight="1" thickBot="1">
      <c r="A2496" s="27">
        <v>1716</v>
      </c>
      <c r="B2496" s="28" t="s">
        <v>806</v>
      </c>
      <c r="C2496" s="29">
        <v>136</v>
      </c>
      <c r="D2496" s="30"/>
      <c r="E2496" s="31"/>
      <c r="F2496" s="31"/>
      <c r="G2496" s="32" t="s">
        <v>4211</v>
      </c>
      <c r="H2496" s="32" t="s">
        <v>4212</v>
      </c>
      <c r="I2496" s="33" t="s">
        <v>4227</v>
      </c>
      <c r="J2496" s="28" t="s">
        <v>807</v>
      </c>
      <c r="K2496" s="34">
        <v>1560</v>
      </c>
      <c r="L2496" s="64"/>
      <c r="M2496" s="40">
        <v>1404</v>
      </c>
      <c r="N2496" s="40">
        <v>1310.4000000000001</v>
      </c>
      <c r="O2496" s="40">
        <v>1248</v>
      </c>
      <c r="Y2496">
        <f t="shared" si="38"/>
        <v>0</v>
      </c>
    </row>
    <row r="2497" spans="1:25" ht="21.75" customHeight="1" thickBot="1">
      <c r="A2497" s="27">
        <v>3778</v>
      </c>
      <c r="B2497" s="28" t="s">
        <v>808</v>
      </c>
      <c r="C2497" s="32"/>
      <c r="D2497" s="30"/>
      <c r="E2497" s="31"/>
      <c r="F2497" s="31"/>
      <c r="G2497" s="32" t="s">
        <v>4481</v>
      </c>
      <c r="H2497" s="32" t="s">
        <v>4212</v>
      </c>
      <c r="I2497" s="33" t="s">
        <v>763</v>
      </c>
      <c r="J2497" s="28"/>
      <c r="K2497" s="34">
        <v>300</v>
      </c>
      <c r="L2497" s="64"/>
      <c r="M2497" s="40">
        <v>270</v>
      </c>
      <c r="N2497" s="40">
        <v>252</v>
      </c>
      <c r="O2497" s="40">
        <v>240</v>
      </c>
      <c r="Y2497">
        <f t="shared" si="38"/>
        <v>0</v>
      </c>
    </row>
    <row r="2498" spans="1:25" ht="21.75" customHeight="1" thickBot="1">
      <c r="A2498" s="27">
        <v>4327</v>
      </c>
      <c r="B2498" s="28" t="s">
        <v>809</v>
      </c>
      <c r="C2498" s="29">
        <v>288</v>
      </c>
      <c r="D2498" s="30" t="s">
        <v>3464</v>
      </c>
      <c r="E2498" s="31" t="s">
        <v>810</v>
      </c>
      <c r="F2498" s="31"/>
      <c r="G2498" s="32" t="s">
        <v>4211</v>
      </c>
      <c r="H2498" s="32" t="s">
        <v>4212</v>
      </c>
      <c r="I2498" s="33" t="s">
        <v>4278</v>
      </c>
      <c r="J2498" s="28" t="s">
        <v>811</v>
      </c>
      <c r="K2498" s="43">
        <v>2117.6999999999998</v>
      </c>
      <c r="L2498" s="64"/>
      <c r="M2498" s="40">
        <v>1905.93</v>
      </c>
      <c r="N2498" s="40">
        <v>1778.8679999999999</v>
      </c>
      <c r="O2498" s="40">
        <v>1694.16</v>
      </c>
      <c r="Y2498">
        <f t="shared" si="38"/>
        <v>0</v>
      </c>
    </row>
    <row r="2499" spans="1:25" ht="16.350000000000001" customHeight="1" thickBot="1">
      <c r="A2499" s="88" t="s">
        <v>812</v>
      </c>
      <c r="B2499" s="88"/>
      <c r="C2499" s="88"/>
      <c r="D2499" s="88"/>
      <c r="E2499" s="88"/>
      <c r="F2499" s="88"/>
      <c r="G2499" s="88"/>
      <c r="H2499" s="88"/>
      <c r="I2499" s="88"/>
      <c r="L2499" s="63"/>
      <c r="Y2499">
        <f t="shared" si="38"/>
        <v>0</v>
      </c>
    </row>
    <row r="2500" spans="1:25" ht="21.75" customHeight="1" thickBot="1">
      <c r="A2500" s="27">
        <v>1573</v>
      </c>
      <c r="B2500" s="28" t="s">
        <v>813</v>
      </c>
      <c r="C2500" s="29">
        <v>112</v>
      </c>
      <c r="D2500" s="30"/>
      <c r="E2500" s="31"/>
      <c r="F2500" s="31"/>
      <c r="G2500" s="32" t="s">
        <v>4481</v>
      </c>
      <c r="H2500" s="32" t="s">
        <v>4212</v>
      </c>
      <c r="I2500" s="33" t="s">
        <v>4227</v>
      </c>
      <c r="J2500" s="28" t="s">
        <v>814</v>
      </c>
      <c r="K2500" s="34">
        <v>980</v>
      </c>
      <c r="L2500" s="64"/>
      <c r="M2500" s="40">
        <v>882</v>
      </c>
      <c r="N2500" s="40">
        <v>823.2</v>
      </c>
      <c r="O2500" s="40">
        <v>784</v>
      </c>
      <c r="Y2500">
        <f t="shared" si="38"/>
        <v>0</v>
      </c>
    </row>
    <row r="2501" spans="1:25" ht="21.75" customHeight="1" thickBot="1">
      <c r="A2501" s="27">
        <v>1638</v>
      </c>
      <c r="B2501" s="28" t="s">
        <v>815</v>
      </c>
      <c r="C2501" s="29">
        <v>96</v>
      </c>
      <c r="D2501" s="30"/>
      <c r="E2501" s="31"/>
      <c r="F2501" s="31"/>
      <c r="G2501" s="32" t="s">
        <v>4481</v>
      </c>
      <c r="H2501" s="32" t="s">
        <v>4212</v>
      </c>
      <c r="I2501" s="33" t="s">
        <v>4227</v>
      </c>
      <c r="J2501" s="28" t="s">
        <v>816</v>
      </c>
      <c r="K2501" s="34">
        <v>980</v>
      </c>
      <c r="L2501" s="64"/>
      <c r="M2501" s="40">
        <v>882</v>
      </c>
      <c r="N2501" s="40">
        <v>823.2</v>
      </c>
      <c r="O2501" s="40">
        <v>784</v>
      </c>
      <c r="Y2501">
        <f t="shared" si="38"/>
        <v>0</v>
      </c>
    </row>
    <row r="2502" spans="1:25" ht="21.75" customHeight="1" thickBot="1">
      <c r="A2502" s="27">
        <v>1572</v>
      </c>
      <c r="B2502" s="28" t="s">
        <v>817</v>
      </c>
      <c r="C2502" s="29">
        <v>96</v>
      </c>
      <c r="D2502" s="30"/>
      <c r="E2502" s="31"/>
      <c r="F2502" s="31"/>
      <c r="G2502" s="32" t="s">
        <v>4481</v>
      </c>
      <c r="H2502" s="32" t="s">
        <v>4212</v>
      </c>
      <c r="I2502" s="33" t="s">
        <v>4227</v>
      </c>
      <c r="J2502" s="28" t="s">
        <v>818</v>
      </c>
      <c r="K2502" s="34">
        <v>980</v>
      </c>
      <c r="L2502" s="64"/>
      <c r="M2502" s="40">
        <v>882</v>
      </c>
      <c r="N2502" s="40">
        <v>823.2</v>
      </c>
      <c r="O2502" s="40">
        <v>784</v>
      </c>
      <c r="Y2502">
        <f t="shared" si="38"/>
        <v>0</v>
      </c>
    </row>
    <row r="2503" spans="1:25" ht="21.75" customHeight="1" thickBot="1">
      <c r="A2503" s="27">
        <v>1920</v>
      </c>
      <c r="B2503" s="28" t="s">
        <v>819</v>
      </c>
      <c r="C2503" s="29">
        <v>128</v>
      </c>
      <c r="D2503" s="30" t="s">
        <v>820</v>
      </c>
      <c r="E2503" s="31"/>
      <c r="F2503" s="31"/>
      <c r="G2503" s="32" t="s">
        <v>4481</v>
      </c>
      <c r="H2503" s="32" t="s">
        <v>4212</v>
      </c>
      <c r="I2503" s="33" t="s">
        <v>4227</v>
      </c>
      <c r="J2503" s="28" t="s">
        <v>821</v>
      </c>
      <c r="K2503" s="34">
        <v>980</v>
      </c>
      <c r="L2503" s="64"/>
      <c r="M2503" s="40">
        <v>882</v>
      </c>
      <c r="N2503" s="40">
        <v>823.2</v>
      </c>
      <c r="O2503" s="40">
        <v>784</v>
      </c>
      <c r="Y2503">
        <f t="shared" si="38"/>
        <v>0</v>
      </c>
    </row>
    <row r="2504" spans="1:25" ht="21.75" customHeight="1" thickBot="1">
      <c r="A2504" s="27">
        <v>2087</v>
      </c>
      <c r="B2504" s="28" t="s">
        <v>822</v>
      </c>
      <c r="C2504" s="29">
        <v>368</v>
      </c>
      <c r="D2504" s="30"/>
      <c r="E2504" s="31"/>
      <c r="F2504" s="31"/>
      <c r="G2504" s="32" t="s">
        <v>4211</v>
      </c>
      <c r="H2504" s="32" t="s">
        <v>4343</v>
      </c>
      <c r="I2504" s="33" t="s">
        <v>4310</v>
      </c>
      <c r="J2504" s="28" t="s">
        <v>823</v>
      </c>
      <c r="K2504" s="34">
        <v>1480</v>
      </c>
      <c r="L2504" s="64"/>
      <c r="M2504" s="40">
        <v>1332</v>
      </c>
      <c r="N2504" s="40">
        <v>1243.2</v>
      </c>
      <c r="O2504" s="40">
        <v>1184</v>
      </c>
      <c r="Y2504">
        <f t="shared" si="38"/>
        <v>0</v>
      </c>
    </row>
    <row r="2505" spans="1:25" ht="21.75" customHeight="1" thickBot="1">
      <c r="A2505" s="27">
        <v>774</v>
      </c>
      <c r="B2505" s="28" t="s">
        <v>824</v>
      </c>
      <c r="C2505" s="29">
        <v>80</v>
      </c>
      <c r="D2505" s="30"/>
      <c r="E2505" s="31"/>
      <c r="F2505" s="31"/>
      <c r="G2505" s="32" t="s">
        <v>4481</v>
      </c>
      <c r="H2505" s="32" t="s">
        <v>4212</v>
      </c>
      <c r="I2505" s="33" t="s">
        <v>763</v>
      </c>
      <c r="J2505" s="28" t="s">
        <v>825</v>
      </c>
      <c r="K2505" s="34">
        <v>94</v>
      </c>
      <c r="L2505" s="64"/>
      <c r="M2505" s="40">
        <v>84.6</v>
      </c>
      <c r="N2505" s="40">
        <v>78.959999999999994</v>
      </c>
      <c r="O2505" s="40">
        <v>75.2</v>
      </c>
      <c r="Y2505">
        <f t="shared" si="38"/>
        <v>0</v>
      </c>
    </row>
    <row r="2506" spans="1:25" ht="21.75" customHeight="1" thickBot="1">
      <c r="A2506" s="27">
        <v>3330</v>
      </c>
      <c r="B2506" s="28" t="s">
        <v>826</v>
      </c>
      <c r="C2506" s="29">
        <v>208</v>
      </c>
      <c r="D2506" s="30"/>
      <c r="E2506" s="31"/>
      <c r="F2506" s="31"/>
      <c r="G2506" s="32" t="s">
        <v>4481</v>
      </c>
      <c r="H2506" s="32" t="s">
        <v>4212</v>
      </c>
      <c r="I2506" s="33" t="s">
        <v>4668</v>
      </c>
      <c r="J2506" s="28" t="s">
        <v>827</v>
      </c>
      <c r="K2506" s="36">
        <v>505.55</v>
      </c>
      <c r="L2506" s="64"/>
      <c r="M2506" s="40">
        <v>454.995</v>
      </c>
      <c r="N2506" s="40">
        <v>424.66199999999998</v>
      </c>
      <c r="O2506" s="40">
        <v>404.44</v>
      </c>
      <c r="Y2506">
        <f t="shared" ref="Y2506:Y2569" si="39">PRODUCT(IF(ISBLANK($L2506)=TRUE,0,$L2506),IF(ISBLANK($L2506)=TRUE,0,$K2506))</f>
        <v>0</v>
      </c>
    </row>
    <row r="2507" spans="1:25" ht="21.75" customHeight="1" thickBot="1">
      <c r="A2507" s="27">
        <v>3077</v>
      </c>
      <c r="B2507" s="28" t="s">
        <v>828</v>
      </c>
      <c r="C2507" s="29">
        <v>120</v>
      </c>
      <c r="D2507" s="30"/>
      <c r="E2507" s="31"/>
      <c r="F2507" s="31"/>
      <c r="G2507" s="32" t="s">
        <v>4481</v>
      </c>
      <c r="H2507" s="32" t="s">
        <v>4212</v>
      </c>
      <c r="I2507" s="33" t="s">
        <v>763</v>
      </c>
      <c r="J2507" s="28" t="s">
        <v>829</v>
      </c>
      <c r="K2507" s="34">
        <v>202</v>
      </c>
      <c r="L2507" s="64"/>
      <c r="M2507" s="40">
        <v>181.8</v>
      </c>
      <c r="N2507" s="40">
        <v>169.68</v>
      </c>
      <c r="O2507" s="40">
        <v>161.6</v>
      </c>
      <c r="Y2507">
        <f t="shared" si="39"/>
        <v>0</v>
      </c>
    </row>
    <row r="2508" spans="1:25" ht="32.25" customHeight="1" thickBot="1">
      <c r="A2508" s="27">
        <v>436</v>
      </c>
      <c r="B2508" s="28" t="s">
        <v>830</v>
      </c>
      <c r="C2508" s="29">
        <v>240</v>
      </c>
      <c r="D2508" s="30"/>
      <c r="E2508" s="31" t="s">
        <v>831</v>
      </c>
      <c r="F2508" s="31"/>
      <c r="G2508" s="32" t="s">
        <v>4211</v>
      </c>
      <c r="H2508" s="32" t="s">
        <v>4343</v>
      </c>
      <c r="I2508" s="33" t="s">
        <v>4310</v>
      </c>
      <c r="J2508" s="28" t="s">
        <v>832</v>
      </c>
      <c r="K2508" s="34">
        <v>1480</v>
      </c>
      <c r="L2508" s="64"/>
      <c r="M2508" s="40">
        <v>1332</v>
      </c>
      <c r="N2508" s="40">
        <v>1243.2</v>
      </c>
      <c r="O2508" s="40">
        <v>1184</v>
      </c>
      <c r="Y2508">
        <f t="shared" si="39"/>
        <v>0</v>
      </c>
    </row>
    <row r="2509" spans="1:25" ht="15" customHeight="1" thickBot="1">
      <c r="A2509" s="76" t="s">
        <v>833</v>
      </c>
      <c r="B2509" s="76"/>
      <c r="C2509" s="76"/>
      <c r="D2509" s="76"/>
      <c r="E2509" s="76"/>
      <c r="F2509" s="76"/>
      <c r="G2509" s="76"/>
      <c r="H2509" s="76"/>
      <c r="I2509" s="76"/>
      <c r="L2509" s="63"/>
      <c r="Y2509">
        <f t="shared" si="39"/>
        <v>0</v>
      </c>
    </row>
    <row r="2510" spans="1:25" ht="11.25" customHeight="1" thickBot="1">
      <c r="A2510" s="27">
        <v>341</v>
      </c>
      <c r="B2510" s="28" t="s">
        <v>834</v>
      </c>
      <c r="C2510" s="29">
        <v>88</v>
      </c>
      <c r="D2510" s="30"/>
      <c r="E2510" s="31"/>
      <c r="F2510" s="31"/>
      <c r="G2510" s="32" t="s">
        <v>4211</v>
      </c>
      <c r="H2510" s="32" t="s">
        <v>4212</v>
      </c>
      <c r="I2510" s="33" t="s">
        <v>835</v>
      </c>
      <c r="J2510" s="28"/>
      <c r="K2510" s="34">
        <v>70</v>
      </c>
      <c r="L2510" s="64"/>
      <c r="M2510" s="40">
        <v>63</v>
      </c>
      <c r="N2510" s="40">
        <v>58.8</v>
      </c>
      <c r="O2510" s="40">
        <v>56</v>
      </c>
      <c r="Y2510">
        <f t="shared" si="39"/>
        <v>0</v>
      </c>
    </row>
    <row r="2511" spans="1:25" ht="32.25" customHeight="1" thickBot="1">
      <c r="A2511" s="27">
        <v>3056</v>
      </c>
      <c r="B2511" s="28" t="s">
        <v>836</v>
      </c>
      <c r="C2511" s="29">
        <v>224</v>
      </c>
      <c r="D2511" s="30"/>
      <c r="E2511" s="31" t="s">
        <v>1122</v>
      </c>
      <c r="F2511" s="31" t="s">
        <v>605</v>
      </c>
      <c r="G2511" s="32" t="s">
        <v>4211</v>
      </c>
      <c r="H2511" s="32" t="s">
        <v>4212</v>
      </c>
      <c r="I2511" s="33" t="s">
        <v>4628</v>
      </c>
      <c r="J2511" s="28" t="s">
        <v>837</v>
      </c>
      <c r="K2511" s="36">
        <v>5566.17</v>
      </c>
      <c r="L2511" s="64"/>
      <c r="M2511" s="40">
        <v>5009.5529999999999</v>
      </c>
      <c r="N2511" s="40">
        <v>4675.5828000000001</v>
      </c>
      <c r="O2511" s="40">
        <v>4452.9359999999997</v>
      </c>
      <c r="Y2511">
        <f t="shared" si="39"/>
        <v>0</v>
      </c>
    </row>
    <row r="2512" spans="1:25" ht="15" customHeight="1">
      <c r="A2512" s="76" t="s">
        <v>838</v>
      </c>
      <c r="B2512" s="76"/>
      <c r="C2512" s="76"/>
      <c r="D2512" s="76"/>
      <c r="E2512" s="76"/>
      <c r="F2512" s="76"/>
      <c r="G2512" s="76"/>
      <c r="H2512" s="76"/>
      <c r="I2512" s="76"/>
      <c r="L2512" s="63"/>
      <c r="Y2512">
        <f t="shared" si="39"/>
        <v>0</v>
      </c>
    </row>
    <row r="2513" spans="1:25" ht="16.350000000000001" customHeight="1" thickBot="1">
      <c r="A2513" s="88" t="s">
        <v>839</v>
      </c>
      <c r="B2513" s="88"/>
      <c r="C2513" s="88"/>
      <c r="D2513" s="88"/>
      <c r="E2513" s="88"/>
      <c r="F2513" s="88"/>
      <c r="G2513" s="88"/>
      <c r="H2513" s="88"/>
      <c r="I2513" s="88"/>
      <c r="L2513" s="63"/>
      <c r="Y2513">
        <f t="shared" si="39"/>
        <v>0</v>
      </c>
    </row>
    <row r="2514" spans="1:25" ht="21.75" customHeight="1" thickBot="1">
      <c r="A2514" s="27">
        <v>4640</v>
      </c>
      <c r="B2514" s="28" t="s">
        <v>840</v>
      </c>
      <c r="C2514" s="29">
        <v>152</v>
      </c>
      <c r="D2514" s="35">
        <v>2012</v>
      </c>
      <c r="E2514" s="31"/>
      <c r="F2514" s="31"/>
      <c r="G2514" s="32" t="s">
        <v>4481</v>
      </c>
      <c r="H2514" s="32" t="s">
        <v>4212</v>
      </c>
      <c r="I2514" s="33" t="s">
        <v>841</v>
      </c>
      <c r="J2514" s="28" t="s">
        <v>842</v>
      </c>
      <c r="K2514" s="34">
        <v>800</v>
      </c>
      <c r="L2514" s="64"/>
      <c r="M2514" s="40">
        <v>720</v>
      </c>
      <c r="N2514" s="40">
        <v>672</v>
      </c>
      <c r="O2514" s="40">
        <v>640</v>
      </c>
      <c r="Y2514">
        <f t="shared" si="39"/>
        <v>0</v>
      </c>
    </row>
    <row r="2515" spans="1:25" ht="21.75" customHeight="1" thickBot="1">
      <c r="A2515" s="27">
        <v>4752</v>
      </c>
      <c r="B2515" s="28" t="s">
        <v>843</v>
      </c>
      <c r="C2515" s="29">
        <v>152</v>
      </c>
      <c r="D2515" s="30"/>
      <c r="E2515" s="31"/>
      <c r="F2515" s="31"/>
      <c r="G2515" s="32" t="s">
        <v>4211</v>
      </c>
      <c r="H2515" s="32" t="s">
        <v>4343</v>
      </c>
      <c r="I2515" s="33" t="s">
        <v>4310</v>
      </c>
      <c r="J2515" s="28" t="s">
        <v>844</v>
      </c>
      <c r="K2515" s="34">
        <v>1480</v>
      </c>
      <c r="L2515" s="64"/>
      <c r="M2515" s="40">
        <v>1332</v>
      </c>
      <c r="N2515" s="40">
        <v>1243.2</v>
      </c>
      <c r="O2515" s="40">
        <v>1184</v>
      </c>
      <c r="Y2515">
        <f t="shared" si="39"/>
        <v>0</v>
      </c>
    </row>
    <row r="2516" spans="1:25" ht="32.25" customHeight="1" thickBot="1">
      <c r="A2516" s="27">
        <v>4753</v>
      </c>
      <c r="B2516" s="28" t="s">
        <v>845</v>
      </c>
      <c r="C2516" s="29">
        <v>168</v>
      </c>
      <c r="D2516" s="30"/>
      <c r="E2516" s="31"/>
      <c r="F2516" s="31"/>
      <c r="G2516" s="32" t="s">
        <v>4211</v>
      </c>
      <c r="H2516" s="32" t="s">
        <v>4212</v>
      </c>
      <c r="I2516" s="33" t="s">
        <v>4310</v>
      </c>
      <c r="J2516" s="28" t="s">
        <v>846</v>
      </c>
      <c r="K2516" s="34">
        <v>2480</v>
      </c>
      <c r="L2516" s="64"/>
      <c r="M2516" s="40">
        <v>2232</v>
      </c>
      <c r="N2516" s="40">
        <v>2083.1999999999998</v>
      </c>
      <c r="O2516" s="40">
        <v>1984</v>
      </c>
      <c r="Y2516">
        <f t="shared" si="39"/>
        <v>0</v>
      </c>
    </row>
    <row r="2517" spans="1:25" ht="21.75" customHeight="1" thickBot="1">
      <c r="A2517" s="27">
        <v>4756</v>
      </c>
      <c r="B2517" s="28" t="s">
        <v>847</v>
      </c>
      <c r="C2517" s="29">
        <v>152</v>
      </c>
      <c r="D2517" s="30"/>
      <c r="E2517" s="31"/>
      <c r="F2517" s="31"/>
      <c r="G2517" s="32" t="s">
        <v>4211</v>
      </c>
      <c r="H2517" s="32" t="s">
        <v>4343</v>
      </c>
      <c r="I2517" s="33" t="s">
        <v>4310</v>
      </c>
      <c r="J2517" s="28" t="s">
        <v>848</v>
      </c>
      <c r="K2517" s="34">
        <v>780</v>
      </c>
      <c r="L2517" s="64"/>
      <c r="M2517" s="40">
        <v>702</v>
      </c>
      <c r="N2517" s="40">
        <v>655.20000000000005</v>
      </c>
      <c r="O2517" s="40">
        <v>624</v>
      </c>
      <c r="Y2517">
        <f t="shared" si="39"/>
        <v>0</v>
      </c>
    </row>
    <row r="2518" spans="1:25" ht="21.75" customHeight="1" thickBot="1">
      <c r="A2518" s="27">
        <v>4757</v>
      </c>
      <c r="B2518" s="28" t="s">
        <v>849</v>
      </c>
      <c r="C2518" s="29">
        <v>112</v>
      </c>
      <c r="D2518" s="30"/>
      <c r="E2518" s="31"/>
      <c r="F2518" s="31"/>
      <c r="G2518" s="32" t="s">
        <v>4211</v>
      </c>
      <c r="H2518" s="32" t="s">
        <v>4212</v>
      </c>
      <c r="I2518" s="33" t="s">
        <v>4310</v>
      </c>
      <c r="J2518" s="28" t="s">
        <v>850</v>
      </c>
      <c r="K2518" s="34">
        <v>980</v>
      </c>
      <c r="L2518" s="64"/>
      <c r="M2518" s="40">
        <v>882</v>
      </c>
      <c r="N2518" s="40">
        <v>823.2</v>
      </c>
      <c r="O2518" s="40">
        <v>784</v>
      </c>
      <c r="Y2518">
        <f t="shared" si="39"/>
        <v>0</v>
      </c>
    </row>
    <row r="2519" spans="1:25" ht="32.25" customHeight="1" thickBot="1">
      <c r="A2519" s="27">
        <v>4754</v>
      </c>
      <c r="B2519" s="28" t="s">
        <v>851</v>
      </c>
      <c r="C2519" s="29">
        <v>88</v>
      </c>
      <c r="D2519" s="30"/>
      <c r="E2519" s="31"/>
      <c r="F2519" s="31"/>
      <c r="G2519" s="32" t="s">
        <v>4211</v>
      </c>
      <c r="H2519" s="32" t="s">
        <v>4212</v>
      </c>
      <c r="I2519" s="33" t="s">
        <v>4310</v>
      </c>
      <c r="J2519" s="28" t="s">
        <v>852</v>
      </c>
      <c r="K2519" s="34">
        <v>980</v>
      </c>
      <c r="L2519" s="64"/>
      <c r="M2519" s="40">
        <v>882</v>
      </c>
      <c r="N2519" s="40">
        <v>823.2</v>
      </c>
      <c r="O2519" s="40">
        <v>784</v>
      </c>
      <c r="Y2519">
        <f t="shared" si="39"/>
        <v>0</v>
      </c>
    </row>
    <row r="2520" spans="1:25" ht="32.25" customHeight="1" thickBot="1">
      <c r="A2520" s="27">
        <v>4749</v>
      </c>
      <c r="B2520" s="28" t="s">
        <v>853</v>
      </c>
      <c r="C2520" s="29">
        <v>200</v>
      </c>
      <c r="D2520" s="30"/>
      <c r="E2520" s="31"/>
      <c r="F2520" s="31"/>
      <c r="G2520" s="32" t="s">
        <v>4211</v>
      </c>
      <c r="H2520" s="32" t="s">
        <v>4212</v>
      </c>
      <c r="I2520" s="33" t="s">
        <v>4310</v>
      </c>
      <c r="J2520" s="28" t="s">
        <v>854</v>
      </c>
      <c r="K2520" s="34">
        <v>980</v>
      </c>
      <c r="L2520" s="64"/>
      <c r="M2520" s="40">
        <v>882</v>
      </c>
      <c r="N2520" s="40">
        <v>823.2</v>
      </c>
      <c r="O2520" s="40">
        <v>784</v>
      </c>
      <c r="Y2520">
        <f t="shared" si="39"/>
        <v>0</v>
      </c>
    </row>
    <row r="2521" spans="1:25" ht="21.75" customHeight="1" thickBot="1">
      <c r="A2521" s="27">
        <v>4748</v>
      </c>
      <c r="B2521" s="28" t="s">
        <v>855</v>
      </c>
      <c r="C2521" s="29">
        <v>232</v>
      </c>
      <c r="D2521" s="30"/>
      <c r="E2521" s="31"/>
      <c r="F2521" s="31"/>
      <c r="G2521" s="32" t="s">
        <v>4211</v>
      </c>
      <c r="H2521" s="32" t="s">
        <v>4212</v>
      </c>
      <c r="I2521" s="33" t="s">
        <v>4310</v>
      </c>
      <c r="J2521" s="28" t="s">
        <v>856</v>
      </c>
      <c r="K2521" s="34">
        <v>1480</v>
      </c>
      <c r="L2521" s="64"/>
      <c r="M2521" s="40">
        <v>1332</v>
      </c>
      <c r="N2521" s="40">
        <v>1243.2</v>
      </c>
      <c r="O2521" s="40">
        <v>1184</v>
      </c>
      <c r="Y2521">
        <f t="shared" si="39"/>
        <v>0</v>
      </c>
    </row>
    <row r="2522" spans="1:25" ht="32.25" customHeight="1" thickBot="1">
      <c r="A2522" s="27">
        <v>4751</v>
      </c>
      <c r="B2522" s="28" t="s">
        <v>857</v>
      </c>
      <c r="C2522" s="29">
        <v>208</v>
      </c>
      <c r="D2522" s="30"/>
      <c r="E2522" s="31"/>
      <c r="F2522" s="31"/>
      <c r="G2522" s="32" t="s">
        <v>4211</v>
      </c>
      <c r="H2522" s="32" t="s">
        <v>4343</v>
      </c>
      <c r="I2522" s="33" t="s">
        <v>4310</v>
      </c>
      <c r="J2522" s="28" t="s">
        <v>858</v>
      </c>
      <c r="K2522" s="34">
        <v>290</v>
      </c>
      <c r="L2522" s="64"/>
      <c r="M2522" s="40">
        <v>261</v>
      </c>
      <c r="N2522" s="40">
        <v>243.6</v>
      </c>
      <c r="O2522" s="40">
        <v>232</v>
      </c>
      <c r="Y2522">
        <f t="shared" si="39"/>
        <v>0</v>
      </c>
    </row>
    <row r="2523" spans="1:25" ht="21.75" customHeight="1" thickBot="1">
      <c r="A2523" s="27">
        <v>1023</v>
      </c>
      <c r="B2523" s="28" t="s">
        <v>859</v>
      </c>
      <c r="C2523" s="29">
        <v>144</v>
      </c>
      <c r="D2523" s="30"/>
      <c r="E2523" s="31"/>
      <c r="F2523" s="31"/>
      <c r="G2523" s="32" t="s">
        <v>4211</v>
      </c>
      <c r="H2523" s="32" t="s">
        <v>4343</v>
      </c>
      <c r="I2523" s="33" t="s">
        <v>4310</v>
      </c>
      <c r="J2523" s="28" t="s">
        <v>860</v>
      </c>
      <c r="K2523" s="34">
        <v>1480</v>
      </c>
      <c r="L2523" s="64"/>
      <c r="M2523" s="40">
        <v>1332</v>
      </c>
      <c r="N2523" s="40">
        <v>1243.2</v>
      </c>
      <c r="O2523" s="40">
        <v>1184</v>
      </c>
      <c r="Y2523">
        <f t="shared" si="39"/>
        <v>0</v>
      </c>
    </row>
    <row r="2524" spans="1:25" ht="16.350000000000001" customHeight="1" thickBot="1">
      <c r="A2524" s="88" t="s">
        <v>861</v>
      </c>
      <c r="B2524" s="88"/>
      <c r="C2524" s="88"/>
      <c r="D2524" s="88"/>
      <c r="E2524" s="88"/>
      <c r="F2524" s="88"/>
      <c r="G2524" s="88"/>
      <c r="H2524" s="88"/>
      <c r="I2524" s="88"/>
      <c r="L2524" s="63"/>
      <c r="Y2524">
        <f t="shared" si="39"/>
        <v>0</v>
      </c>
    </row>
    <row r="2525" spans="1:25" ht="11.25" customHeight="1" thickBot="1">
      <c r="A2525" s="27">
        <v>3025</v>
      </c>
      <c r="B2525" s="28" t="s">
        <v>1321</v>
      </c>
      <c r="C2525" s="29">
        <v>440</v>
      </c>
      <c r="D2525" s="30" t="s">
        <v>1322</v>
      </c>
      <c r="E2525" s="31"/>
      <c r="F2525" s="31"/>
      <c r="G2525" s="32" t="s">
        <v>4211</v>
      </c>
      <c r="H2525" s="32" t="s">
        <v>4212</v>
      </c>
      <c r="I2525" s="33" t="s">
        <v>4227</v>
      </c>
      <c r="J2525" s="28" t="s">
        <v>1323</v>
      </c>
      <c r="K2525" s="34">
        <v>2780</v>
      </c>
      <c r="L2525" s="64"/>
      <c r="M2525" s="40">
        <v>2502</v>
      </c>
      <c r="N2525" s="40">
        <v>2335.1999999999998</v>
      </c>
      <c r="O2525" s="40">
        <v>2224</v>
      </c>
      <c r="Y2525">
        <f t="shared" si="39"/>
        <v>0</v>
      </c>
    </row>
    <row r="2526" spans="1:25" ht="11.25" customHeight="1" thickBot="1">
      <c r="A2526" s="27">
        <v>3025</v>
      </c>
      <c r="B2526" s="28" t="s">
        <v>1321</v>
      </c>
      <c r="C2526" s="29">
        <v>440</v>
      </c>
      <c r="D2526" s="30" t="s">
        <v>1322</v>
      </c>
      <c r="E2526" s="31"/>
      <c r="F2526" s="31"/>
      <c r="G2526" s="32" t="s">
        <v>4211</v>
      </c>
      <c r="H2526" s="32" t="s">
        <v>4212</v>
      </c>
      <c r="I2526" s="33" t="s">
        <v>4227</v>
      </c>
      <c r="J2526" s="28" t="s">
        <v>1323</v>
      </c>
      <c r="K2526" s="34">
        <v>2780</v>
      </c>
      <c r="L2526" s="64"/>
      <c r="M2526" s="40">
        <v>2502</v>
      </c>
      <c r="N2526" s="40">
        <v>2335.1999999999998</v>
      </c>
      <c r="O2526" s="40">
        <v>2224</v>
      </c>
      <c r="Y2526">
        <f t="shared" si="39"/>
        <v>0</v>
      </c>
    </row>
    <row r="2527" spans="1:25" ht="32.25" customHeight="1" thickBot="1">
      <c r="A2527" s="27">
        <v>1506</v>
      </c>
      <c r="B2527" s="28" t="s">
        <v>862</v>
      </c>
      <c r="C2527" s="29">
        <v>280</v>
      </c>
      <c r="D2527" s="30"/>
      <c r="E2527" s="31"/>
      <c r="F2527" s="31"/>
      <c r="G2527" s="32" t="s">
        <v>4211</v>
      </c>
      <c r="H2527" s="32" t="s">
        <v>4343</v>
      </c>
      <c r="I2527" s="33" t="s">
        <v>4310</v>
      </c>
      <c r="J2527" s="28" t="s">
        <v>863</v>
      </c>
      <c r="K2527" s="34">
        <v>4480</v>
      </c>
      <c r="L2527" s="64"/>
      <c r="M2527" s="40">
        <v>4032</v>
      </c>
      <c r="N2527" s="40">
        <v>3763.2</v>
      </c>
      <c r="O2527" s="40">
        <v>3584</v>
      </c>
      <c r="Y2527">
        <f t="shared" si="39"/>
        <v>0</v>
      </c>
    </row>
    <row r="2528" spans="1:25" ht="11.25" customHeight="1" thickBot="1">
      <c r="A2528" s="27">
        <v>1621</v>
      </c>
      <c r="B2528" s="28" t="s">
        <v>864</v>
      </c>
      <c r="C2528" s="29">
        <v>256</v>
      </c>
      <c r="D2528" s="30"/>
      <c r="E2528" s="31"/>
      <c r="F2528" s="31"/>
      <c r="G2528" s="32" t="s">
        <v>4481</v>
      </c>
      <c r="H2528" s="32" t="s">
        <v>4212</v>
      </c>
      <c r="I2528" s="33" t="s">
        <v>4286</v>
      </c>
      <c r="J2528" s="28" t="s">
        <v>865</v>
      </c>
      <c r="K2528" s="34">
        <v>100</v>
      </c>
      <c r="L2528" s="64"/>
      <c r="M2528" s="40">
        <v>90</v>
      </c>
      <c r="N2528" s="40">
        <v>84</v>
      </c>
      <c r="O2528" s="40">
        <v>80</v>
      </c>
      <c r="Y2528">
        <f t="shared" si="39"/>
        <v>0</v>
      </c>
    </row>
    <row r="2529" spans="1:25" ht="21.75" customHeight="1" thickBot="1">
      <c r="A2529" s="27">
        <v>653</v>
      </c>
      <c r="B2529" s="28" t="s">
        <v>866</v>
      </c>
      <c r="C2529" s="29">
        <v>160</v>
      </c>
      <c r="D2529" s="30"/>
      <c r="E2529" s="31"/>
      <c r="F2529" s="31"/>
      <c r="G2529" s="32" t="s">
        <v>4211</v>
      </c>
      <c r="H2529" s="32" t="s">
        <v>4343</v>
      </c>
      <c r="I2529" s="33" t="s">
        <v>4310</v>
      </c>
      <c r="J2529" s="28" t="s">
        <v>867</v>
      </c>
      <c r="K2529" s="34">
        <v>1480</v>
      </c>
      <c r="L2529" s="64"/>
      <c r="M2529" s="40">
        <v>1332</v>
      </c>
      <c r="N2529" s="40">
        <v>1243.2</v>
      </c>
      <c r="O2529" s="40">
        <v>1184</v>
      </c>
      <c r="Y2529">
        <f t="shared" si="39"/>
        <v>0</v>
      </c>
    </row>
    <row r="2530" spans="1:25" ht="21.75" customHeight="1" thickBot="1">
      <c r="A2530" s="27">
        <v>3669</v>
      </c>
      <c r="B2530" s="28" t="s">
        <v>868</v>
      </c>
      <c r="C2530" s="29">
        <v>144</v>
      </c>
      <c r="D2530" s="30"/>
      <c r="E2530" s="31"/>
      <c r="F2530" s="31"/>
      <c r="G2530" s="32" t="s">
        <v>4211</v>
      </c>
      <c r="H2530" s="32" t="s">
        <v>4343</v>
      </c>
      <c r="I2530" s="33" t="s">
        <v>4310</v>
      </c>
      <c r="J2530" s="28" t="s">
        <v>869</v>
      </c>
      <c r="K2530" s="34">
        <v>4480</v>
      </c>
      <c r="L2530" s="64"/>
      <c r="M2530" s="40">
        <v>4032</v>
      </c>
      <c r="N2530" s="40">
        <v>3763.2</v>
      </c>
      <c r="O2530" s="40">
        <v>3584</v>
      </c>
      <c r="Y2530">
        <f t="shared" si="39"/>
        <v>0</v>
      </c>
    </row>
    <row r="2531" spans="1:25" ht="11.25" customHeight="1" thickBot="1">
      <c r="A2531" s="27">
        <v>4097</v>
      </c>
      <c r="B2531" s="28" t="s">
        <v>870</v>
      </c>
      <c r="C2531" s="29">
        <v>46</v>
      </c>
      <c r="D2531" s="30"/>
      <c r="E2531" s="31"/>
      <c r="F2531" s="31"/>
      <c r="G2531" s="32" t="s">
        <v>4211</v>
      </c>
      <c r="H2531" s="32" t="s">
        <v>4212</v>
      </c>
      <c r="I2531" s="33" t="s">
        <v>4278</v>
      </c>
      <c r="J2531" s="28" t="s">
        <v>871</v>
      </c>
      <c r="K2531" s="43">
        <v>183.6</v>
      </c>
      <c r="L2531" s="64"/>
      <c r="M2531" s="40">
        <v>165.24</v>
      </c>
      <c r="N2531" s="40">
        <v>154.22399999999999</v>
      </c>
      <c r="O2531" s="40">
        <v>146.88</v>
      </c>
      <c r="Y2531">
        <f t="shared" si="39"/>
        <v>0</v>
      </c>
    </row>
    <row r="2532" spans="1:25" ht="16.350000000000001" customHeight="1" thickBot="1">
      <c r="A2532" s="88" t="s">
        <v>872</v>
      </c>
      <c r="B2532" s="88"/>
      <c r="C2532" s="88"/>
      <c r="D2532" s="88"/>
      <c r="E2532" s="88"/>
      <c r="F2532" s="88"/>
      <c r="G2532" s="88"/>
      <c r="H2532" s="88"/>
      <c r="I2532" s="88"/>
      <c r="L2532" s="63"/>
      <c r="Y2532">
        <f t="shared" si="39"/>
        <v>0</v>
      </c>
    </row>
    <row r="2533" spans="1:25" ht="21.75" customHeight="1" thickBot="1">
      <c r="A2533" s="27">
        <v>1668</v>
      </c>
      <c r="B2533" s="28" t="s">
        <v>873</v>
      </c>
      <c r="C2533" s="29">
        <v>186</v>
      </c>
      <c r="D2533" s="30"/>
      <c r="E2533" s="31"/>
      <c r="F2533" s="31"/>
      <c r="G2533" s="32" t="s">
        <v>4211</v>
      </c>
      <c r="H2533" s="32" t="s">
        <v>4343</v>
      </c>
      <c r="I2533" s="33" t="s">
        <v>4310</v>
      </c>
      <c r="J2533" s="28" t="s">
        <v>874</v>
      </c>
      <c r="K2533" s="34">
        <v>1980</v>
      </c>
      <c r="L2533" s="64"/>
      <c r="M2533" s="40">
        <v>1782</v>
      </c>
      <c r="N2533" s="40">
        <v>1663.2</v>
      </c>
      <c r="O2533" s="40">
        <v>1584</v>
      </c>
      <c r="Y2533">
        <f t="shared" si="39"/>
        <v>0</v>
      </c>
    </row>
    <row r="2534" spans="1:25" ht="21.75" customHeight="1" thickBot="1">
      <c r="A2534" s="27">
        <v>2549</v>
      </c>
      <c r="B2534" s="28" t="s">
        <v>875</v>
      </c>
      <c r="C2534" s="29">
        <v>96</v>
      </c>
      <c r="D2534" s="30"/>
      <c r="E2534" s="31"/>
      <c r="F2534" s="31"/>
      <c r="G2534" s="32" t="s">
        <v>4211</v>
      </c>
      <c r="H2534" s="32" t="s">
        <v>4212</v>
      </c>
      <c r="I2534" s="33" t="s">
        <v>4227</v>
      </c>
      <c r="J2534" s="28" t="s">
        <v>876</v>
      </c>
      <c r="K2534" s="34">
        <v>1450</v>
      </c>
      <c r="L2534" s="64"/>
      <c r="M2534" s="40">
        <v>1305</v>
      </c>
      <c r="N2534" s="40">
        <v>1218</v>
      </c>
      <c r="O2534" s="40">
        <v>1160</v>
      </c>
      <c r="Y2534">
        <f t="shared" si="39"/>
        <v>0</v>
      </c>
    </row>
    <row r="2535" spans="1:25" ht="21.75" customHeight="1" thickBot="1">
      <c r="A2535" s="27">
        <v>2641</v>
      </c>
      <c r="B2535" s="28" t="s">
        <v>877</v>
      </c>
      <c r="C2535" s="29">
        <v>136</v>
      </c>
      <c r="D2535" s="30"/>
      <c r="E2535" s="31"/>
      <c r="F2535" s="31"/>
      <c r="G2535" s="32" t="s">
        <v>4211</v>
      </c>
      <c r="H2535" s="32" t="s">
        <v>4343</v>
      </c>
      <c r="I2535" s="33" t="s">
        <v>4310</v>
      </c>
      <c r="J2535" s="28" t="s">
        <v>878</v>
      </c>
      <c r="K2535" s="34">
        <v>1980</v>
      </c>
      <c r="L2535" s="64"/>
      <c r="M2535" s="40">
        <v>1782</v>
      </c>
      <c r="N2535" s="40">
        <v>1663.2</v>
      </c>
      <c r="O2535" s="40">
        <v>1584</v>
      </c>
      <c r="Y2535">
        <f t="shared" si="39"/>
        <v>0</v>
      </c>
    </row>
    <row r="2536" spans="1:25" ht="21.75" customHeight="1" thickBot="1">
      <c r="A2536" s="27">
        <v>2640</v>
      </c>
      <c r="B2536" s="28" t="s">
        <v>879</v>
      </c>
      <c r="C2536" s="29">
        <v>144</v>
      </c>
      <c r="D2536" s="30"/>
      <c r="E2536" s="31"/>
      <c r="F2536" s="31"/>
      <c r="G2536" s="32" t="s">
        <v>4211</v>
      </c>
      <c r="H2536" s="32" t="s">
        <v>4343</v>
      </c>
      <c r="I2536" s="33" t="s">
        <v>4310</v>
      </c>
      <c r="J2536" s="28" t="s">
        <v>880</v>
      </c>
      <c r="K2536" s="34">
        <v>1480</v>
      </c>
      <c r="L2536" s="64"/>
      <c r="M2536" s="40">
        <v>1332</v>
      </c>
      <c r="N2536" s="40">
        <v>1243.2</v>
      </c>
      <c r="O2536" s="40">
        <v>1184</v>
      </c>
      <c r="Y2536">
        <f t="shared" si="39"/>
        <v>0</v>
      </c>
    </row>
    <row r="2537" spans="1:25" ht="21.75" customHeight="1" thickBot="1">
      <c r="A2537" s="27">
        <v>2533</v>
      </c>
      <c r="B2537" s="28" t="s">
        <v>881</v>
      </c>
      <c r="C2537" s="29">
        <v>200</v>
      </c>
      <c r="D2537" s="30"/>
      <c r="E2537" s="31"/>
      <c r="F2537" s="31"/>
      <c r="G2537" s="32" t="s">
        <v>4211</v>
      </c>
      <c r="H2537" s="32" t="s">
        <v>4343</v>
      </c>
      <c r="I2537" s="33" t="s">
        <v>4310</v>
      </c>
      <c r="J2537" s="28" t="s">
        <v>882</v>
      </c>
      <c r="K2537" s="34">
        <v>1980</v>
      </c>
      <c r="L2537" s="64"/>
      <c r="M2537" s="40">
        <v>1782</v>
      </c>
      <c r="N2537" s="40">
        <v>1663.2</v>
      </c>
      <c r="O2537" s="40">
        <v>1584</v>
      </c>
      <c r="Y2537">
        <f t="shared" si="39"/>
        <v>0</v>
      </c>
    </row>
    <row r="2538" spans="1:25" ht="21.75" customHeight="1" thickBot="1">
      <c r="A2538" s="27">
        <v>2980</v>
      </c>
      <c r="B2538" s="28" t="s">
        <v>883</v>
      </c>
      <c r="C2538" s="29">
        <v>112</v>
      </c>
      <c r="D2538" s="30"/>
      <c r="E2538" s="31"/>
      <c r="F2538" s="31"/>
      <c r="G2538" s="32" t="s">
        <v>4211</v>
      </c>
      <c r="H2538" s="32" t="s">
        <v>4212</v>
      </c>
      <c r="I2538" s="33" t="s">
        <v>4227</v>
      </c>
      <c r="J2538" s="28" t="s">
        <v>884</v>
      </c>
      <c r="K2538" s="34">
        <v>1450</v>
      </c>
      <c r="L2538" s="64"/>
      <c r="M2538" s="40">
        <v>1305</v>
      </c>
      <c r="N2538" s="40">
        <v>1218</v>
      </c>
      <c r="O2538" s="40">
        <v>1160</v>
      </c>
      <c r="Y2538">
        <f t="shared" si="39"/>
        <v>0</v>
      </c>
    </row>
    <row r="2539" spans="1:25" ht="21.75" customHeight="1" thickBot="1">
      <c r="A2539" s="27">
        <v>2970</v>
      </c>
      <c r="B2539" s="28" t="s">
        <v>885</v>
      </c>
      <c r="C2539" s="29">
        <v>64</v>
      </c>
      <c r="D2539" s="30"/>
      <c r="E2539" s="31"/>
      <c r="F2539" s="31"/>
      <c r="G2539" s="32" t="s">
        <v>4211</v>
      </c>
      <c r="H2539" s="32" t="s">
        <v>4212</v>
      </c>
      <c r="I2539" s="33" t="s">
        <v>4227</v>
      </c>
      <c r="J2539" s="28" t="s">
        <v>886</v>
      </c>
      <c r="K2539" s="34">
        <v>600</v>
      </c>
      <c r="L2539" s="64"/>
      <c r="M2539" s="40">
        <v>540</v>
      </c>
      <c r="N2539" s="40">
        <v>504</v>
      </c>
      <c r="O2539" s="40">
        <v>480</v>
      </c>
      <c r="Y2539">
        <f t="shared" si="39"/>
        <v>0</v>
      </c>
    </row>
    <row r="2540" spans="1:25" ht="11.25" customHeight="1" thickBot="1">
      <c r="A2540" s="27">
        <v>2985</v>
      </c>
      <c r="B2540" s="28" t="s">
        <v>887</v>
      </c>
      <c r="C2540" s="29">
        <v>136</v>
      </c>
      <c r="D2540" s="30"/>
      <c r="E2540" s="31"/>
      <c r="F2540" s="31"/>
      <c r="G2540" s="32" t="s">
        <v>4211</v>
      </c>
      <c r="H2540" s="32" t="s">
        <v>4212</v>
      </c>
      <c r="I2540" s="33" t="s">
        <v>4227</v>
      </c>
      <c r="J2540" s="28" t="s">
        <v>0</v>
      </c>
      <c r="K2540" s="34">
        <v>1480</v>
      </c>
      <c r="L2540" s="64"/>
      <c r="M2540" s="40">
        <v>1332</v>
      </c>
      <c r="N2540" s="40">
        <v>1243.2</v>
      </c>
      <c r="O2540" s="40">
        <v>1184</v>
      </c>
      <c r="Y2540">
        <f t="shared" si="39"/>
        <v>0</v>
      </c>
    </row>
    <row r="2541" spans="1:25" ht="21.75" customHeight="1" thickBot="1">
      <c r="A2541" s="27">
        <v>3191</v>
      </c>
      <c r="B2541" s="28" t="s">
        <v>1</v>
      </c>
      <c r="C2541" s="29">
        <v>236</v>
      </c>
      <c r="D2541" s="30"/>
      <c r="E2541" s="31"/>
      <c r="F2541" s="31"/>
      <c r="G2541" s="32" t="s">
        <v>4211</v>
      </c>
      <c r="H2541" s="32" t="s">
        <v>4212</v>
      </c>
      <c r="I2541" s="33" t="s">
        <v>4227</v>
      </c>
      <c r="J2541" s="28" t="s">
        <v>2</v>
      </c>
      <c r="K2541" s="34">
        <v>1780</v>
      </c>
      <c r="L2541" s="64"/>
      <c r="M2541" s="40">
        <v>1602</v>
      </c>
      <c r="N2541" s="40">
        <v>1495.2</v>
      </c>
      <c r="O2541" s="40">
        <v>1424</v>
      </c>
      <c r="Y2541">
        <f t="shared" si="39"/>
        <v>0</v>
      </c>
    </row>
    <row r="2542" spans="1:25" ht="11.25" customHeight="1" thickBot="1">
      <c r="A2542" s="27">
        <v>2990</v>
      </c>
      <c r="B2542" s="28" t="s">
        <v>3</v>
      </c>
      <c r="C2542" s="29">
        <v>167</v>
      </c>
      <c r="D2542" s="30"/>
      <c r="E2542" s="31"/>
      <c r="F2542" s="31"/>
      <c r="G2542" s="32" t="s">
        <v>4211</v>
      </c>
      <c r="H2542" s="32" t="s">
        <v>4212</v>
      </c>
      <c r="I2542" s="33" t="s">
        <v>4227</v>
      </c>
      <c r="J2542" s="28" t="s">
        <v>4</v>
      </c>
      <c r="K2542" s="34">
        <v>880</v>
      </c>
      <c r="L2542" s="64"/>
      <c r="M2542" s="40">
        <v>792</v>
      </c>
      <c r="N2542" s="40">
        <v>739.2</v>
      </c>
      <c r="O2542" s="40">
        <v>704</v>
      </c>
      <c r="Y2542">
        <f t="shared" si="39"/>
        <v>0</v>
      </c>
    </row>
    <row r="2543" spans="1:25" ht="16.350000000000001" customHeight="1" thickBot="1">
      <c r="A2543" s="88" t="s">
        <v>5</v>
      </c>
      <c r="B2543" s="88"/>
      <c r="C2543" s="88"/>
      <c r="D2543" s="88"/>
      <c r="E2543" s="88"/>
      <c r="F2543" s="88"/>
      <c r="G2543" s="88"/>
      <c r="H2543" s="88"/>
      <c r="I2543" s="88"/>
      <c r="L2543" s="63"/>
      <c r="Y2543">
        <f t="shared" si="39"/>
        <v>0</v>
      </c>
    </row>
    <row r="2544" spans="1:25" ht="11.25" customHeight="1" thickBot="1">
      <c r="A2544" s="27">
        <v>2768</v>
      </c>
      <c r="B2544" s="28" t="s">
        <v>6</v>
      </c>
      <c r="C2544" s="29">
        <v>96</v>
      </c>
      <c r="D2544" s="30"/>
      <c r="E2544" s="31"/>
      <c r="F2544" s="31"/>
      <c r="G2544" s="32" t="s">
        <v>4211</v>
      </c>
      <c r="H2544" s="32" t="s">
        <v>4212</v>
      </c>
      <c r="I2544" s="33" t="s">
        <v>4227</v>
      </c>
      <c r="J2544" s="28" t="s">
        <v>7</v>
      </c>
      <c r="K2544" s="34">
        <v>450</v>
      </c>
      <c r="L2544" s="64"/>
      <c r="M2544" s="40">
        <v>405</v>
      </c>
      <c r="N2544" s="40">
        <v>378</v>
      </c>
      <c r="O2544" s="40">
        <v>360</v>
      </c>
      <c r="Y2544">
        <f t="shared" si="39"/>
        <v>0</v>
      </c>
    </row>
    <row r="2545" spans="1:25" ht="21.75" customHeight="1" thickBot="1">
      <c r="A2545" s="27">
        <v>4917</v>
      </c>
      <c r="B2545" s="28" t="s">
        <v>8</v>
      </c>
      <c r="C2545" s="29">
        <v>216</v>
      </c>
      <c r="D2545" s="30"/>
      <c r="E2545" s="31"/>
      <c r="F2545" s="31"/>
      <c r="G2545" s="32" t="s">
        <v>4481</v>
      </c>
      <c r="H2545" s="32" t="s">
        <v>4212</v>
      </c>
      <c r="I2545" s="33" t="s">
        <v>4701</v>
      </c>
      <c r="J2545" s="28" t="s">
        <v>9</v>
      </c>
      <c r="K2545" s="34">
        <v>701</v>
      </c>
      <c r="L2545" s="64"/>
      <c r="M2545" s="40">
        <v>630.9</v>
      </c>
      <c r="N2545" s="40">
        <v>588.84</v>
      </c>
      <c r="O2545" s="40">
        <v>560.79999999999995</v>
      </c>
      <c r="Y2545">
        <f t="shared" si="39"/>
        <v>0</v>
      </c>
    </row>
    <row r="2546" spans="1:25" ht="21.75" customHeight="1" thickBot="1">
      <c r="A2546" s="27">
        <v>4718</v>
      </c>
      <c r="B2546" s="28" t="s">
        <v>10</v>
      </c>
      <c r="C2546" s="29">
        <v>176</v>
      </c>
      <c r="D2546" s="30"/>
      <c r="E2546" s="31"/>
      <c r="F2546" s="31"/>
      <c r="G2546" s="32" t="s">
        <v>4481</v>
      </c>
      <c r="H2546" s="32" t="s">
        <v>4212</v>
      </c>
      <c r="I2546" s="33" t="s">
        <v>4701</v>
      </c>
      <c r="J2546" s="28" t="s">
        <v>11</v>
      </c>
      <c r="K2546" s="34">
        <v>490</v>
      </c>
      <c r="L2546" s="64"/>
      <c r="M2546" s="40">
        <v>441</v>
      </c>
      <c r="N2546" s="40">
        <v>411.6</v>
      </c>
      <c r="O2546" s="40">
        <v>392</v>
      </c>
      <c r="Y2546">
        <f t="shared" si="39"/>
        <v>0</v>
      </c>
    </row>
    <row r="2547" spans="1:25" ht="21.75" customHeight="1" thickBot="1">
      <c r="A2547" s="27">
        <v>4717</v>
      </c>
      <c r="B2547" s="28" t="s">
        <v>12</v>
      </c>
      <c r="C2547" s="29">
        <v>232</v>
      </c>
      <c r="D2547" s="30"/>
      <c r="E2547" s="31"/>
      <c r="F2547" s="31"/>
      <c r="G2547" s="32" t="s">
        <v>4481</v>
      </c>
      <c r="H2547" s="32" t="s">
        <v>4212</v>
      </c>
      <c r="I2547" s="33" t="s">
        <v>4701</v>
      </c>
      <c r="J2547" s="28" t="s">
        <v>13</v>
      </c>
      <c r="K2547" s="34">
        <v>533</v>
      </c>
      <c r="L2547" s="64"/>
      <c r="M2547" s="40">
        <v>479.7</v>
      </c>
      <c r="N2547" s="40">
        <v>447.72</v>
      </c>
      <c r="O2547" s="40">
        <v>426.4</v>
      </c>
      <c r="Y2547">
        <f t="shared" si="39"/>
        <v>0</v>
      </c>
    </row>
    <row r="2548" spans="1:25" ht="21.75" customHeight="1" thickBot="1">
      <c r="A2548" s="27">
        <v>4716</v>
      </c>
      <c r="B2548" s="28" t="s">
        <v>14</v>
      </c>
      <c r="C2548" s="29">
        <v>168</v>
      </c>
      <c r="D2548" s="30"/>
      <c r="E2548" s="31"/>
      <c r="F2548" s="31"/>
      <c r="G2548" s="32" t="s">
        <v>4481</v>
      </c>
      <c r="H2548" s="32" t="s">
        <v>4212</v>
      </c>
      <c r="I2548" s="33" t="s">
        <v>4701</v>
      </c>
      <c r="J2548" s="28" t="s">
        <v>15</v>
      </c>
      <c r="K2548" s="34">
        <v>574</v>
      </c>
      <c r="L2548" s="64"/>
      <c r="M2548" s="40">
        <v>516.6</v>
      </c>
      <c r="N2548" s="40">
        <v>482.16</v>
      </c>
      <c r="O2548" s="40">
        <v>459.2</v>
      </c>
      <c r="Y2548">
        <f t="shared" si="39"/>
        <v>0</v>
      </c>
    </row>
    <row r="2549" spans="1:25" ht="21.75" customHeight="1" thickBot="1">
      <c r="A2549" s="27">
        <v>1952</v>
      </c>
      <c r="B2549" s="28" t="s">
        <v>16</v>
      </c>
      <c r="C2549" s="29">
        <v>74</v>
      </c>
      <c r="D2549" s="30"/>
      <c r="E2549" s="31"/>
      <c r="F2549" s="31"/>
      <c r="G2549" s="32" t="s">
        <v>4211</v>
      </c>
      <c r="H2549" s="32" t="s">
        <v>4212</v>
      </c>
      <c r="I2549" s="33" t="s">
        <v>4227</v>
      </c>
      <c r="J2549" s="28" t="s">
        <v>17</v>
      </c>
      <c r="K2549" s="34">
        <v>1200</v>
      </c>
      <c r="L2549" s="64"/>
      <c r="M2549" s="40">
        <v>1080</v>
      </c>
      <c r="N2549" s="40">
        <v>1008</v>
      </c>
      <c r="O2549" s="40">
        <v>960</v>
      </c>
      <c r="Y2549">
        <f t="shared" si="39"/>
        <v>0</v>
      </c>
    </row>
    <row r="2550" spans="1:25" ht="21.75" customHeight="1" thickBot="1">
      <c r="A2550" s="27">
        <v>2766</v>
      </c>
      <c r="B2550" s="28" t="s">
        <v>18</v>
      </c>
      <c r="C2550" s="29">
        <v>52</v>
      </c>
      <c r="D2550" s="30"/>
      <c r="E2550" s="31"/>
      <c r="F2550" s="31"/>
      <c r="G2550" s="32" t="s">
        <v>4211</v>
      </c>
      <c r="H2550" s="32" t="s">
        <v>4212</v>
      </c>
      <c r="I2550" s="33" t="s">
        <v>4227</v>
      </c>
      <c r="J2550" s="28" t="s">
        <v>19</v>
      </c>
      <c r="K2550" s="34">
        <v>1480</v>
      </c>
      <c r="L2550" s="64"/>
      <c r="M2550" s="40">
        <v>1332</v>
      </c>
      <c r="N2550" s="40">
        <v>1243.2</v>
      </c>
      <c r="O2550" s="40">
        <v>1184</v>
      </c>
      <c r="Y2550">
        <f t="shared" si="39"/>
        <v>0</v>
      </c>
    </row>
    <row r="2551" spans="1:25" ht="11.25" customHeight="1" thickBot="1">
      <c r="A2551" s="27">
        <v>2768</v>
      </c>
      <c r="B2551" s="28" t="s">
        <v>6</v>
      </c>
      <c r="C2551" s="29">
        <v>96</v>
      </c>
      <c r="D2551" s="30"/>
      <c r="E2551" s="31"/>
      <c r="F2551" s="31"/>
      <c r="G2551" s="32" t="s">
        <v>4211</v>
      </c>
      <c r="H2551" s="32" t="s">
        <v>4212</v>
      </c>
      <c r="I2551" s="33" t="s">
        <v>4227</v>
      </c>
      <c r="J2551" s="28" t="s">
        <v>7</v>
      </c>
      <c r="K2551" s="34">
        <v>450</v>
      </c>
      <c r="L2551" s="64"/>
      <c r="M2551" s="40">
        <v>405</v>
      </c>
      <c r="N2551" s="40">
        <v>378</v>
      </c>
      <c r="O2551" s="40">
        <v>360</v>
      </c>
      <c r="Y2551">
        <f t="shared" si="39"/>
        <v>0</v>
      </c>
    </row>
    <row r="2552" spans="1:25" ht="21.75" customHeight="1" thickBot="1">
      <c r="A2552" s="27">
        <v>500</v>
      </c>
      <c r="B2552" s="28" t="s">
        <v>20</v>
      </c>
      <c r="C2552" s="29">
        <v>144</v>
      </c>
      <c r="D2552" s="30"/>
      <c r="E2552" s="31"/>
      <c r="F2552" s="31"/>
      <c r="G2552" s="32" t="s">
        <v>4211</v>
      </c>
      <c r="H2552" s="32" t="s">
        <v>4212</v>
      </c>
      <c r="I2552" s="33" t="s">
        <v>4227</v>
      </c>
      <c r="J2552" s="28" t="s">
        <v>21</v>
      </c>
      <c r="K2552" s="34">
        <v>680</v>
      </c>
      <c r="L2552" s="64"/>
      <c r="M2552" s="40">
        <v>612</v>
      </c>
      <c r="N2552" s="40">
        <v>571.20000000000005</v>
      </c>
      <c r="O2552" s="40">
        <v>544</v>
      </c>
      <c r="Y2552">
        <f t="shared" si="39"/>
        <v>0</v>
      </c>
    </row>
    <row r="2553" spans="1:25" ht="21.75" customHeight="1" thickBot="1">
      <c r="A2553" s="27">
        <v>899</v>
      </c>
      <c r="B2553" s="28" t="s">
        <v>22</v>
      </c>
      <c r="C2553" s="29">
        <v>132</v>
      </c>
      <c r="D2553" s="30"/>
      <c r="E2553" s="31"/>
      <c r="F2553" s="31"/>
      <c r="G2553" s="32" t="s">
        <v>4211</v>
      </c>
      <c r="H2553" s="32" t="s">
        <v>4212</v>
      </c>
      <c r="I2553" s="33" t="s">
        <v>4227</v>
      </c>
      <c r="J2553" s="28" t="s">
        <v>23</v>
      </c>
      <c r="K2553" s="34">
        <v>980</v>
      </c>
      <c r="L2553" s="64"/>
      <c r="M2553" s="40">
        <v>882</v>
      </c>
      <c r="N2553" s="40">
        <v>823.2</v>
      </c>
      <c r="O2553" s="40">
        <v>784</v>
      </c>
      <c r="Y2553">
        <f t="shared" si="39"/>
        <v>0</v>
      </c>
    </row>
    <row r="2554" spans="1:25" ht="21.75" customHeight="1" thickBot="1">
      <c r="A2554" s="27">
        <v>3788</v>
      </c>
      <c r="B2554" s="28" t="s">
        <v>24</v>
      </c>
      <c r="C2554" s="29">
        <v>88</v>
      </c>
      <c r="D2554" s="30"/>
      <c r="E2554" s="31"/>
      <c r="F2554" s="31"/>
      <c r="G2554" s="32" t="s">
        <v>4211</v>
      </c>
      <c r="H2554" s="32" t="s">
        <v>4212</v>
      </c>
      <c r="I2554" s="33" t="s">
        <v>4227</v>
      </c>
      <c r="J2554" s="28" t="s">
        <v>25</v>
      </c>
      <c r="K2554" s="34">
        <v>1480</v>
      </c>
      <c r="L2554" s="64"/>
      <c r="M2554" s="40">
        <v>1332</v>
      </c>
      <c r="N2554" s="40">
        <v>1243.2</v>
      </c>
      <c r="O2554" s="40">
        <v>1184</v>
      </c>
      <c r="Y2554">
        <f t="shared" si="39"/>
        <v>0</v>
      </c>
    </row>
    <row r="2555" spans="1:25" ht="21.75" customHeight="1" thickBot="1">
      <c r="A2555" s="27">
        <v>686</v>
      </c>
      <c r="B2555" s="28" t="s">
        <v>26</v>
      </c>
      <c r="C2555" s="29">
        <v>184</v>
      </c>
      <c r="D2555" s="30"/>
      <c r="E2555" s="31"/>
      <c r="F2555" s="31"/>
      <c r="G2555" s="32" t="s">
        <v>4481</v>
      </c>
      <c r="H2555" s="32" t="s">
        <v>4212</v>
      </c>
      <c r="I2555" s="33" t="s">
        <v>4227</v>
      </c>
      <c r="J2555" s="28" t="s">
        <v>27</v>
      </c>
      <c r="K2555" s="34">
        <v>930</v>
      </c>
      <c r="L2555" s="64"/>
      <c r="M2555" s="40">
        <v>837</v>
      </c>
      <c r="N2555" s="40">
        <v>781.2</v>
      </c>
      <c r="O2555" s="40">
        <v>744</v>
      </c>
      <c r="Y2555">
        <f t="shared" si="39"/>
        <v>0</v>
      </c>
    </row>
    <row r="2556" spans="1:25" ht="21.75" customHeight="1" thickBot="1">
      <c r="A2556" s="27">
        <v>4552</v>
      </c>
      <c r="B2556" s="28" t="s">
        <v>28</v>
      </c>
      <c r="C2556" s="41">
        <v>1240</v>
      </c>
      <c r="D2556" s="35">
        <v>2012</v>
      </c>
      <c r="E2556" s="31"/>
      <c r="F2556" s="31"/>
      <c r="G2556" s="32" t="s">
        <v>4481</v>
      </c>
      <c r="H2556" s="32" t="s">
        <v>4212</v>
      </c>
      <c r="I2556" s="33" t="s">
        <v>4701</v>
      </c>
      <c r="J2556" s="28" t="s">
        <v>29</v>
      </c>
      <c r="K2556" s="34">
        <v>1799</v>
      </c>
      <c r="L2556" s="64"/>
      <c r="M2556" s="40">
        <v>1619.1</v>
      </c>
      <c r="N2556" s="40">
        <v>1511.16</v>
      </c>
      <c r="O2556" s="40">
        <v>1439.2</v>
      </c>
      <c r="Y2556">
        <f t="shared" si="39"/>
        <v>0</v>
      </c>
    </row>
    <row r="2557" spans="1:25" ht="21.75" customHeight="1" thickBot="1">
      <c r="A2557" s="27">
        <v>4640</v>
      </c>
      <c r="B2557" s="28" t="s">
        <v>840</v>
      </c>
      <c r="C2557" s="29">
        <v>152</v>
      </c>
      <c r="D2557" s="35">
        <v>2012</v>
      </c>
      <c r="E2557" s="31"/>
      <c r="F2557" s="31"/>
      <c r="G2557" s="32" t="s">
        <v>4481</v>
      </c>
      <c r="H2557" s="32" t="s">
        <v>4212</v>
      </c>
      <c r="I2557" s="33" t="s">
        <v>841</v>
      </c>
      <c r="J2557" s="28" t="s">
        <v>842</v>
      </c>
      <c r="K2557" s="34">
        <v>800</v>
      </c>
      <c r="L2557" s="64"/>
      <c r="M2557" s="40">
        <v>720</v>
      </c>
      <c r="N2557" s="40">
        <v>672</v>
      </c>
      <c r="O2557" s="40">
        <v>640</v>
      </c>
      <c r="Y2557">
        <f t="shared" si="39"/>
        <v>0</v>
      </c>
    </row>
    <row r="2558" spans="1:25" ht="21.75" customHeight="1" thickBot="1">
      <c r="A2558" s="27">
        <v>4739</v>
      </c>
      <c r="B2558" s="28" t="s">
        <v>30</v>
      </c>
      <c r="C2558" s="29">
        <v>224</v>
      </c>
      <c r="D2558" s="30"/>
      <c r="E2558" s="31"/>
      <c r="F2558" s="31"/>
      <c r="G2558" s="32" t="s">
        <v>4481</v>
      </c>
      <c r="H2558" s="32" t="s">
        <v>4212</v>
      </c>
      <c r="I2558" s="33" t="s">
        <v>4701</v>
      </c>
      <c r="J2558" s="28" t="s">
        <v>31</v>
      </c>
      <c r="K2558" s="34">
        <v>533</v>
      </c>
      <c r="L2558" s="64"/>
      <c r="M2558" s="40">
        <v>479.7</v>
      </c>
      <c r="N2558" s="40">
        <v>447.72</v>
      </c>
      <c r="O2558" s="40">
        <v>426.4</v>
      </c>
      <c r="Y2558">
        <f t="shared" si="39"/>
        <v>0</v>
      </c>
    </row>
    <row r="2559" spans="1:25" ht="21.75" customHeight="1" thickBot="1">
      <c r="A2559" s="27">
        <v>4740</v>
      </c>
      <c r="B2559" s="28" t="s">
        <v>32</v>
      </c>
      <c r="C2559" s="29">
        <v>616</v>
      </c>
      <c r="D2559" s="30"/>
      <c r="E2559" s="31"/>
      <c r="F2559" s="31"/>
      <c r="G2559" s="32" t="s">
        <v>4481</v>
      </c>
      <c r="H2559" s="32" t="s">
        <v>4212</v>
      </c>
      <c r="I2559" s="33" t="s">
        <v>4701</v>
      </c>
      <c r="J2559" s="28" t="s">
        <v>33</v>
      </c>
      <c r="K2559" s="34">
        <v>550</v>
      </c>
      <c r="L2559" s="64"/>
      <c r="M2559" s="40">
        <v>495</v>
      </c>
      <c r="N2559" s="40">
        <v>462</v>
      </c>
      <c r="O2559" s="40">
        <v>440</v>
      </c>
      <c r="Y2559">
        <f t="shared" si="39"/>
        <v>0</v>
      </c>
    </row>
    <row r="2560" spans="1:25" ht="21.75" customHeight="1" thickBot="1">
      <c r="A2560" s="27">
        <v>3995</v>
      </c>
      <c r="B2560" s="28" t="s">
        <v>34</v>
      </c>
      <c r="C2560" s="29">
        <v>94</v>
      </c>
      <c r="D2560" s="30"/>
      <c r="E2560" s="31"/>
      <c r="F2560" s="31"/>
      <c r="G2560" s="32" t="s">
        <v>4211</v>
      </c>
      <c r="H2560" s="32" t="s">
        <v>4212</v>
      </c>
      <c r="I2560" s="33" t="s">
        <v>4227</v>
      </c>
      <c r="J2560" s="28" t="s">
        <v>35</v>
      </c>
      <c r="K2560" s="34">
        <v>600</v>
      </c>
      <c r="L2560" s="64"/>
      <c r="M2560" s="40">
        <v>540</v>
      </c>
      <c r="N2560" s="40">
        <v>504</v>
      </c>
      <c r="O2560" s="40">
        <v>480</v>
      </c>
      <c r="Y2560">
        <f t="shared" si="39"/>
        <v>0</v>
      </c>
    </row>
    <row r="2561" spans="1:25" ht="21.75" customHeight="1" thickBot="1">
      <c r="A2561" s="27">
        <v>3804</v>
      </c>
      <c r="B2561" s="28" t="s">
        <v>36</v>
      </c>
      <c r="C2561" s="29">
        <v>96</v>
      </c>
      <c r="D2561" s="30"/>
      <c r="E2561" s="31"/>
      <c r="F2561" s="31"/>
      <c r="G2561" s="32" t="s">
        <v>4211</v>
      </c>
      <c r="H2561" s="32" t="s">
        <v>4212</v>
      </c>
      <c r="I2561" s="33" t="s">
        <v>4227</v>
      </c>
      <c r="J2561" s="28" t="s">
        <v>37</v>
      </c>
      <c r="K2561" s="34">
        <v>350</v>
      </c>
      <c r="L2561" s="64"/>
      <c r="M2561" s="40">
        <v>315</v>
      </c>
      <c r="N2561" s="40">
        <v>294</v>
      </c>
      <c r="O2561" s="40">
        <v>280</v>
      </c>
      <c r="Y2561">
        <f t="shared" si="39"/>
        <v>0</v>
      </c>
    </row>
    <row r="2562" spans="1:25" ht="16.350000000000001" customHeight="1" thickBot="1">
      <c r="A2562" s="88" t="s">
        <v>38</v>
      </c>
      <c r="B2562" s="88"/>
      <c r="C2562" s="88"/>
      <c r="D2562" s="88"/>
      <c r="E2562" s="88"/>
      <c r="F2562" s="88"/>
      <c r="G2562" s="88"/>
      <c r="H2562" s="88"/>
      <c r="I2562" s="88"/>
      <c r="L2562" s="63"/>
      <c r="Y2562">
        <f t="shared" si="39"/>
        <v>0</v>
      </c>
    </row>
    <row r="2563" spans="1:25" ht="11.25" customHeight="1" thickBot="1">
      <c r="A2563" s="27">
        <v>4960</v>
      </c>
      <c r="B2563" s="28" t="s">
        <v>39</v>
      </c>
      <c r="C2563" s="29">
        <v>348</v>
      </c>
      <c r="D2563" s="39">
        <v>2017</v>
      </c>
      <c r="E2563" s="31"/>
      <c r="F2563" s="31"/>
      <c r="G2563" s="32" t="s">
        <v>4481</v>
      </c>
      <c r="H2563" s="32" t="s">
        <v>4212</v>
      </c>
      <c r="I2563" s="33" t="s">
        <v>40</v>
      </c>
      <c r="J2563" s="28" t="s">
        <v>41</v>
      </c>
      <c r="K2563" s="34">
        <v>935</v>
      </c>
      <c r="L2563" s="64"/>
      <c r="M2563" s="40">
        <v>841.5</v>
      </c>
      <c r="N2563" s="40">
        <v>785.4</v>
      </c>
      <c r="O2563" s="40">
        <v>748</v>
      </c>
      <c r="Y2563">
        <f t="shared" si="39"/>
        <v>0</v>
      </c>
    </row>
    <row r="2564" spans="1:25" ht="21.75" customHeight="1" thickBot="1">
      <c r="A2564" s="27">
        <v>5231</v>
      </c>
      <c r="B2564" s="28" t="s">
        <v>42</v>
      </c>
      <c r="C2564" s="29">
        <v>78</v>
      </c>
      <c r="D2564" s="30"/>
      <c r="E2564" s="31"/>
      <c r="F2564" s="31"/>
      <c r="G2564" s="32" t="s">
        <v>4211</v>
      </c>
      <c r="H2564" s="32" t="s">
        <v>4212</v>
      </c>
      <c r="I2564" s="33" t="s">
        <v>4278</v>
      </c>
      <c r="J2564" s="28" t="s">
        <v>43</v>
      </c>
      <c r="K2564" s="43">
        <v>489.6</v>
      </c>
      <c r="L2564" s="64"/>
      <c r="M2564" s="40">
        <v>440.64</v>
      </c>
      <c r="N2564" s="40">
        <v>411.26400000000001</v>
      </c>
      <c r="O2564" s="40">
        <v>391.68</v>
      </c>
      <c r="Y2564">
        <f t="shared" si="39"/>
        <v>0</v>
      </c>
    </row>
    <row r="2565" spans="1:25" ht="21.75" customHeight="1" thickBot="1">
      <c r="A2565" s="18">
        <v>5246</v>
      </c>
      <c r="B2565" s="19" t="s">
        <v>44</v>
      </c>
      <c r="C2565" s="20">
        <v>960</v>
      </c>
      <c r="D2565" s="26"/>
      <c r="E2565" s="22"/>
      <c r="F2565" s="22"/>
      <c r="G2565" s="23" t="s">
        <v>4211</v>
      </c>
      <c r="H2565" s="23" t="s">
        <v>4343</v>
      </c>
      <c r="I2565" s="24" t="s">
        <v>45</v>
      </c>
      <c r="J2565" s="19"/>
      <c r="K2565" s="25">
        <v>34200</v>
      </c>
      <c r="L2565" s="64"/>
      <c r="M2565" s="47">
        <v>30780</v>
      </c>
      <c r="N2565" s="47">
        <v>28728</v>
      </c>
      <c r="O2565" s="47">
        <v>27360</v>
      </c>
      <c r="Y2565">
        <f t="shared" si="39"/>
        <v>0</v>
      </c>
    </row>
    <row r="2566" spans="1:25" ht="21.75" customHeight="1" thickBot="1">
      <c r="A2566" s="27">
        <v>5248</v>
      </c>
      <c r="B2566" s="28" t="s">
        <v>46</v>
      </c>
      <c r="C2566" s="29">
        <v>448</v>
      </c>
      <c r="D2566" s="30"/>
      <c r="E2566" s="31"/>
      <c r="F2566" s="31"/>
      <c r="G2566" s="32" t="s">
        <v>4798</v>
      </c>
      <c r="H2566" s="32" t="s">
        <v>4343</v>
      </c>
      <c r="I2566" s="33" t="s">
        <v>47</v>
      </c>
      <c r="J2566" s="28" t="s">
        <v>48</v>
      </c>
      <c r="K2566" s="34">
        <v>2800</v>
      </c>
      <c r="L2566" s="64"/>
      <c r="M2566" s="40">
        <v>2520</v>
      </c>
      <c r="N2566" s="40">
        <v>2352</v>
      </c>
      <c r="O2566" s="40">
        <v>2240</v>
      </c>
      <c r="Y2566">
        <f t="shared" si="39"/>
        <v>0</v>
      </c>
    </row>
    <row r="2567" spans="1:25" ht="11.25" customHeight="1" thickBot="1">
      <c r="A2567" s="27">
        <v>4755</v>
      </c>
      <c r="B2567" s="28" t="s">
        <v>49</v>
      </c>
      <c r="C2567" s="29">
        <v>176</v>
      </c>
      <c r="D2567" s="30"/>
      <c r="E2567" s="31"/>
      <c r="F2567" s="31"/>
      <c r="G2567" s="32" t="s">
        <v>4481</v>
      </c>
      <c r="H2567" s="32" t="s">
        <v>4212</v>
      </c>
      <c r="I2567" s="33" t="s">
        <v>4310</v>
      </c>
      <c r="J2567" s="28" t="s">
        <v>50</v>
      </c>
      <c r="K2567" s="34">
        <v>650</v>
      </c>
      <c r="L2567" s="64"/>
      <c r="M2567" s="40">
        <v>585</v>
      </c>
      <c r="N2567" s="40">
        <v>546</v>
      </c>
      <c r="O2567" s="40">
        <v>520</v>
      </c>
      <c r="Y2567">
        <f t="shared" si="39"/>
        <v>0</v>
      </c>
    </row>
    <row r="2568" spans="1:25" ht="11.25" customHeight="1" thickBot="1">
      <c r="A2568" s="27">
        <v>2079</v>
      </c>
      <c r="B2568" s="28" t="s">
        <v>51</v>
      </c>
      <c r="C2568" s="29">
        <v>176</v>
      </c>
      <c r="D2568" s="30"/>
      <c r="E2568" s="31"/>
      <c r="F2568" s="31"/>
      <c r="G2568" s="32" t="s">
        <v>4481</v>
      </c>
      <c r="H2568" s="32" t="s">
        <v>4212</v>
      </c>
      <c r="I2568" s="33" t="s">
        <v>4227</v>
      </c>
      <c r="J2568" s="28" t="s">
        <v>52</v>
      </c>
      <c r="K2568" s="34">
        <v>980</v>
      </c>
      <c r="L2568" s="64"/>
      <c r="M2568" s="40">
        <v>882</v>
      </c>
      <c r="N2568" s="40">
        <v>823.2</v>
      </c>
      <c r="O2568" s="40">
        <v>784</v>
      </c>
      <c r="Y2568">
        <f t="shared" si="39"/>
        <v>0</v>
      </c>
    </row>
    <row r="2569" spans="1:25" ht="11.25" customHeight="1" thickBot="1">
      <c r="A2569" s="27">
        <v>516</v>
      </c>
      <c r="B2569" s="28" t="s">
        <v>53</v>
      </c>
      <c r="C2569" s="29">
        <v>142</v>
      </c>
      <c r="D2569" s="30"/>
      <c r="E2569" s="31"/>
      <c r="F2569" s="31"/>
      <c r="G2569" s="32" t="s">
        <v>4211</v>
      </c>
      <c r="H2569" s="32" t="s">
        <v>4212</v>
      </c>
      <c r="I2569" s="33" t="s">
        <v>54</v>
      </c>
      <c r="J2569" s="28" t="s">
        <v>55</v>
      </c>
      <c r="K2569" s="34">
        <v>1000</v>
      </c>
      <c r="L2569" s="64"/>
      <c r="M2569" s="40">
        <v>900</v>
      </c>
      <c r="N2569" s="40">
        <v>840</v>
      </c>
      <c r="O2569" s="40">
        <v>800</v>
      </c>
      <c r="Y2569">
        <f t="shared" si="39"/>
        <v>0</v>
      </c>
    </row>
    <row r="2570" spans="1:25" ht="11.25" customHeight="1" thickBot="1">
      <c r="A2570" s="27">
        <v>515</v>
      </c>
      <c r="B2570" s="28" t="s">
        <v>56</v>
      </c>
      <c r="C2570" s="29">
        <v>192</v>
      </c>
      <c r="D2570" s="30"/>
      <c r="E2570" s="31"/>
      <c r="F2570" s="31"/>
      <c r="G2570" s="32" t="s">
        <v>4211</v>
      </c>
      <c r="H2570" s="32" t="s">
        <v>4212</v>
      </c>
      <c r="I2570" s="33" t="s">
        <v>54</v>
      </c>
      <c r="J2570" s="28" t="s">
        <v>57</v>
      </c>
      <c r="K2570" s="34">
        <v>1000</v>
      </c>
      <c r="L2570" s="64"/>
      <c r="M2570" s="40">
        <v>900</v>
      </c>
      <c r="N2570" s="40">
        <v>840</v>
      </c>
      <c r="O2570" s="40">
        <v>800</v>
      </c>
      <c r="Y2570">
        <f t="shared" ref="Y2570:Y2633" si="40">PRODUCT(IF(ISBLANK($L2570)=TRUE,0,$L2570),IF(ISBLANK($L2570)=TRUE,0,$K2570))</f>
        <v>0</v>
      </c>
    </row>
    <row r="2571" spans="1:25" ht="32.25" customHeight="1" thickBot="1">
      <c r="A2571" s="27">
        <v>2886</v>
      </c>
      <c r="B2571" s="28" t="s">
        <v>58</v>
      </c>
      <c r="C2571" s="29">
        <v>384</v>
      </c>
      <c r="D2571" s="30"/>
      <c r="E2571" s="31"/>
      <c r="F2571" s="31"/>
      <c r="G2571" s="32" t="s">
        <v>4211</v>
      </c>
      <c r="H2571" s="32" t="s">
        <v>4343</v>
      </c>
      <c r="I2571" s="33" t="s">
        <v>4310</v>
      </c>
      <c r="J2571" s="28" t="s">
        <v>59</v>
      </c>
      <c r="K2571" s="34">
        <v>1980</v>
      </c>
      <c r="L2571" s="64"/>
      <c r="M2571" s="40">
        <v>1782</v>
      </c>
      <c r="N2571" s="40">
        <v>1663.2</v>
      </c>
      <c r="O2571" s="40">
        <v>1584</v>
      </c>
      <c r="Y2571">
        <f t="shared" si="40"/>
        <v>0</v>
      </c>
    </row>
    <row r="2572" spans="1:25" ht="32.25" customHeight="1" thickBot="1">
      <c r="A2572" s="27">
        <v>386</v>
      </c>
      <c r="B2572" s="28" t="s">
        <v>60</v>
      </c>
      <c r="C2572" s="29">
        <v>192</v>
      </c>
      <c r="D2572" s="30"/>
      <c r="E2572" s="31"/>
      <c r="F2572" s="31"/>
      <c r="G2572" s="32" t="s">
        <v>4211</v>
      </c>
      <c r="H2572" s="32" t="s">
        <v>4343</v>
      </c>
      <c r="I2572" s="33" t="s">
        <v>4310</v>
      </c>
      <c r="J2572" s="28" t="s">
        <v>61</v>
      </c>
      <c r="K2572" s="34">
        <v>1980</v>
      </c>
      <c r="L2572" s="64"/>
      <c r="M2572" s="40">
        <v>1782</v>
      </c>
      <c r="N2572" s="40">
        <v>1663.2</v>
      </c>
      <c r="O2572" s="40">
        <v>1584</v>
      </c>
      <c r="Y2572">
        <f t="shared" si="40"/>
        <v>0</v>
      </c>
    </row>
    <row r="2573" spans="1:25" ht="21.75" customHeight="1" thickBot="1">
      <c r="A2573" s="27">
        <v>2730</v>
      </c>
      <c r="B2573" s="28" t="s">
        <v>62</v>
      </c>
      <c r="C2573" s="29">
        <v>256</v>
      </c>
      <c r="D2573" s="30"/>
      <c r="E2573" s="31"/>
      <c r="F2573" s="31"/>
      <c r="G2573" s="32" t="s">
        <v>4481</v>
      </c>
      <c r="H2573" s="32" t="s">
        <v>4212</v>
      </c>
      <c r="I2573" s="33" t="s">
        <v>4227</v>
      </c>
      <c r="J2573" s="28" t="s">
        <v>63</v>
      </c>
      <c r="K2573" s="34">
        <v>1360</v>
      </c>
      <c r="L2573" s="64"/>
      <c r="M2573" s="40">
        <v>1224</v>
      </c>
      <c r="N2573" s="40">
        <v>1142.4000000000001</v>
      </c>
      <c r="O2573" s="40">
        <v>1088</v>
      </c>
      <c r="Y2573">
        <f t="shared" si="40"/>
        <v>0</v>
      </c>
    </row>
    <row r="2574" spans="1:25" ht="11.25" customHeight="1" thickBot="1">
      <c r="A2574" s="27">
        <v>2086</v>
      </c>
      <c r="B2574" s="28" t="s">
        <v>64</v>
      </c>
      <c r="C2574" s="29">
        <v>176</v>
      </c>
      <c r="D2574" s="30"/>
      <c r="E2574" s="31"/>
      <c r="F2574" s="31"/>
      <c r="G2574" s="32" t="s">
        <v>4481</v>
      </c>
      <c r="H2574" s="32" t="s">
        <v>4212</v>
      </c>
      <c r="I2574" s="33" t="s">
        <v>4227</v>
      </c>
      <c r="J2574" s="28" t="s">
        <v>65</v>
      </c>
      <c r="K2574" s="34">
        <v>930</v>
      </c>
      <c r="L2574" s="64"/>
      <c r="M2574" s="40">
        <v>837</v>
      </c>
      <c r="N2574" s="40">
        <v>781.2</v>
      </c>
      <c r="O2574" s="40">
        <v>744</v>
      </c>
      <c r="Y2574">
        <f t="shared" si="40"/>
        <v>0</v>
      </c>
    </row>
    <row r="2575" spans="1:25" ht="11.25" customHeight="1" thickBot="1">
      <c r="A2575" s="27">
        <v>3050</v>
      </c>
      <c r="B2575" s="28" t="s">
        <v>66</v>
      </c>
      <c r="C2575" s="29">
        <v>528</v>
      </c>
      <c r="D2575" s="30" t="s">
        <v>67</v>
      </c>
      <c r="E2575" s="31"/>
      <c r="F2575" s="31"/>
      <c r="G2575" s="32" t="s">
        <v>4481</v>
      </c>
      <c r="H2575" s="32" t="s">
        <v>4212</v>
      </c>
      <c r="I2575" s="33" t="s">
        <v>4227</v>
      </c>
      <c r="J2575" s="28" t="s">
        <v>68</v>
      </c>
      <c r="K2575" s="34">
        <v>1380</v>
      </c>
      <c r="L2575" s="64"/>
      <c r="M2575" s="40">
        <v>1242</v>
      </c>
      <c r="N2575" s="40">
        <v>1159.2</v>
      </c>
      <c r="O2575" s="40">
        <v>1104</v>
      </c>
      <c r="Y2575">
        <f t="shared" si="40"/>
        <v>0</v>
      </c>
    </row>
    <row r="2576" spans="1:25" ht="21.75" customHeight="1" thickBot="1">
      <c r="A2576" s="27">
        <v>1746</v>
      </c>
      <c r="B2576" s="28" t="s">
        <v>69</v>
      </c>
      <c r="C2576" s="29">
        <v>158</v>
      </c>
      <c r="D2576" s="30"/>
      <c r="E2576" s="31"/>
      <c r="F2576" s="31"/>
      <c r="G2576" s="32" t="s">
        <v>4481</v>
      </c>
      <c r="H2576" s="32" t="s">
        <v>4212</v>
      </c>
      <c r="I2576" s="33" t="s">
        <v>70</v>
      </c>
      <c r="J2576" s="28" t="s">
        <v>71</v>
      </c>
      <c r="K2576" s="34">
        <v>144</v>
      </c>
      <c r="L2576" s="64"/>
      <c r="M2576" s="40">
        <v>129.6</v>
      </c>
      <c r="N2576" s="40">
        <v>120.96</v>
      </c>
      <c r="O2576" s="40">
        <v>115.2</v>
      </c>
      <c r="Y2576">
        <f t="shared" si="40"/>
        <v>0</v>
      </c>
    </row>
    <row r="2577" spans="1:25" ht="32.25" customHeight="1" thickBot="1">
      <c r="A2577" s="27">
        <v>814</v>
      </c>
      <c r="B2577" s="28" t="s">
        <v>72</v>
      </c>
      <c r="C2577" s="29">
        <v>320</v>
      </c>
      <c r="D2577" s="30"/>
      <c r="E2577" s="31"/>
      <c r="F2577" s="31"/>
      <c r="G2577" s="32" t="s">
        <v>4211</v>
      </c>
      <c r="H2577" s="32" t="s">
        <v>4343</v>
      </c>
      <c r="I2577" s="33" t="s">
        <v>4310</v>
      </c>
      <c r="J2577" s="28" t="s">
        <v>73</v>
      </c>
      <c r="K2577" s="34">
        <v>2480</v>
      </c>
      <c r="L2577" s="64"/>
      <c r="M2577" s="40">
        <v>2232</v>
      </c>
      <c r="N2577" s="40">
        <v>2083.1999999999998</v>
      </c>
      <c r="O2577" s="40">
        <v>1984</v>
      </c>
      <c r="Y2577">
        <f t="shared" si="40"/>
        <v>0</v>
      </c>
    </row>
    <row r="2578" spans="1:25" ht="32.25" customHeight="1" thickBot="1">
      <c r="A2578" s="27">
        <v>832</v>
      </c>
      <c r="B2578" s="28" t="s">
        <v>74</v>
      </c>
      <c r="C2578" s="29">
        <v>304</v>
      </c>
      <c r="D2578" s="30"/>
      <c r="E2578" s="31"/>
      <c r="F2578" s="31"/>
      <c r="G2578" s="32" t="s">
        <v>4211</v>
      </c>
      <c r="H2578" s="32" t="s">
        <v>4343</v>
      </c>
      <c r="I2578" s="33" t="s">
        <v>4310</v>
      </c>
      <c r="J2578" s="28" t="s">
        <v>75</v>
      </c>
      <c r="K2578" s="34">
        <v>3480</v>
      </c>
      <c r="L2578" s="64"/>
      <c r="M2578" s="40">
        <v>3132</v>
      </c>
      <c r="N2578" s="40">
        <v>2923.2</v>
      </c>
      <c r="O2578" s="40">
        <v>2784</v>
      </c>
      <c r="Y2578">
        <f t="shared" si="40"/>
        <v>0</v>
      </c>
    </row>
    <row r="2579" spans="1:25" ht="21.75" customHeight="1" thickBot="1">
      <c r="A2579" s="27">
        <v>4782</v>
      </c>
      <c r="B2579" s="28" t="s">
        <v>76</v>
      </c>
      <c r="C2579" s="29">
        <v>162</v>
      </c>
      <c r="D2579" s="30"/>
      <c r="E2579" s="31"/>
      <c r="F2579" s="31"/>
      <c r="G2579" s="32" t="s">
        <v>4481</v>
      </c>
      <c r="H2579" s="32" t="s">
        <v>4212</v>
      </c>
      <c r="I2579" s="33" t="s">
        <v>4227</v>
      </c>
      <c r="J2579" s="28" t="s">
        <v>77</v>
      </c>
      <c r="K2579" s="34">
        <v>190</v>
      </c>
      <c r="L2579" s="64"/>
      <c r="M2579" s="40">
        <v>171</v>
      </c>
      <c r="N2579" s="40">
        <v>159.6</v>
      </c>
      <c r="O2579" s="40">
        <v>152</v>
      </c>
      <c r="Y2579">
        <f t="shared" si="40"/>
        <v>0</v>
      </c>
    </row>
    <row r="2580" spans="1:25" ht="21.75" customHeight="1" thickBot="1">
      <c r="A2580" s="27">
        <v>4606</v>
      </c>
      <c r="B2580" s="28" t="s">
        <v>78</v>
      </c>
      <c r="C2580" s="29">
        <v>224</v>
      </c>
      <c r="D2580" s="35">
        <v>2013</v>
      </c>
      <c r="E2580" s="31"/>
      <c r="F2580" s="31"/>
      <c r="G2580" s="32" t="s">
        <v>4481</v>
      </c>
      <c r="H2580" s="32" t="s">
        <v>4212</v>
      </c>
      <c r="I2580" s="33" t="s">
        <v>4701</v>
      </c>
      <c r="J2580" s="28" t="s">
        <v>79</v>
      </c>
      <c r="K2580" s="34">
        <v>550</v>
      </c>
      <c r="L2580" s="64"/>
      <c r="M2580" s="40">
        <v>495</v>
      </c>
      <c r="N2580" s="40">
        <v>462</v>
      </c>
      <c r="O2580" s="40">
        <v>440</v>
      </c>
      <c r="Y2580">
        <f t="shared" si="40"/>
        <v>0</v>
      </c>
    </row>
    <row r="2581" spans="1:25" ht="21.75" customHeight="1" thickBot="1">
      <c r="A2581" s="27">
        <v>4862</v>
      </c>
      <c r="B2581" s="28" t="s">
        <v>80</v>
      </c>
      <c r="C2581" s="29">
        <v>160</v>
      </c>
      <c r="D2581" s="35">
        <v>2015</v>
      </c>
      <c r="E2581" s="31"/>
      <c r="F2581" s="31"/>
      <c r="G2581" s="32" t="s">
        <v>4211</v>
      </c>
      <c r="H2581" s="32" t="s">
        <v>4212</v>
      </c>
      <c r="I2581" s="33" t="s">
        <v>4628</v>
      </c>
      <c r="J2581" s="28" t="s">
        <v>81</v>
      </c>
      <c r="K2581" s="36">
        <v>1144.1600000000001</v>
      </c>
      <c r="L2581" s="64"/>
      <c r="M2581" s="40">
        <v>1029.7439999999999</v>
      </c>
      <c r="N2581" s="40">
        <v>961.09439999999995</v>
      </c>
      <c r="O2581" s="40">
        <v>915.32799999999997</v>
      </c>
      <c r="Y2581">
        <f t="shared" si="40"/>
        <v>0</v>
      </c>
    </row>
    <row r="2582" spans="1:25" ht="21.75" customHeight="1" thickBot="1">
      <c r="A2582" s="27">
        <v>4434</v>
      </c>
      <c r="B2582" s="28" t="s">
        <v>82</v>
      </c>
      <c r="C2582" s="29">
        <v>320</v>
      </c>
      <c r="D2582" s="30"/>
      <c r="E2582" s="31"/>
      <c r="F2582" s="31"/>
      <c r="G2582" s="32" t="s">
        <v>4481</v>
      </c>
      <c r="H2582" s="32" t="s">
        <v>4212</v>
      </c>
      <c r="I2582" s="33" t="s">
        <v>4701</v>
      </c>
      <c r="J2582" s="28" t="s">
        <v>83</v>
      </c>
      <c r="K2582" s="34">
        <v>685</v>
      </c>
      <c r="L2582" s="64"/>
      <c r="M2582" s="40">
        <v>616.5</v>
      </c>
      <c r="N2582" s="40">
        <v>575.4</v>
      </c>
      <c r="O2582" s="40">
        <v>548</v>
      </c>
      <c r="Y2582">
        <f t="shared" si="40"/>
        <v>0</v>
      </c>
    </row>
    <row r="2583" spans="1:25" ht="21.75" customHeight="1" thickBot="1">
      <c r="A2583" s="27">
        <v>4671</v>
      </c>
      <c r="B2583" s="28" t="s">
        <v>84</v>
      </c>
      <c r="C2583" s="29">
        <v>272</v>
      </c>
      <c r="D2583" s="35">
        <v>2013</v>
      </c>
      <c r="E2583" s="31"/>
      <c r="F2583" s="31"/>
      <c r="G2583" s="32" t="s">
        <v>4481</v>
      </c>
      <c r="H2583" s="32" t="s">
        <v>4212</v>
      </c>
      <c r="I2583" s="33" t="s">
        <v>4701</v>
      </c>
      <c r="J2583" s="28" t="s">
        <v>85</v>
      </c>
      <c r="K2583" s="34">
        <v>558</v>
      </c>
      <c r="L2583" s="64"/>
      <c r="M2583" s="40">
        <v>502.2</v>
      </c>
      <c r="N2583" s="40">
        <v>468.72</v>
      </c>
      <c r="O2583" s="40">
        <v>446.4</v>
      </c>
      <c r="Y2583">
        <f t="shared" si="40"/>
        <v>0</v>
      </c>
    </row>
    <row r="2584" spans="1:25" ht="21.75" customHeight="1" thickBot="1">
      <c r="A2584" s="27">
        <v>3999</v>
      </c>
      <c r="B2584" s="28" t="s">
        <v>4654</v>
      </c>
      <c r="C2584" s="29">
        <v>80</v>
      </c>
      <c r="D2584" s="30"/>
      <c r="E2584" s="31"/>
      <c r="F2584" s="31"/>
      <c r="G2584" s="32" t="s">
        <v>4211</v>
      </c>
      <c r="H2584" s="32" t="s">
        <v>4212</v>
      </c>
      <c r="I2584" s="33" t="s">
        <v>4278</v>
      </c>
      <c r="J2584" s="28" t="s">
        <v>4655</v>
      </c>
      <c r="K2584" s="36">
        <v>716.76</v>
      </c>
      <c r="L2584" s="64"/>
      <c r="M2584" s="40">
        <v>645.08399999999995</v>
      </c>
      <c r="N2584" s="40">
        <v>602.07839999999999</v>
      </c>
      <c r="O2584" s="40">
        <v>573.40800000000002</v>
      </c>
      <c r="Y2584">
        <f t="shared" si="40"/>
        <v>0</v>
      </c>
    </row>
    <row r="2585" spans="1:25" ht="21.75" customHeight="1" thickBot="1">
      <c r="A2585" s="27">
        <v>2181</v>
      </c>
      <c r="B2585" s="28" t="s">
        <v>86</v>
      </c>
      <c r="C2585" s="29">
        <v>62</v>
      </c>
      <c r="D2585" s="30"/>
      <c r="E2585" s="31"/>
      <c r="F2585" s="31"/>
      <c r="G2585" s="32" t="s">
        <v>4481</v>
      </c>
      <c r="H2585" s="32" t="s">
        <v>4212</v>
      </c>
      <c r="I2585" s="33"/>
      <c r="J2585" s="28"/>
      <c r="K2585" s="34">
        <v>30</v>
      </c>
      <c r="L2585" s="64"/>
      <c r="M2585" s="40">
        <v>27</v>
      </c>
      <c r="N2585" s="40">
        <v>25.2</v>
      </c>
      <c r="O2585" s="40">
        <v>24</v>
      </c>
      <c r="Y2585">
        <f t="shared" si="40"/>
        <v>0</v>
      </c>
    </row>
    <row r="2586" spans="1:25" ht="32.25" customHeight="1" thickBot="1">
      <c r="A2586" s="27">
        <v>839</v>
      </c>
      <c r="B2586" s="28" t="s">
        <v>87</v>
      </c>
      <c r="C2586" s="29">
        <v>248</v>
      </c>
      <c r="D2586" s="30"/>
      <c r="E2586" s="31"/>
      <c r="F2586" s="31"/>
      <c r="G2586" s="32" t="s">
        <v>4211</v>
      </c>
      <c r="H2586" s="32" t="s">
        <v>4212</v>
      </c>
      <c r="I2586" s="33" t="s">
        <v>4310</v>
      </c>
      <c r="J2586" s="28" t="s">
        <v>88</v>
      </c>
      <c r="K2586" s="34">
        <v>4980</v>
      </c>
      <c r="L2586" s="64"/>
      <c r="M2586" s="40">
        <v>4482</v>
      </c>
      <c r="N2586" s="40">
        <v>4183.2</v>
      </c>
      <c r="O2586" s="40">
        <v>3984</v>
      </c>
      <c r="Y2586">
        <f t="shared" si="40"/>
        <v>0</v>
      </c>
    </row>
    <row r="2587" spans="1:25" ht="21.75" customHeight="1" thickBot="1">
      <c r="A2587" s="27">
        <v>4306</v>
      </c>
      <c r="B2587" s="28" t="s">
        <v>89</v>
      </c>
      <c r="C2587" s="29">
        <v>176</v>
      </c>
      <c r="D2587" s="30"/>
      <c r="E2587" s="31"/>
      <c r="F2587" s="31"/>
      <c r="G2587" s="32" t="s">
        <v>4481</v>
      </c>
      <c r="H2587" s="32" t="s">
        <v>4212</v>
      </c>
      <c r="I2587" s="33" t="s">
        <v>4701</v>
      </c>
      <c r="J2587" s="28" t="s">
        <v>90</v>
      </c>
      <c r="K2587" s="34">
        <v>617</v>
      </c>
      <c r="L2587" s="64"/>
      <c r="M2587" s="40">
        <v>555.29999999999995</v>
      </c>
      <c r="N2587" s="40">
        <v>518.28</v>
      </c>
      <c r="O2587" s="40">
        <v>493.6</v>
      </c>
      <c r="Y2587">
        <f t="shared" si="40"/>
        <v>0</v>
      </c>
    </row>
    <row r="2588" spans="1:25" ht="21.75" customHeight="1" thickBot="1">
      <c r="A2588" s="27">
        <v>4520</v>
      </c>
      <c r="B2588" s="28" t="s">
        <v>91</v>
      </c>
      <c r="C2588" s="29">
        <v>352</v>
      </c>
      <c r="D2588" s="30"/>
      <c r="E2588" s="31"/>
      <c r="F2588" s="31"/>
      <c r="G2588" s="32" t="s">
        <v>4481</v>
      </c>
      <c r="H2588" s="32" t="s">
        <v>4212</v>
      </c>
      <c r="I2588" s="33" t="s">
        <v>4701</v>
      </c>
      <c r="J2588" s="28" t="s">
        <v>92</v>
      </c>
      <c r="K2588" s="34">
        <v>574</v>
      </c>
      <c r="L2588" s="64"/>
      <c r="M2588" s="40">
        <v>516.6</v>
      </c>
      <c r="N2588" s="40">
        <v>482.16</v>
      </c>
      <c r="O2588" s="40">
        <v>459.2</v>
      </c>
      <c r="Y2588">
        <f t="shared" si="40"/>
        <v>0</v>
      </c>
    </row>
    <row r="2589" spans="1:25" ht="11.25" customHeight="1" thickBot="1">
      <c r="A2589" s="27">
        <v>4824</v>
      </c>
      <c r="B2589" s="28" t="s">
        <v>93</v>
      </c>
      <c r="C2589" s="29">
        <v>112</v>
      </c>
      <c r="D2589" s="35">
        <v>2013</v>
      </c>
      <c r="E2589" s="31"/>
      <c r="F2589" s="31"/>
      <c r="G2589" s="32" t="s">
        <v>4211</v>
      </c>
      <c r="H2589" s="32" t="s">
        <v>4212</v>
      </c>
      <c r="I2589" s="33" t="s">
        <v>94</v>
      </c>
      <c r="J2589" s="28" t="s">
        <v>95</v>
      </c>
      <c r="K2589" s="34">
        <v>660</v>
      </c>
      <c r="L2589" s="64"/>
      <c r="M2589" s="40">
        <v>594</v>
      </c>
      <c r="N2589" s="40">
        <v>554.4</v>
      </c>
      <c r="O2589" s="40">
        <v>528</v>
      </c>
      <c r="Y2589">
        <f t="shared" si="40"/>
        <v>0</v>
      </c>
    </row>
    <row r="2590" spans="1:25" ht="15" customHeight="1">
      <c r="A2590" s="76" t="s">
        <v>96</v>
      </c>
      <c r="B2590" s="76"/>
      <c r="C2590" s="76"/>
      <c r="D2590" s="76"/>
      <c r="E2590" s="76"/>
      <c r="F2590" s="76"/>
      <c r="G2590" s="76"/>
      <c r="H2590" s="76"/>
      <c r="I2590" s="76"/>
      <c r="L2590" s="63"/>
      <c r="Y2590">
        <f t="shared" si="40"/>
        <v>0</v>
      </c>
    </row>
    <row r="2591" spans="1:25" ht="16.350000000000001" customHeight="1" thickBot="1">
      <c r="A2591" s="88" t="s">
        <v>97</v>
      </c>
      <c r="B2591" s="88"/>
      <c r="C2591" s="88"/>
      <c r="D2591" s="88"/>
      <c r="E2591" s="88"/>
      <c r="F2591" s="88"/>
      <c r="G2591" s="88"/>
      <c r="H2591" s="88"/>
      <c r="I2591" s="88"/>
      <c r="L2591" s="63"/>
      <c r="Y2591">
        <f t="shared" si="40"/>
        <v>0</v>
      </c>
    </row>
    <row r="2592" spans="1:25" ht="32.25" customHeight="1" thickBot="1">
      <c r="A2592" s="27">
        <v>4579</v>
      </c>
      <c r="B2592" s="28" t="s">
        <v>2824</v>
      </c>
      <c r="C2592" s="29">
        <v>464</v>
      </c>
      <c r="D2592" s="30"/>
      <c r="E2592" s="31"/>
      <c r="F2592" s="31" t="s">
        <v>2825</v>
      </c>
      <c r="G2592" s="32" t="s">
        <v>4211</v>
      </c>
      <c r="H2592" s="32" t="s">
        <v>4212</v>
      </c>
      <c r="I2592" s="33" t="s">
        <v>4227</v>
      </c>
      <c r="J2592" s="28" t="s">
        <v>2826</v>
      </c>
      <c r="K2592" s="34">
        <v>2980</v>
      </c>
      <c r="L2592" s="64"/>
      <c r="M2592" s="40">
        <v>2682</v>
      </c>
      <c r="N2592" s="40">
        <v>2503.1999999999998</v>
      </c>
      <c r="O2592" s="40">
        <v>2384</v>
      </c>
      <c r="Y2592">
        <f t="shared" si="40"/>
        <v>0</v>
      </c>
    </row>
    <row r="2593" spans="1:25" ht="32.25" customHeight="1" thickBot="1">
      <c r="A2593" s="27">
        <v>5239</v>
      </c>
      <c r="B2593" s="28" t="s">
        <v>98</v>
      </c>
      <c r="C2593" s="29">
        <v>78</v>
      </c>
      <c r="D2593" s="30"/>
      <c r="E2593" s="31"/>
      <c r="F2593" s="31"/>
      <c r="G2593" s="32" t="s">
        <v>4481</v>
      </c>
      <c r="H2593" s="32" t="s">
        <v>4212</v>
      </c>
      <c r="I2593" s="33" t="s">
        <v>3548</v>
      </c>
      <c r="J2593" s="28"/>
      <c r="K2593" s="34">
        <v>2450</v>
      </c>
      <c r="L2593" s="64"/>
      <c r="M2593" s="40">
        <v>2205</v>
      </c>
      <c r="N2593" s="40">
        <v>2058</v>
      </c>
      <c r="O2593" s="40">
        <v>1960</v>
      </c>
      <c r="Y2593">
        <f t="shared" si="40"/>
        <v>0</v>
      </c>
    </row>
    <row r="2594" spans="1:25" ht="16.350000000000001" customHeight="1" thickBot="1">
      <c r="A2594" s="88" t="s">
        <v>99</v>
      </c>
      <c r="B2594" s="88"/>
      <c r="C2594" s="88"/>
      <c r="D2594" s="88"/>
      <c r="E2594" s="88"/>
      <c r="F2594" s="88"/>
      <c r="G2594" s="88"/>
      <c r="H2594" s="88"/>
      <c r="I2594" s="88"/>
      <c r="L2594" s="63"/>
      <c r="Y2594">
        <f t="shared" si="40"/>
        <v>0</v>
      </c>
    </row>
    <row r="2595" spans="1:25" ht="32.25" customHeight="1" thickBot="1">
      <c r="A2595" s="27">
        <v>4579</v>
      </c>
      <c r="B2595" s="28" t="s">
        <v>2824</v>
      </c>
      <c r="C2595" s="29">
        <v>464</v>
      </c>
      <c r="D2595" s="30"/>
      <c r="E2595" s="31"/>
      <c r="F2595" s="31" t="s">
        <v>2825</v>
      </c>
      <c r="G2595" s="32" t="s">
        <v>4211</v>
      </c>
      <c r="H2595" s="32" t="s">
        <v>4212</v>
      </c>
      <c r="I2595" s="33" t="s">
        <v>4227</v>
      </c>
      <c r="J2595" s="28" t="s">
        <v>2826</v>
      </c>
      <c r="K2595" s="34">
        <v>2980</v>
      </c>
      <c r="L2595" s="64"/>
      <c r="M2595" s="40">
        <v>2682</v>
      </c>
      <c r="N2595" s="40">
        <v>2503.1999999999998</v>
      </c>
      <c r="O2595" s="40">
        <v>2384</v>
      </c>
      <c r="Y2595">
        <f t="shared" si="40"/>
        <v>0</v>
      </c>
    </row>
    <row r="2596" spans="1:25" ht="32.25" customHeight="1" thickBot="1">
      <c r="A2596" s="27">
        <v>2564</v>
      </c>
      <c r="B2596" s="28" t="s">
        <v>2853</v>
      </c>
      <c r="C2596" s="29">
        <v>148</v>
      </c>
      <c r="D2596" s="30"/>
      <c r="E2596" s="31"/>
      <c r="F2596" s="31" t="s">
        <v>2854</v>
      </c>
      <c r="G2596" s="32" t="s">
        <v>4211</v>
      </c>
      <c r="H2596" s="32" t="s">
        <v>4212</v>
      </c>
      <c r="I2596" s="33" t="s">
        <v>4227</v>
      </c>
      <c r="J2596" s="28" t="s">
        <v>2855</v>
      </c>
      <c r="K2596" s="34">
        <v>2280</v>
      </c>
      <c r="L2596" s="64"/>
      <c r="M2596" s="40">
        <v>2052</v>
      </c>
      <c r="N2596" s="40">
        <v>1915.2</v>
      </c>
      <c r="O2596" s="40">
        <v>1824</v>
      </c>
      <c r="Y2596">
        <f t="shared" si="40"/>
        <v>0</v>
      </c>
    </row>
    <row r="2597" spans="1:25" ht="32.25" customHeight="1" thickBot="1">
      <c r="A2597" s="27">
        <v>3573</v>
      </c>
      <c r="B2597" s="28" t="s">
        <v>678</v>
      </c>
      <c r="C2597" s="29">
        <v>118</v>
      </c>
      <c r="D2597" s="30"/>
      <c r="E2597" s="31"/>
      <c r="F2597" s="31" t="s">
        <v>679</v>
      </c>
      <c r="G2597" s="32" t="s">
        <v>4211</v>
      </c>
      <c r="H2597" s="32" t="s">
        <v>4212</v>
      </c>
      <c r="I2597" s="33" t="s">
        <v>4227</v>
      </c>
      <c r="J2597" s="28" t="s">
        <v>680</v>
      </c>
      <c r="K2597" s="34">
        <v>1980</v>
      </c>
      <c r="L2597" s="64"/>
      <c r="M2597" s="40">
        <v>1782</v>
      </c>
      <c r="N2597" s="40">
        <v>1663.2</v>
      </c>
      <c r="O2597" s="40">
        <v>1584</v>
      </c>
      <c r="Y2597">
        <f t="shared" si="40"/>
        <v>0</v>
      </c>
    </row>
    <row r="2598" spans="1:25" ht="16.350000000000001" customHeight="1" thickBot="1">
      <c r="A2598" s="88" t="s">
        <v>100</v>
      </c>
      <c r="B2598" s="88"/>
      <c r="C2598" s="88"/>
      <c r="D2598" s="88"/>
      <c r="E2598" s="88"/>
      <c r="F2598" s="88"/>
      <c r="G2598" s="88"/>
      <c r="H2598" s="88"/>
      <c r="I2598" s="88"/>
      <c r="L2598" s="63"/>
      <c r="Y2598">
        <f t="shared" si="40"/>
        <v>0</v>
      </c>
    </row>
    <row r="2599" spans="1:25" ht="32.25" customHeight="1" thickBot="1">
      <c r="A2599" s="27">
        <v>4579</v>
      </c>
      <c r="B2599" s="28" t="s">
        <v>2824</v>
      </c>
      <c r="C2599" s="29">
        <v>464</v>
      </c>
      <c r="D2599" s="30"/>
      <c r="E2599" s="31"/>
      <c r="F2599" s="31" t="s">
        <v>2825</v>
      </c>
      <c r="G2599" s="32" t="s">
        <v>4211</v>
      </c>
      <c r="H2599" s="32" t="s">
        <v>4212</v>
      </c>
      <c r="I2599" s="33" t="s">
        <v>4227</v>
      </c>
      <c r="J2599" s="28" t="s">
        <v>2826</v>
      </c>
      <c r="K2599" s="34">
        <v>2980</v>
      </c>
      <c r="L2599" s="64"/>
      <c r="M2599" s="40">
        <v>2682</v>
      </c>
      <c r="N2599" s="40">
        <v>2503.1999999999998</v>
      </c>
      <c r="O2599" s="40">
        <v>2384</v>
      </c>
      <c r="Y2599">
        <f t="shared" si="40"/>
        <v>0</v>
      </c>
    </row>
    <row r="2600" spans="1:25" ht="32.25" customHeight="1" thickBot="1">
      <c r="A2600" s="27">
        <v>2564</v>
      </c>
      <c r="B2600" s="28" t="s">
        <v>2853</v>
      </c>
      <c r="C2600" s="29">
        <v>148</v>
      </c>
      <c r="D2600" s="30"/>
      <c r="E2600" s="31"/>
      <c r="F2600" s="31" t="s">
        <v>2854</v>
      </c>
      <c r="G2600" s="32" t="s">
        <v>4211</v>
      </c>
      <c r="H2600" s="32" t="s">
        <v>4212</v>
      </c>
      <c r="I2600" s="33" t="s">
        <v>4227</v>
      </c>
      <c r="J2600" s="28" t="s">
        <v>2855</v>
      </c>
      <c r="K2600" s="34">
        <v>2280</v>
      </c>
      <c r="L2600" s="64"/>
      <c r="M2600" s="40">
        <v>2052</v>
      </c>
      <c r="N2600" s="40">
        <v>1915.2</v>
      </c>
      <c r="O2600" s="40">
        <v>1824</v>
      </c>
      <c r="Y2600">
        <f t="shared" si="40"/>
        <v>0</v>
      </c>
    </row>
    <row r="2601" spans="1:25" ht="32.25" customHeight="1" thickBot="1">
      <c r="A2601" s="27">
        <v>5210</v>
      </c>
      <c r="B2601" s="28" t="s">
        <v>101</v>
      </c>
      <c r="C2601" s="29">
        <v>860</v>
      </c>
      <c r="D2601" s="37">
        <v>2010</v>
      </c>
      <c r="E2601" s="31"/>
      <c r="F2601" s="31" t="s">
        <v>3116</v>
      </c>
      <c r="G2601" s="32" t="s">
        <v>4211</v>
      </c>
      <c r="H2601" s="32" t="s">
        <v>4212</v>
      </c>
      <c r="I2601" s="33" t="s">
        <v>4227</v>
      </c>
      <c r="J2601" s="28" t="s">
        <v>102</v>
      </c>
      <c r="K2601" s="34">
        <v>6980</v>
      </c>
      <c r="L2601" s="64"/>
      <c r="M2601" s="40">
        <v>6282</v>
      </c>
      <c r="N2601" s="40">
        <v>5863.2</v>
      </c>
      <c r="O2601" s="40">
        <v>5584</v>
      </c>
      <c r="Y2601">
        <f t="shared" si="40"/>
        <v>0</v>
      </c>
    </row>
    <row r="2602" spans="1:25" ht="32.25" customHeight="1" thickBot="1">
      <c r="A2602" s="27">
        <v>4793</v>
      </c>
      <c r="B2602" s="28" t="s">
        <v>103</v>
      </c>
      <c r="C2602" s="29">
        <v>568</v>
      </c>
      <c r="D2602" s="30" t="s">
        <v>104</v>
      </c>
      <c r="E2602" s="31"/>
      <c r="F2602" s="31" t="s">
        <v>105</v>
      </c>
      <c r="G2602" s="32" t="s">
        <v>4211</v>
      </c>
      <c r="H2602" s="32" t="s">
        <v>4212</v>
      </c>
      <c r="I2602" s="33" t="s">
        <v>4227</v>
      </c>
      <c r="J2602" s="28" t="s">
        <v>106</v>
      </c>
      <c r="K2602" s="34">
        <v>4980</v>
      </c>
      <c r="L2602" s="64"/>
      <c r="M2602" s="40">
        <v>4482</v>
      </c>
      <c r="N2602" s="40">
        <v>4183.2</v>
      </c>
      <c r="O2602" s="40">
        <v>3984</v>
      </c>
      <c r="Y2602">
        <f t="shared" si="40"/>
        <v>0</v>
      </c>
    </row>
    <row r="2603" spans="1:25" ht="16.350000000000001" customHeight="1" thickBot="1">
      <c r="A2603" s="88" t="s">
        <v>107</v>
      </c>
      <c r="B2603" s="88"/>
      <c r="C2603" s="88"/>
      <c r="D2603" s="88"/>
      <c r="E2603" s="88"/>
      <c r="F2603" s="88"/>
      <c r="G2603" s="88"/>
      <c r="H2603" s="88"/>
      <c r="I2603" s="88"/>
      <c r="L2603" s="63"/>
      <c r="Y2603">
        <f t="shared" si="40"/>
        <v>0</v>
      </c>
    </row>
    <row r="2604" spans="1:25" ht="32.25" customHeight="1" thickBot="1">
      <c r="A2604" s="27">
        <v>4579</v>
      </c>
      <c r="B2604" s="28" t="s">
        <v>2824</v>
      </c>
      <c r="C2604" s="29">
        <v>464</v>
      </c>
      <c r="D2604" s="30"/>
      <c r="E2604" s="31"/>
      <c r="F2604" s="31" t="s">
        <v>2825</v>
      </c>
      <c r="G2604" s="32" t="s">
        <v>4211</v>
      </c>
      <c r="H2604" s="32" t="s">
        <v>4212</v>
      </c>
      <c r="I2604" s="33" t="s">
        <v>4227</v>
      </c>
      <c r="J2604" s="28" t="s">
        <v>2826</v>
      </c>
      <c r="K2604" s="34">
        <v>2980</v>
      </c>
      <c r="L2604" s="64"/>
      <c r="M2604" s="40">
        <v>2682</v>
      </c>
      <c r="N2604" s="40">
        <v>2503.1999999999998</v>
      </c>
      <c r="O2604" s="40">
        <v>2384</v>
      </c>
      <c r="Y2604">
        <f t="shared" si="40"/>
        <v>0</v>
      </c>
    </row>
    <row r="2605" spans="1:25" ht="32.25" customHeight="1" thickBot="1">
      <c r="A2605" s="27">
        <v>5241</v>
      </c>
      <c r="B2605" s="28" t="s">
        <v>108</v>
      </c>
      <c r="C2605" s="29">
        <v>94</v>
      </c>
      <c r="D2605" s="30"/>
      <c r="E2605" s="31"/>
      <c r="F2605" s="31"/>
      <c r="G2605" s="32" t="s">
        <v>4481</v>
      </c>
      <c r="H2605" s="32" t="s">
        <v>4212</v>
      </c>
      <c r="I2605" s="33" t="s">
        <v>3548</v>
      </c>
      <c r="J2605" s="28" t="s">
        <v>109</v>
      </c>
      <c r="K2605" s="34">
        <v>2450</v>
      </c>
      <c r="L2605" s="64"/>
      <c r="M2605" s="40">
        <v>2205</v>
      </c>
      <c r="N2605" s="40">
        <v>2058</v>
      </c>
      <c r="O2605" s="40">
        <v>1960</v>
      </c>
      <c r="Y2605">
        <f t="shared" si="40"/>
        <v>0</v>
      </c>
    </row>
    <row r="2606" spans="1:25" ht="16.350000000000001" customHeight="1" thickBot="1">
      <c r="A2606" s="88" t="s">
        <v>110</v>
      </c>
      <c r="B2606" s="88"/>
      <c r="C2606" s="88"/>
      <c r="D2606" s="88"/>
      <c r="E2606" s="88"/>
      <c r="F2606" s="88"/>
      <c r="G2606" s="88"/>
      <c r="H2606" s="88"/>
      <c r="I2606" s="88"/>
      <c r="L2606" s="63"/>
      <c r="Y2606">
        <f t="shared" si="40"/>
        <v>0</v>
      </c>
    </row>
    <row r="2607" spans="1:25" ht="21.75" customHeight="1" thickBot="1">
      <c r="A2607" s="27">
        <v>5117</v>
      </c>
      <c r="B2607" s="28" t="s">
        <v>111</v>
      </c>
      <c r="C2607" s="29">
        <v>356</v>
      </c>
      <c r="D2607" s="30"/>
      <c r="E2607" s="31"/>
      <c r="F2607" s="31" t="s">
        <v>3116</v>
      </c>
      <c r="G2607" s="32" t="s">
        <v>4211</v>
      </c>
      <c r="H2607" s="32" t="s">
        <v>4212</v>
      </c>
      <c r="I2607" s="33" t="s">
        <v>3548</v>
      </c>
      <c r="J2607" s="28" t="s">
        <v>112</v>
      </c>
      <c r="K2607" s="34">
        <v>6230</v>
      </c>
      <c r="L2607" s="64"/>
      <c r="M2607" s="40">
        <v>5607</v>
      </c>
      <c r="N2607" s="40">
        <v>5233.2</v>
      </c>
      <c r="O2607" s="40">
        <v>4984</v>
      </c>
      <c r="Y2607">
        <f t="shared" si="40"/>
        <v>0</v>
      </c>
    </row>
    <row r="2608" spans="1:25" ht="32.25" customHeight="1" thickBot="1">
      <c r="A2608" s="27">
        <v>5118</v>
      </c>
      <c r="B2608" s="28" t="s">
        <v>113</v>
      </c>
      <c r="C2608" s="29">
        <v>121</v>
      </c>
      <c r="D2608" s="30"/>
      <c r="E2608" s="31"/>
      <c r="F2608" s="31" t="s">
        <v>3116</v>
      </c>
      <c r="G2608" s="32" t="s">
        <v>4481</v>
      </c>
      <c r="H2608" s="32" t="s">
        <v>4212</v>
      </c>
      <c r="I2608" s="33" t="s">
        <v>3548</v>
      </c>
      <c r="J2608" s="28" t="s">
        <v>114</v>
      </c>
      <c r="K2608" s="34">
        <v>2450</v>
      </c>
      <c r="L2608" s="64"/>
      <c r="M2608" s="40">
        <v>2205</v>
      </c>
      <c r="N2608" s="40">
        <v>2058</v>
      </c>
      <c r="O2608" s="40">
        <v>1960</v>
      </c>
      <c r="Y2608">
        <f t="shared" si="40"/>
        <v>0</v>
      </c>
    </row>
    <row r="2609" spans="1:25" ht="16.350000000000001" customHeight="1" thickBot="1">
      <c r="A2609" s="88" t="s">
        <v>115</v>
      </c>
      <c r="B2609" s="88"/>
      <c r="C2609" s="88"/>
      <c r="D2609" s="88"/>
      <c r="E2609" s="88"/>
      <c r="F2609" s="88"/>
      <c r="G2609" s="88"/>
      <c r="H2609" s="88"/>
      <c r="I2609" s="88"/>
      <c r="L2609" s="63"/>
      <c r="Y2609">
        <f t="shared" si="40"/>
        <v>0</v>
      </c>
    </row>
    <row r="2610" spans="1:25" ht="11.25" customHeight="1" thickBot="1">
      <c r="A2610" s="27">
        <v>411</v>
      </c>
      <c r="B2610" s="28" t="s">
        <v>116</v>
      </c>
      <c r="C2610" s="29">
        <v>76</v>
      </c>
      <c r="D2610" s="30"/>
      <c r="E2610" s="31"/>
      <c r="F2610" s="31"/>
      <c r="G2610" s="32" t="s">
        <v>4211</v>
      </c>
      <c r="H2610" s="32" t="s">
        <v>4212</v>
      </c>
      <c r="I2610" s="33" t="s">
        <v>715</v>
      </c>
      <c r="J2610" s="28"/>
      <c r="K2610" s="34">
        <v>255</v>
      </c>
      <c r="L2610" s="64"/>
      <c r="M2610" s="40">
        <v>229.5</v>
      </c>
      <c r="N2610" s="40">
        <v>214.2</v>
      </c>
      <c r="O2610" s="40">
        <v>204</v>
      </c>
      <c r="Y2610">
        <f t="shared" si="40"/>
        <v>0</v>
      </c>
    </row>
    <row r="2611" spans="1:25" ht="21.75" customHeight="1" thickBot="1">
      <c r="A2611" s="27">
        <v>2709</v>
      </c>
      <c r="B2611" s="28" t="s">
        <v>117</v>
      </c>
      <c r="C2611" s="29">
        <v>82</v>
      </c>
      <c r="D2611" s="30"/>
      <c r="E2611" s="31"/>
      <c r="F2611" s="31"/>
      <c r="G2611" s="32" t="s">
        <v>4481</v>
      </c>
      <c r="H2611" s="32" t="s">
        <v>4212</v>
      </c>
      <c r="I2611" s="33" t="s">
        <v>715</v>
      </c>
      <c r="J2611" s="28"/>
      <c r="K2611" s="34">
        <v>255</v>
      </c>
      <c r="L2611" s="64"/>
      <c r="M2611" s="40">
        <v>229.5</v>
      </c>
      <c r="N2611" s="40">
        <v>214.2</v>
      </c>
      <c r="O2611" s="40">
        <v>204</v>
      </c>
      <c r="Y2611">
        <f t="shared" si="40"/>
        <v>0</v>
      </c>
    </row>
    <row r="2612" spans="1:25" ht="21.75" customHeight="1" thickBot="1">
      <c r="A2612" s="27">
        <v>2710</v>
      </c>
      <c r="B2612" s="28" t="s">
        <v>118</v>
      </c>
      <c r="C2612" s="29">
        <v>94</v>
      </c>
      <c r="D2612" s="30"/>
      <c r="E2612" s="31"/>
      <c r="F2612" s="31"/>
      <c r="G2612" s="32" t="s">
        <v>4481</v>
      </c>
      <c r="H2612" s="32" t="s">
        <v>4212</v>
      </c>
      <c r="I2612" s="33" t="s">
        <v>715</v>
      </c>
      <c r="J2612" s="28"/>
      <c r="K2612" s="34">
        <v>267</v>
      </c>
      <c r="L2612" s="64"/>
      <c r="M2612" s="40">
        <v>240.3</v>
      </c>
      <c r="N2612" s="40">
        <v>224.28</v>
      </c>
      <c r="O2612" s="40">
        <v>213.6</v>
      </c>
      <c r="Y2612">
        <f t="shared" si="40"/>
        <v>0</v>
      </c>
    </row>
    <row r="2613" spans="1:25" ht="11.25" customHeight="1" thickBot="1">
      <c r="A2613" s="27">
        <v>2703</v>
      </c>
      <c r="B2613" s="28" t="s">
        <v>119</v>
      </c>
      <c r="C2613" s="29">
        <v>84</v>
      </c>
      <c r="D2613" s="30"/>
      <c r="E2613" s="31"/>
      <c r="F2613" s="31"/>
      <c r="G2613" s="32" t="s">
        <v>4481</v>
      </c>
      <c r="H2613" s="32" t="s">
        <v>4212</v>
      </c>
      <c r="I2613" s="33" t="s">
        <v>715</v>
      </c>
      <c r="J2613" s="28"/>
      <c r="K2613" s="34">
        <v>267</v>
      </c>
      <c r="L2613" s="64"/>
      <c r="M2613" s="40">
        <v>240.3</v>
      </c>
      <c r="N2613" s="40">
        <v>224.28</v>
      </c>
      <c r="O2613" s="40">
        <v>213.6</v>
      </c>
      <c r="Y2613">
        <f t="shared" si="40"/>
        <v>0</v>
      </c>
    </row>
    <row r="2614" spans="1:25" ht="16.350000000000001" customHeight="1" thickBot="1">
      <c r="A2614" s="88" t="s">
        <v>120</v>
      </c>
      <c r="B2614" s="88"/>
      <c r="C2614" s="88"/>
      <c r="D2614" s="88"/>
      <c r="E2614" s="88"/>
      <c r="F2614" s="88"/>
      <c r="G2614" s="88"/>
      <c r="H2614" s="88"/>
      <c r="I2614" s="88"/>
      <c r="L2614" s="63"/>
      <c r="Y2614">
        <f t="shared" si="40"/>
        <v>0</v>
      </c>
    </row>
    <row r="2615" spans="1:25" ht="32.25" customHeight="1" thickBot="1">
      <c r="A2615" s="27">
        <v>5242</v>
      </c>
      <c r="B2615" s="28" t="s">
        <v>121</v>
      </c>
      <c r="C2615" s="29">
        <v>126</v>
      </c>
      <c r="D2615" s="30"/>
      <c r="E2615" s="31"/>
      <c r="F2615" s="31"/>
      <c r="G2615" s="32" t="s">
        <v>4481</v>
      </c>
      <c r="H2615" s="32" t="s">
        <v>4212</v>
      </c>
      <c r="I2615" s="33" t="s">
        <v>3548</v>
      </c>
      <c r="J2615" s="28" t="s">
        <v>122</v>
      </c>
      <c r="K2615" s="34">
        <v>2030</v>
      </c>
      <c r="L2615" s="64"/>
      <c r="M2615" s="40">
        <v>1827</v>
      </c>
      <c r="N2615" s="40">
        <v>1705.2</v>
      </c>
      <c r="O2615" s="40">
        <v>1624</v>
      </c>
      <c r="Y2615">
        <f t="shared" si="40"/>
        <v>0</v>
      </c>
    </row>
    <row r="2616" spans="1:25" ht="32.25" customHeight="1" thickBot="1">
      <c r="A2616" s="27">
        <v>5243</v>
      </c>
      <c r="B2616" s="28" t="s">
        <v>123</v>
      </c>
      <c r="C2616" s="29">
        <v>90</v>
      </c>
      <c r="D2616" s="30"/>
      <c r="E2616" s="31"/>
      <c r="F2616" s="31"/>
      <c r="G2616" s="32" t="s">
        <v>4481</v>
      </c>
      <c r="H2616" s="32" t="s">
        <v>4212</v>
      </c>
      <c r="I2616" s="33" t="s">
        <v>3548</v>
      </c>
      <c r="J2616" s="28" t="s">
        <v>124</v>
      </c>
      <c r="K2616" s="34">
        <v>1750</v>
      </c>
      <c r="L2616" s="64"/>
      <c r="M2616" s="40">
        <v>1575</v>
      </c>
      <c r="N2616" s="40">
        <v>1470</v>
      </c>
      <c r="O2616" s="40">
        <v>1400</v>
      </c>
      <c r="Y2616">
        <f t="shared" si="40"/>
        <v>0</v>
      </c>
    </row>
    <row r="2617" spans="1:25" ht="11.25" customHeight="1" thickBot="1">
      <c r="A2617" s="27">
        <v>1413</v>
      </c>
      <c r="B2617" s="28" t="s">
        <v>125</v>
      </c>
      <c r="C2617" s="29">
        <v>134</v>
      </c>
      <c r="D2617" s="37">
        <v>2001</v>
      </c>
      <c r="E2617" s="31"/>
      <c r="F2617" s="31"/>
      <c r="G2617" s="32" t="s">
        <v>4211</v>
      </c>
      <c r="H2617" s="32" t="s">
        <v>4212</v>
      </c>
      <c r="I2617" s="33" t="s">
        <v>715</v>
      </c>
      <c r="J2617" s="28"/>
      <c r="K2617" s="34">
        <v>148</v>
      </c>
      <c r="L2617" s="64"/>
      <c r="M2617" s="40">
        <v>133.19999999999999</v>
      </c>
      <c r="N2617" s="40">
        <v>124.32</v>
      </c>
      <c r="O2617" s="40">
        <v>118.4</v>
      </c>
      <c r="Y2617">
        <f t="shared" si="40"/>
        <v>0</v>
      </c>
    </row>
    <row r="2618" spans="1:25" ht="21.75" customHeight="1" thickBot="1">
      <c r="A2618" s="27">
        <v>2596</v>
      </c>
      <c r="B2618" s="28" t="s">
        <v>126</v>
      </c>
      <c r="C2618" s="29">
        <v>80</v>
      </c>
      <c r="D2618" s="30"/>
      <c r="E2618" s="31"/>
      <c r="F2618" s="31"/>
      <c r="G2618" s="32" t="s">
        <v>4211</v>
      </c>
      <c r="H2618" s="32" t="s">
        <v>4212</v>
      </c>
      <c r="I2618" s="33" t="s">
        <v>715</v>
      </c>
      <c r="J2618" s="28"/>
      <c r="K2618" s="34">
        <v>479</v>
      </c>
      <c r="L2618" s="64"/>
      <c r="M2618" s="40">
        <v>431.1</v>
      </c>
      <c r="N2618" s="40">
        <v>402.36</v>
      </c>
      <c r="O2618" s="40">
        <v>383.2</v>
      </c>
      <c r="Y2618">
        <f t="shared" si="40"/>
        <v>0</v>
      </c>
    </row>
    <row r="2619" spans="1:25" ht="11.25" customHeight="1" thickBot="1">
      <c r="A2619" s="27">
        <v>2597</v>
      </c>
      <c r="B2619" s="28" t="s">
        <v>127</v>
      </c>
      <c r="C2619" s="29">
        <v>116</v>
      </c>
      <c r="D2619" s="30"/>
      <c r="E2619" s="31"/>
      <c r="F2619" s="31"/>
      <c r="G2619" s="32" t="s">
        <v>4211</v>
      </c>
      <c r="H2619" s="32" t="s">
        <v>4212</v>
      </c>
      <c r="I2619" s="33" t="s">
        <v>715</v>
      </c>
      <c r="J2619" s="28"/>
      <c r="K2619" s="34">
        <v>539</v>
      </c>
      <c r="L2619" s="64"/>
      <c r="M2619" s="40">
        <v>485.1</v>
      </c>
      <c r="N2619" s="40">
        <v>452.76</v>
      </c>
      <c r="O2619" s="40">
        <v>431.2</v>
      </c>
      <c r="Y2619">
        <f t="shared" si="40"/>
        <v>0</v>
      </c>
    </row>
    <row r="2620" spans="1:25" ht="15" customHeight="1">
      <c r="A2620" s="76" t="s">
        <v>128</v>
      </c>
      <c r="B2620" s="76"/>
      <c r="C2620" s="76"/>
      <c r="D2620" s="76"/>
      <c r="E2620" s="76"/>
      <c r="F2620" s="76"/>
      <c r="G2620" s="76"/>
      <c r="H2620" s="76"/>
      <c r="I2620" s="76"/>
      <c r="L2620" s="63"/>
      <c r="Y2620">
        <f t="shared" si="40"/>
        <v>0</v>
      </c>
    </row>
    <row r="2621" spans="1:25" ht="15" customHeight="1" thickBot="1">
      <c r="A2621" s="76" t="s">
        <v>129</v>
      </c>
      <c r="B2621" s="76"/>
      <c r="C2621" s="76"/>
      <c r="D2621" s="76"/>
      <c r="E2621" s="76"/>
      <c r="F2621" s="76"/>
      <c r="G2621" s="76"/>
      <c r="H2621" s="76"/>
      <c r="I2621" s="76"/>
      <c r="L2621" s="63"/>
      <c r="Y2621">
        <f t="shared" si="40"/>
        <v>0</v>
      </c>
    </row>
    <row r="2622" spans="1:25" ht="11.25" customHeight="1" thickBot="1">
      <c r="A2622" s="27">
        <v>1423</v>
      </c>
      <c r="B2622" s="28" t="s">
        <v>130</v>
      </c>
      <c r="C2622" s="29">
        <v>120</v>
      </c>
      <c r="D2622" s="30"/>
      <c r="E2622" s="31"/>
      <c r="F2622" s="31"/>
      <c r="G2622" s="32" t="s">
        <v>4211</v>
      </c>
      <c r="H2622" s="32" t="s">
        <v>4212</v>
      </c>
      <c r="I2622" s="33" t="s">
        <v>715</v>
      </c>
      <c r="J2622" s="28"/>
      <c r="K2622" s="34">
        <v>80</v>
      </c>
      <c r="L2622" s="64"/>
      <c r="M2622" s="40">
        <v>72</v>
      </c>
      <c r="N2622" s="40">
        <v>67.2</v>
      </c>
      <c r="O2622" s="40">
        <v>64</v>
      </c>
      <c r="Y2622">
        <f t="shared" si="40"/>
        <v>0</v>
      </c>
    </row>
    <row r="2623" spans="1:25" ht="21.75" customHeight="1" thickBot="1">
      <c r="A2623" s="27">
        <v>2506</v>
      </c>
      <c r="B2623" s="28" t="s">
        <v>131</v>
      </c>
      <c r="C2623" s="29">
        <v>392</v>
      </c>
      <c r="D2623" s="30"/>
      <c r="E2623" s="31"/>
      <c r="F2623" s="31"/>
      <c r="G2623" s="32" t="s">
        <v>4211</v>
      </c>
      <c r="H2623" s="32" t="s">
        <v>4212</v>
      </c>
      <c r="I2623" s="33" t="s">
        <v>715</v>
      </c>
      <c r="J2623" s="28"/>
      <c r="K2623" s="34">
        <v>400</v>
      </c>
      <c r="L2623" s="64"/>
      <c r="M2623" s="40">
        <v>360</v>
      </c>
      <c r="N2623" s="40">
        <v>336</v>
      </c>
      <c r="O2623" s="40">
        <v>320</v>
      </c>
      <c r="Y2623">
        <f t="shared" si="40"/>
        <v>0</v>
      </c>
    </row>
    <row r="2624" spans="1:25" ht="21.75" customHeight="1" thickBot="1">
      <c r="A2624" s="27">
        <v>1549</v>
      </c>
      <c r="B2624" s="28" t="s">
        <v>132</v>
      </c>
      <c r="C2624" s="29">
        <v>136</v>
      </c>
      <c r="D2624" s="30"/>
      <c r="E2624" s="31"/>
      <c r="F2624" s="31"/>
      <c r="G2624" s="32" t="s">
        <v>4211</v>
      </c>
      <c r="H2624" s="32" t="s">
        <v>4212</v>
      </c>
      <c r="I2624" s="33" t="s">
        <v>763</v>
      </c>
      <c r="J2624" s="28" t="s">
        <v>133</v>
      </c>
      <c r="K2624" s="43">
        <v>2014.5</v>
      </c>
      <c r="L2624" s="64"/>
      <c r="M2624" s="40">
        <v>1813.05</v>
      </c>
      <c r="N2624" s="40">
        <v>1692.18</v>
      </c>
      <c r="O2624" s="40">
        <v>1611.6</v>
      </c>
      <c r="Y2624">
        <f t="shared" si="40"/>
        <v>0</v>
      </c>
    </row>
    <row r="2625" spans="1:25" ht="11.25" customHeight="1" thickBot="1">
      <c r="A2625" s="27">
        <v>1455</v>
      </c>
      <c r="B2625" s="28" t="s">
        <v>134</v>
      </c>
      <c r="C2625" s="29">
        <v>126</v>
      </c>
      <c r="D2625" s="30"/>
      <c r="E2625" s="31"/>
      <c r="F2625" s="31"/>
      <c r="G2625" s="32" t="s">
        <v>4211</v>
      </c>
      <c r="H2625" s="32" t="s">
        <v>4212</v>
      </c>
      <c r="I2625" s="33" t="s">
        <v>135</v>
      </c>
      <c r="J2625" s="28"/>
      <c r="K2625" s="34">
        <v>450</v>
      </c>
      <c r="L2625" s="64"/>
      <c r="M2625" s="40">
        <v>405</v>
      </c>
      <c r="N2625" s="40">
        <v>378</v>
      </c>
      <c r="O2625" s="40">
        <v>360</v>
      </c>
      <c r="Y2625">
        <f t="shared" si="40"/>
        <v>0</v>
      </c>
    </row>
    <row r="2626" spans="1:25" ht="21.75" customHeight="1" thickBot="1">
      <c r="A2626" s="27">
        <v>1739</v>
      </c>
      <c r="B2626" s="28" t="s">
        <v>136</v>
      </c>
      <c r="C2626" s="29">
        <v>260</v>
      </c>
      <c r="D2626" s="30"/>
      <c r="E2626" s="31"/>
      <c r="F2626" s="31"/>
      <c r="G2626" s="32" t="s">
        <v>4211</v>
      </c>
      <c r="H2626" s="32" t="s">
        <v>4212</v>
      </c>
      <c r="I2626" s="33" t="s">
        <v>763</v>
      </c>
      <c r="J2626" s="28" t="s">
        <v>137</v>
      </c>
      <c r="K2626" s="34">
        <v>1581</v>
      </c>
      <c r="L2626" s="64"/>
      <c r="M2626" s="40">
        <v>1422.9</v>
      </c>
      <c r="N2626" s="40">
        <v>1328.04</v>
      </c>
      <c r="O2626" s="40">
        <v>1264.8</v>
      </c>
      <c r="Y2626">
        <f t="shared" si="40"/>
        <v>0</v>
      </c>
    </row>
    <row r="2627" spans="1:25" ht="11.25" customHeight="1" thickBot="1">
      <c r="A2627" s="27">
        <v>2776</v>
      </c>
      <c r="B2627" s="28" t="s">
        <v>138</v>
      </c>
      <c r="C2627" s="29">
        <v>226</v>
      </c>
      <c r="D2627" s="30"/>
      <c r="E2627" s="31"/>
      <c r="F2627" s="31"/>
      <c r="G2627" s="32" t="s">
        <v>4211</v>
      </c>
      <c r="H2627" s="32" t="s">
        <v>4212</v>
      </c>
      <c r="I2627" s="33" t="s">
        <v>715</v>
      </c>
      <c r="J2627" s="28"/>
      <c r="K2627" s="34">
        <v>504</v>
      </c>
      <c r="L2627" s="64"/>
      <c r="M2627" s="40">
        <v>453.6</v>
      </c>
      <c r="N2627" s="40">
        <v>423.36</v>
      </c>
      <c r="O2627" s="40">
        <v>403.2</v>
      </c>
      <c r="Y2627">
        <f t="shared" si="40"/>
        <v>0</v>
      </c>
    </row>
    <row r="2628" spans="1:25" ht="15" customHeight="1">
      <c r="A2628" s="76" t="s">
        <v>139</v>
      </c>
      <c r="B2628" s="76"/>
      <c r="C2628" s="76"/>
      <c r="D2628" s="76"/>
      <c r="E2628" s="76"/>
      <c r="F2628" s="76"/>
      <c r="G2628" s="76"/>
      <c r="H2628" s="76"/>
      <c r="I2628" s="76"/>
      <c r="L2628" s="63"/>
      <c r="Y2628">
        <f t="shared" si="40"/>
        <v>0</v>
      </c>
    </row>
    <row r="2629" spans="1:25" ht="16.350000000000001" customHeight="1" thickBot="1">
      <c r="A2629" s="88" t="s">
        <v>140</v>
      </c>
      <c r="B2629" s="88"/>
      <c r="C2629" s="88"/>
      <c r="D2629" s="88"/>
      <c r="E2629" s="88"/>
      <c r="F2629" s="88"/>
      <c r="G2629" s="88"/>
      <c r="H2629" s="88"/>
      <c r="I2629" s="88"/>
      <c r="L2629" s="63"/>
      <c r="Y2629">
        <f t="shared" si="40"/>
        <v>0</v>
      </c>
    </row>
    <row r="2630" spans="1:25" ht="32.25" customHeight="1" thickBot="1">
      <c r="A2630" s="27">
        <v>2899</v>
      </c>
      <c r="B2630" s="28" t="s">
        <v>614</v>
      </c>
      <c r="C2630" s="29">
        <v>112</v>
      </c>
      <c r="D2630" s="30"/>
      <c r="E2630" s="31"/>
      <c r="F2630" s="31"/>
      <c r="G2630" s="32" t="s">
        <v>4211</v>
      </c>
      <c r="H2630" s="32" t="s">
        <v>4212</v>
      </c>
      <c r="I2630" s="33" t="s">
        <v>615</v>
      </c>
      <c r="J2630" s="28"/>
      <c r="K2630" s="34">
        <v>350</v>
      </c>
      <c r="L2630" s="64"/>
      <c r="M2630" s="40">
        <v>315</v>
      </c>
      <c r="N2630" s="40">
        <v>294</v>
      </c>
      <c r="O2630" s="40">
        <v>280</v>
      </c>
      <c r="Y2630">
        <f t="shared" si="40"/>
        <v>0</v>
      </c>
    </row>
    <row r="2631" spans="1:25" ht="21.75" customHeight="1" thickBot="1">
      <c r="A2631" s="27">
        <v>1456</v>
      </c>
      <c r="B2631" s="28" t="s">
        <v>141</v>
      </c>
      <c r="C2631" s="29">
        <v>248</v>
      </c>
      <c r="D2631" s="37">
        <v>1985</v>
      </c>
      <c r="E2631" s="31"/>
      <c r="F2631" s="31"/>
      <c r="G2631" s="32" t="s">
        <v>4211</v>
      </c>
      <c r="H2631" s="32" t="s">
        <v>4212</v>
      </c>
      <c r="I2631" s="33" t="s">
        <v>4286</v>
      </c>
      <c r="J2631" s="28" t="s">
        <v>142</v>
      </c>
      <c r="K2631" s="34">
        <v>900</v>
      </c>
      <c r="L2631" s="64"/>
      <c r="M2631" s="40">
        <v>810</v>
      </c>
      <c r="N2631" s="40">
        <v>756</v>
      </c>
      <c r="O2631" s="40">
        <v>720</v>
      </c>
      <c r="Y2631">
        <f t="shared" si="40"/>
        <v>0</v>
      </c>
    </row>
    <row r="2632" spans="1:25" ht="16.350000000000001" customHeight="1" thickBot="1">
      <c r="A2632" s="88" t="s">
        <v>143</v>
      </c>
      <c r="B2632" s="88"/>
      <c r="C2632" s="88"/>
      <c r="D2632" s="88"/>
      <c r="E2632" s="88"/>
      <c r="F2632" s="88"/>
      <c r="G2632" s="88"/>
      <c r="H2632" s="88"/>
      <c r="I2632" s="88"/>
      <c r="L2632" s="63"/>
      <c r="Y2632">
        <f t="shared" si="40"/>
        <v>0</v>
      </c>
    </row>
    <row r="2633" spans="1:25" ht="32.25" customHeight="1" thickBot="1">
      <c r="A2633" s="27">
        <v>5212</v>
      </c>
      <c r="B2633" s="28" t="s">
        <v>144</v>
      </c>
      <c r="C2633" s="29">
        <v>336</v>
      </c>
      <c r="D2633" s="30" t="s">
        <v>4643</v>
      </c>
      <c r="E2633" s="31" t="s">
        <v>4117</v>
      </c>
      <c r="F2633" s="31"/>
      <c r="G2633" s="32" t="s">
        <v>4211</v>
      </c>
      <c r="H2633" s="32" t="s">
        <v>4212</v>
      </c>
      <c r="I2633" s="33" t="s">
        <v>4628</v>
      </c>
      <c r="J2633" s="28" t="s">
        <v>145</v>
      </c>
      <c r="K2633" s="36">
        <v>4081.85</v>
      </c>
      <c r="L2633" s="64"/>
      <c r="M2633" s="40">
        <v>3673.665</v>
      </c>
      <c r="N2633" s="40">
        <v>3428.7539999999999</v>
      </c>
      <c r="O2633" s="40">
        <v>3265.48</v>
      </c>
      <c r="Y2633">
        <f t="shared" si="40"/>
        <v>0</v>
      </c>
    </row>
    <row r="2634" spans="1:25" ht="21.75" customHeight="1" thickBot="1">
      <c r="A2634" s="18">
        <v>5263</v>
      </c>
      <c r="B2634" s="19" t="s">
        <v>146</v>
      </c>
      <c r="C2634" s="20">
        <v>288</v>
      </c>
      <c r="D2634" s="21">
        <v>2016</v>
      </c>
      <c r="E2634" s="22" t="s">
        <v>4117</v>
      </c>
      <c r="F2634" s="22"/>
      <c r="G2634" s="23" t="s">
        <v>4211</v>
      </c>
      <c r="H2634" s="23" t="s">
        <v>4212</v>
      </c>
      <c r="I2634" s="24" t="s">
        <v>4628</v>
      </c>
      <c r="J2634" s="19" t="s">
        <v>147</v>
      </c>
      <c r="K2634" s="48">
        <v>4823.8900000000003</v>
      </c>
      <c r="L2634" s="64"/>
      <c r="M2634" s="47">
        <v>4341.5010000000002</v>
      </c>
      <c r="N2634" s="47">
        <v>4052.0675999999999</v>
      </c>
      <c r="O2634" s="47">
        <v>3859.1120000000001</v>
      </c>
      <c r="Y2634">
        <f t="shared" ref="Y2634:Y2648" si="41">PRODUCT(IF(ISBLANK($L2634)=TRUE,0,$L2634),IF(ISBLANK($L2634)=TRUE,0,$K2634))</f>
        <v>0</v>
      </c>
    </row>
    <row r="2635" spans="1:25" ht="32.25" customHeight="1" thickBot="1">
      <c r="A2635" s="18">
        <v>5289</v>
      </c>
      <c r="B2635" s="19" t="s">
        <v>148</v>
      </c>
      <c r="C2635" s="20">
        <v>288</v>
      </c>
      <c r="D2635" s="26" t="s">
        <v>149</v>
      </c>
      <c r="E2635" s="22" t="s">
        <v>4117</v>
      </c>
      <c r="F2635" s="22"/>
      <c r="G2635" s="23" t="s">
        <v>4211</v>
      </c>
      <c r="H2635" s="23" t="s">
        <v>4212</v>
      </c>
      <c r="I2635" s="24" t="s">
        <v>4628</v>
      </c>
      <c r="J2635" s="19" t="s">
        <v>150</v>
      </c>
      <c r="K2635" s="46">
        <v>2654.2</v>
      </c>
      <c r="L2635" s="64"/>
      <c r="M2635" s="47">
        <v>2388.7800000000002</v>
      </c>
      <c r="N2635" s="47">
        <v>2229.5279999999998</v>
      </c>
      <c r="O2635" s="47">
        <v>2123.36</v>
      </c>
      <c r="Y2635">
        <f t="shared" si="41"/>
        <v>0</v>
      </c>
    </row>
    <row r="2636" spans="1:25" ht="21.75" customHeight="1" thickBot="1">
      <c r="A2636" s="27">
        <v>5273</v>
      </c>
      <c r="B2636" s="28" t="s">
        <v>151</v>
      </c>
      <c r="C2636" s="29">
        <v>320</v>
      </c>
      <c r="D2636" s="30" t="s">
        <v>4643</v>
      </c>
      <c r="E2636" s="31" t="s">
        <v>4117</v>
      </c>
      <c r="F2636" s="31" t="s">
        <v>4690</v>
      </c>
      <c r="G2636" s="32" t="s">
        <v>4211</v>
      </c>
      <c r="H2636" s="32" t="s">
        <v>4212</v>
      </c>
      <c r="I2636" s="33" t="s">
        <v>4668</v>
      </c>
      <c r="J2636" s="28" t="s">
        <v>152</v>
      </c>
      <c r="K2636" s="36">
        <v>1193.42</v>
      </c>
      <c r="L2636" s="64"/>
      <c r="M2636" s="40">
        <v>1074.078</v>
      </c>
      <c r="N2636" s="40">
        <v>1002.4728</v>
      </c>
      <c r="O2636" s="40">
        <v>954.73599999999999</v>
      </c>
      <c r="Y2636">
        <f t="shared" si="41"/>
        <v>0</v>
      </c>
    </row>
    <row r="2637" spans="1:25" ht="21.75" customHeight="1" thickBot="1">
      <c r="A2637" s="18">
        <v>5298</v>
      </c>
      <c r="B2637" s="19" t="s">
        <v>153</v>
      </c>
      <c r="C2637" s="20">
        <v>288</v>
      </c>
      <c r="D2637" s="21">
        <v>2016</v>
      </c>
      <c r="E2637" s="22" t="s">
        <v>4117</v>
      </c>
      <c r="F2637" s="22"/>
      <c r="G2637" s="23" t="s">
        <v>4211</v>
      </c>
      <c r="H2637" s="23" t="s">
        <v>4212</v>
      </c>
      <c r="I2637" s="24" t="s">
        <v>4628</v>
      </c>
      <c r="J2637" s="19" t="s">
        <v>154</v>
      </c>
      <c r="K2637" s="48">
        <v>3999.89</v>
      </c>
      <c r="L2637" s="64"/>
      <c r="M2637" s="47">
        <v>3599.9009999999998</v>
      </c>
      <c r="N2637" s="47">
        <v>3359.9076</v>
      </c>
      <c r="O2637" s="47">
        <v>3199.9119999999998</v>
      </c>
      <c r="Y2637">
        <f t="shared" si="41"/>
        <v>0</v>
      </c>
    </row>
    <row r="2638" spans="1:25" ht="21.75" customHeight="1" thickBot="1">
      <c r="A2638" s="27">
        <v>3534</v>
      </c>
      <c r="B2638" s="28" t="s">
        <v>155</v>
      </c>
      <c r="C2638" s="29">
        <v>272</v>
      </c>
      <c r="D2638" s="37">
        <v>2005</v>
      </c>
      <c r="E2638" s="31" t="s">
        <v>4117</v>
      </c>
      <c r="F2638" s="31"/>
      <c r="G2638" s="32" t="s">
        <v>4211</v>
      </c>
      <c r="H2638" s="32" t="s">
        <v>4212</v>
      </c>
      <c r="I2638" s="33" t="s">
        <v>4628</v>
      </c>
      <c r="J2638" s="28" t="s">
        <v>156</v>
      </c>
      <c r="K2638" s="36">
        <v>4081.85</v>
      </c>
      <c r="L2638" s="64"/>
      <c r="M2638" s="40">
        <v>3673.665</v>
      </c>
      <c r="N2638" s="40">
        <v>3428.7539999999999</v>
      </c>
      <c r="O2638" s="40">
        <v>3265.48</v>
      </c>
      <c r="Y2638">
        <f t="shared" si="41"/>
        <v>0</v>
      </c>
    </row>
    <row r="2639" spans="1:25" ht="16.350000000000001" customHeight="1" thickBot="1">
      <c r="A2639" s="88" t="s">
        <v>157</v>
      </c>
      <c r="B2639" s="88"/>
      <c r="C2639" s="88"/>
      <c r="D2639" s="88"/>
      <c r="E2639" s="88"/>
      <c r="F2639" s="88"/>
      <c r="G2639" s="88"/>
      <c r="H2639" s="88"/>
      <c r="I2639" s="88"/>
      <c r="L2639" s="63"/>
      <c r="Y2639">
        <f t="shared" si="41"/>
        <v>0</v>
      </c>
    </row>
    <row r="2640" spans="1:25" ht="21.75" customHeight="1" thickBot="1">
      <c r="A2640" s="27">
        <v>4446</v>
      </c>
      <c r="B2640" s="28" t="s">
        <v>158</v>
      </c>
      <c r="C2640" s="29">
        <v>304</v>
      </c>
      <c r="D2640" s="37">
        <v>2008</v>
      </c>
      <c r="E2640" s="31" t="s">
        <v>4117</v>
      </c>
      <c r="F2640" s="31"/>
      <c r="G2640" s="32" t="s">
        <v>4211</v>
      </c>
      <c r="H2640" s="32" t="s">
        <v>4212</v>
      </c>
      <c r="I2640" s="33" t="s">
        <v>4628</v>
      </c>
      <c r="J2640" s="28" t="s">
        <v>159</v>
      </c>
      <c r="K2640" s="36">
        <v>3979.82</v>
      </c>
      <c r="L2640" s="64"/>
      <c r="M2640" s="40">
        <v>3581.8380000000002</v>
      </c>
      <c r="N2640" s="40">
        <v>3343.0488</v>
      </c>
      <c r="O2640" s="40">
        <v>3183.8560000000002</v>
      </c>
      <c r="Y2640">
        <f t="shared" si="41"/>
        <v>0</v>
      </c>
    </row>
    <row r="2641" spans="1:25" ht="16.350000000000001" customHeight="1" thickBot="1">
      <c r="A2641" s="88" t="s">
        <v>160</v>
      </c>
      <c r="B2641" s="88"/>
      <c r="C2641" s="88"/>
      <c r="D2641" s="88"/>
      <c r="E2641" s="88"/>
      <c r="F2641" s="88"/>
      <c r="G2641" s="88"/>
      <c r="H2641" s="88"/>
      <c r="I2641" s="88"/>
      <c r="L2641" s="63"/>
      <c r="Y2641">
        <f t="shared" si="41"/>
        <v>0</v>
      </c>
    </row>
    <row r="2642" spans="1:25" ht="21.75" customHeight="1" thickBot="1">
      <c r="A2642" s="27">
        <v>1456</v>
      </c>
      <c r="B2642" s="28" t="s">
        <v>141</v>
      </c>
      <c r="C2642" s="29">
        <v>248</v>
      </c>
      <c r="D2642" s="37">
        <v>1985</v>
      </c>
      <c r="E2642" s="31"/>
      <c r="F2642" s="31"/>
      <c r="G2642" s="32" t="s">
        <v>4211</v>
      </c>
      <c r="H2642" s="32" t="s">
        <v>4212</v>
      </c>
      <c r="I2642" s="33" t="s">
        <v>4286</v>
      </c>
      <c r="J2642" s="28" t="s">
        <v>142</v>
      </c>
      <c r="K2642" s="34">
        <v>900</v>
      </c>
      <c r="L2642" s="64"/>
      <c r="M2642" s="40">
        <v>810</v>
      </c>
      <c r="N2642" s="40">
        <v>756</v>
      </c>
      <c r="O2642" s="40">
        <v>720</v>
      </c>
      <c r="Y2642">
        <f t="shared" si="41"/>
        <v>0</v>
      </c>
    </row>
    <row r="2643" spans="1:25" ht="21.75" customHeight="1" thickBot="1">
      <c r="A2643" s="27">
        <v>1315</v>
      </c>
      <c r="B2643" s="28" t="s">
        <v>161</v>
      </c>
      <c r="C2643" s="29">
        <v>220</v>
      </c>
      <c r="D2643" s="37">
        <v>1985</v>
      </c>
      <c r="E2643" s="31" t="s">
        <v>4161</v>
      </c>
      <c r="F2643" s="31"/>
      <c r="G2643" s="32" t="s">
        <v>4211</v>
      </c>
      <c r="H2643" s="32" t="s">
        <v>4212</v>
      </c>
      <c r="I2643" s="33" t="s">
        <v>4286</v>
      </c>
      <c r="J2643" s="28" t="s">
        <v>162</v>
      </c>
      <c r="K2643" s="34">
        <v>880</v>
      </c>
      <c r="L2643" s="64"/>
      <c r="M2643" s="40">
        <v>792</v>
      </c>
      <c r="N2643" s="40">
        <v>739.2</v>
      </c>
      <c r="O2643" s="40">
        <v>704</v>
      </c>
      <c r="Y2643">
        <f t="shared" si="41"/>
        <v>0</v>
      </c>
    </row>
    <row r="2644" spans="1:25" ht="32.25" customHeight="1" thickBot="1">
      <c r="A2644" s="27">
        <v>1733</v>
      </c>
      <c r="B2644" s="28" t="s">
        <v>163</v>
      </c>
      <c r="C2644" s="29">
        <v>224</v>
      </c>
      <c r="D2644" s="37">
        <v>1985</v>
      </c>
      <c r="E2644" s="31" t="s">
        <v>164</v>
      </c>
      <c r="F2644" s="31"/>
      <c r="G2644" s="32" t="s">
        <v>4211</v>
      </c>
      <c r="H2644" s="32" t="s">
        <v>4212</v>
      </c>
      <c r="I2644" s="33" t="s">
        <v>4701</v>
      </c>
      <c r="J2644" s="28" t="s">
        <v>165</v>
      </c>
      <c r="K2644" s="34">
        <v>1280</v>
      </c>
      <c r="L2644" s="64"/>
      <c r="M2644" s="40">
        <v>1152</v>
      </c>
      <c r="N2644" s="40">
        <v>1075.2</v>
      </c>
      <c r="O2644" s="40">
        <v>1024</v>
      </c>
      <c r="Y2644">
        <f t="shared" si="41"/>
        <v>0</v>
      </c>
    </row>
    <row r="2645" spans="1:25" ht="21.75" customHeight="1" thickBot="1">
      <c r="A2645" s="27">
        <v>1021</v>
      </c>
      <c r="B2645" s="28" t="s">
        <v>166</v>
      </c>
      <c r="C2645" s="29">
        <v>144</v>
      </c>
      <c r="D2645" s="37">
        <v>1985</v>
      </c>
      <c r="E2645" s="31" t="s">
        <v>167</v>
      </c>
      <c r="F2645" s="31"/>
      <c r="G2645" s="32" t="s">
        <v>4211</v>
      </c>
      <c r="H2645" s="32" t="s">
        <v>4212</v>
      </c>
      <c r="I2645" s="33" t="s">
        <v>4628</v>
      </c>
      <c r="J2645" s="28" t="s">
        <v>168</v>
      </c>
      <c r="K2645" s="36">
        <v>3432.43</v>
      </c>
      <c r="L2645" s="64"/>
      <c r="M2645" s="40">
        <v>3089.1869999999999</v>
      </c>
      <c r="N2645" s="40">
        <v>2883.2411999999999</v>
      </c>
      <c r="O2645" s="40">
        <v>2745.944</v>
      </c>
      <c r="Y2645">
        <f t="shared" si="41"/>
        <v>0</v>
      </c>
    </row>
    <row r="2646" spans="1:25" ht="16.350000000000001" customHeight="1" thickBot="1">
      <c r="A2646" s="88" t="s">
        <v>169</v>
      </c>
      <c r="B2646" s="88"/>
      <c r="C2646" s="88"/>
      <c r="D2646" s="88"/>
      <c r="E2646" s="88"/>
      <c r="F2646" s="88"/>
      <c r="G2646" s="88"/>
      <c r="H2646" s="88"/>
      <c r="I2646" s="88"/>
      <c r="L2646" s="63"/>
      <c r="Y2646">
        <f t="shared" si="41"/>
        <v>0</v>
      </c>
    </row>
    <row r="2647" spans="1:25" ht="32.25" customHeight="1" thickBot="1">
      <c r="A2647" s="18">
        <v>5269</v>
      </c>
      <c r="B2647" s="19" t="s">
        <v>170</v>
      </c>
      <c r="C2647" s="20">
        <v>264</v>
      </c>
      <c r="D2647" s="21">
        <v>2017</v>
      </c>
      <c r="E2647" s="22" t="s">
        <v>4117</v>
      </c>
      <c r="F2647" s="22"/>
      <c r="G2647" s="23" t="s">
        <v>4211</v>
      </c>
      <c r="H2647" s="23" t="s">
        <v>4212</v>
      </c>
      <c r="I2647" s="24" t="s">
        <v>4628</v>
      </c>
      <c r="J2647" s="19" t="s">
        <v>171</v>
      </c>
      <c r="K2647" s="48">
        <v>5848.98</v>
      </c>
      <c r="L2647" s="64"/>
      <c r="M2647" s="47">
        <v>5264.0820000000003</v>
      </c>
      <c r="N2647" s="47">
        <v>4913.1432000000004</v>
      </c>
      <c r="O2647" s="47">
        <v>4679.1840000000002</v>
      </c>
      <c r="Y2647">
        <f t="shared" si="41"/>
        <v>0</v>
      </c>
    </row>
    <row r="2648" spans="1:25" ht="15" customHeight="1">
      <c r="A2648" s="76" t="s">
        <v>172</v>
      </c>
      <c r="B2648" s="76"/>
      <c r="C2648" s="76"/>
      <c r="D2648" s="76"/>
      <c r="E2648" s="76"/>
      <c r="F2648" s="76"/>
      <c r="G2648" s="76"/>
      <c r="H2648" s="76"/>
      <c r="I2648" s="76"/>
      <c r="L2648" s="63"/>
      <c r="Y2648">
        <f t="shared" si="41"/>
        <v>0</v>
      </c>
    </row>
  </sheetData>
  <sheetProtection sheet="1" objects="1" scenarios="1"/>
  <protectedRanges>
    <protectedRange sqref="L1:L65536" name="Диапазон1"/>
  </protectedRanges>
  <mergeCells count="688">
    <mergeCell ref="A2606:I2606"/>
    <mergeCell ref="A2609:I2609"/>
    <mergeCell ref="A2646:I2646"/>
    <mergeCell ref="A2648:I2648"/>
    <mergeCell ref="A2621:I2621"/>
    <mergeCell ref="A2628:I2628"/>
    <mergeCell ref="A2629:I2629"/>
    <mergeCell ref="A2632:I2632"/>
    <mergeCell ref="A2639:I2639"/>
    <mergeCell ref="A2641:I2641"/>
    <mergeCell ref="A2614:I2614"/>
    <mergeCell ref="A2620:I2620"/>
    <mergeCell ref="A2532:I2532"/>
    <mergeCell ref="A2543:I2543"/>
    <mergeCell ref="A2562:I2562"/>
    <mergeCell ref="A2590:I2590"/>
    <mergeCell ref="A2591:I2591"/>
    <mergeCell ref="A2594:I2594"/>
    <mergeCell ref="A2598:I2598"/>
    <mergeCell ref="A2603:I2603"/>
    <mergeCell ref="A2489:I2489"/>
    <mergeCell ref="A2491:I2491"/>
    <mergeCell ref="A2493:I2493"/>
    <mergeCell ref="A2499:I2499"/>
    <mergeCell ref="A2509:I2509"/>
    <mergeCell ref="A2512:I2512"/>
    <mergeCell ref="A2455:I2455"/>
    <mergeCell ref="A2458:I2458"/>
    <mergeCell ref="A2463:I2463"/>
    <mergeCell ref="A2465:I2465"/>
    <mergeCell ref="A2513:I2513"/>
    <mergeCell ref="A2524:I2524"/>
    <mergeCell ref="A2471:I2471"/>
    <mergeCell ref="A2477:I2477"/>
    <mergeCell ref="A2480:I2480"/>
    <mergeCell ref="A2481:I2481"/>
    <mergeCell ref="A2412:I2412"/>
    <mergeCell ref="A2414:I2414"/>
    <mergeCell ref="A2467:I2467"/>
    <mergeCell ref="A2469:I2469"/>
    <mergeCell ref="A2436:I2436"/>
    <mergeCell ref="A2443:I2443"/>
    <mergeCell ref="A2444:I2444"/>
    <mergeCell ref="A2446:I2446"/>
    <mergeCell ref="A2448:I2448"/>
    <mergeCell ref="A2450:I2450"/>
    <mergeCell ref="A2433:I2433"/>
    <mergeCell ref="A2434:I2434"/>
    <mergeCell ref="A2370:I2370"/>
    <mergeCell ref="A2372:I2372"/>
    <mergeCell ref="A2377:I2377"/>
    <mergeCell ref="A2380:I2380"/>
    <mergeCell ref="A2383:I2383"/>
    <mergeCell ref="A2385:I2385"/>
    <mergeCell ref="A2389:I2389"/>
    <mergeCell ref="A2393:I2393"/>
    <mergeCell ref="A2335:I2335"/>
    <mergeCell ref="A2336:I2336"/>
    <mergeCell ref="A2345:I2345"/>
    <mergeCell ref="A2347:I2347"/>
    <mergeCell ref="A2359:I2359"/>
    <mergeCell ref="A2361:I2361"/>
    <mergeCell ref="A2295:I2295"/>
    <mergeCell ref="A2296:I2296"/>
    <mergeCell ref="A2301:I2301"/>
    <mergeCell ref="A2307:I2307"/>
    <mergeCell ref="A2366:I2366"/>
    <mergeCell ref="A2368:I2368"/>
    <mergeCell ref="A2314:I2314"/>
    <mergeCell ref="A2323:I2323"/>
    <mergeCell ref="A2327:I2327"/>
    <mergeCell ref="A2331:I2331"/>
    <mergeCell ref="A2242:I2242"/>
    <mergeCell ref="A2246:I2246"/>
    <mergeCell ref="A2310:I2310"/>
    <mergeCell ref="A2312:I2312"/>
    <mergeCell ref="A2259:I2259"/>
    <mergeCell ref="A2265:I2265"/>
    <mergeCell ref="A2274:I2274"/>
    <mergeCell ref="A2277:I2277"/>
    <mergeCell ref="A2287:I2287"/>
    <mergeCell ref="A2289:I2289"/>
    <mergeCell ref="A2249:I2249"/>
    <mergeCell ref="A2253:I2253"/>
    <mergeCell ref="A2204:I2204"/>
    <mergeCell ref="A2208:I2208"/>
    <mergeCell ref="A2213:I2213"/>
    <mergeCell ref="A2218:I2218"/>
    <mergeCell ref="A2224:I2224"/>
    <mergeCell ref="A2229:I2229"/>
    <mergeCell ref="A2233:I2233"/>
    <mergeCell ref="A2236:I2236"/>
    <mergeCell ref="A2174:I2174"/>
    <mergeCell ref="A2178:I2178"/>
    <mergeCell ref="A2180:I2180"/>
    <mergeCell ref="A2183:I2183"/>
    <mergeCell ref="A2189:I2189"/>
    <mergeCell ref="A2190:I2190"/>
    <mergeCell ref="A2123:I2123"/>
    <mergeCell ref="A2126:I2126"/>
    <mergeCell ref="A2134:I2134"/>
    <mergeCell ref="A2135:I2135"/>
    <mergeCell ref="A2200:I2200"/>
    <mergeCell ref="A2203:I2203"/>
    <mergeCell ref="A2164:I2164"/>
    <mergeCell ref="A2168:I2168"/>
    <mergeCell ref="A2170:I2170"/>
    <mergeCell ref="A2172:I2172"/>
    <mergeCell ref="A2058:I2058"/>
    <mergeCell ref="A2060:I2060"/>
    <mergeCell ref="A2137:I2137"/>
    <mergeCell ref="A2139:I2139"/>
    <mergeCell ref="A2093:I2093"/>
    <mergeCell ref="A2095:I2095"/>
    <mergeCell ref="A2097:I2097"/>
    <mergeCell ref="A2107:I2107"/>
    <mergeCell ref="A2110:I2110"/>
    <mergeCell ref="A2116:I2116"/>
    <mergeCell ref="A2076:I2076"/>
    <mergeCell ref="A2082:I2082"/>
    <mergeCell ref="A2019:I2019"/>
    <mergeCell ref="A2021:I2021"/>
    <mergeCell ref="A2023:I2023"/>
    <mergeCell ref="A2028:I2028"/>
    <mergeCell ref="A2048:I2048"/>
    <mergeCell ref="A2050:I2050"/>
    <mergeCell ref="A2051:I2051"/>
    <mergeCell ref="A2053:I2053"/>
    <mergeCell ref="A1996:I1996"/>
    <mergeCell ref="A1998:I1998"/>
    <mergeCell ref="A2000:I2000"/>
    <mergeCell ref="A2004:I2004"/>
    <mergeCell ref="A2008:I2008"/>
    <mergeCell ref="A2010:I2010"/>
    <mergeCell ref="A1960:I1960"/>
    <mergeCell ref="A1963:I1963"/>
    <mergeCell ref="A1966:I1966"/>
    <mergeCell ref="A1968:I1968"/>
    <mergeCell ref="A2014:I2014"/>
    <mergeCell ref="A2017:I2017"/>
    <mergeCell ref="A1984:I1984"/>
    <mergeCell ref="A1986:I1986"/>
    <mergeCell ref="A1988:I1988"/>
    <mergeCell ref="A1994:I1994"/>
    <mergeCell ref="A1930:I1930"/>
    <mergeCell ref="A1936:I1936"/>
    <mergeCell ref="A1970:I1970"/>
    <mergeCell ref="A1973:I1973"/>
    <mergeCell ref="A1947:I1947"/>
    <mergeCell ref="A1949:I1949"/>
    <mergeCell ref="A1951:I1951"/>
    <mergeCell ref="A1954:I1954"/>
    <mergeCell ref="A1956:I1956"/>
    <mergeCell ref="A1958:I1958"/>
    <mergeCell ref="A1939:I1939"/>
    <mergeCell ref="A1945:I1945"/>
    <mergeCell ref="A1865:I1865"/>
    <mergeCell ref="A1873:I1873"/>
    <mergeCell ref="A1878:I1878"/>
    <mergeCell ref="A1887:I1887"/>
    <mergeCell ref="A1890:I1890"/>
    <mergeCell ref="A1892:I1892"/>
    <mergeCell ref="A1894:I1894"/>
    <mergeCell ref="A1922:I1922"/>
    <mergeCell ref="A1840:I1840"/>
    <mergeCell ref="A1846:I1846"/>
    <mergeCell ref="A1850:I1850"/>
    <mergeCell ref="A1853:I1853"/>
    <mergeCell ref="A1855:I1855"/>
    <mergeCell ref="A1857:I1857"/>
    <mergeCell ref="A1793:I1793"/>
    <mergeCell ref="A1798:I1798"/>
    <mergeCell ref="A1801:I1801"/>
    <mergeCell ref="A1818:I1818"/>
    <mergeCell ref="A1859:I1859"/>
    <mergeCell ref="A1863:I1863"/>
    <mergeCell ref="A1827:I1827"/>
    <mergeCell ref="A1830:I1830"/>
    <mergeCell ref="A1834:I1834"/>
    <mergeCell ref="A1838:I1838"/>
    <mergeCell ref="A1748:I1748"/>
    <mergeCell ref="A1749:I1749"/>
    <mergeCell ref="A1821:I1821"/>
    <mergeCell ref="A1825:I1825"/>
    <mergeCell ref="A1761:I1761"/>
    <mergeCell ref="A1765:I1765"/>
    <mergeCell ref="A1772:I1772"/>
    <mergeCell ref="A1774:I1774"/>
    <mergeCell ref="A1778:I1778"/>
    <mergeCell ref="A1780:I1780"/>
    <mergeCell ref="A1756:I1756"/>
    <mergeCell ref="A1759:I1759"/>
    <mergeCell ref="A1724:I1724"/>
    <mergeCell ref="A1727:I1727"/>
    <mergeCell ref="A1731:I1731"/>
    <mergeCell ref="A1734:I1734"/>
    <mergeCell ref="A1739:I1739"/>
    <mergeCell ref="A1741:I1741"/>
    <mergeCell ref="A1744:I1744"/>
    <mergeCell ref="A1746:I1746"/>
    <mergeCell ref="A1697:I1697"/>
    <mergeCell ref="A1702:I1702"/>
    <mergeCell ref="A1708:I1708"/>
    <mergeCell ref="A1710:I1710"/>
    <mergeCell ref="A1712:I1712"/>
    <mergeCell ref="A1713:I1713"/>
    <mergeCell ref="A1665:I1665"/>
    <mergeCell ref="A1671:I1671"/>
    <mergeCell ref="A1672:I1672"/>
    <mergeCell ref="A1676:I1676"/>
    <mergeCell ref="A1715:I1715"/>
    <mergeCell ref="A1718:I1718"/>
    <mergeCell ref="A1683:I1683"/>
    <mergeCell ref="A1685:I1685"/>
    <mergeCell ref="A1688:I1688"/>
    <mergeCell ref="A1689:I1689"/>
    <mergeCell ref="A1632:I1632"/>
    <mergeCell ref="A1634:I1634"/>
    <mergeCell ref="A1678:I1678"/>
    <mergeCell ref="A1680:I1680"/>
    <mergeCell ref="A1640:I1640"/>
    <mergeCell ref="A1645:I1645"/>
    <mergeCell ref="A1647:I1647"/>
    <mergeCell ref="A1655:I1655"/>
    <mergeCell ref="A1659:I1659"/>
    <mergeCell ref="A1661:I1661"/>
    <mergeCell ref="A1636:I1636"/>
    <mergeCell ref="A1639:I1639"/>
    <mergeCell ref="A1607:I1607"/>
    <mergeCell ref="A1610:I1610"/>
    <mergeCell ref="A1611:I1611"/>
    <mergeCell ref="A1613:I1613"/>
    <mergeCell ref="A1620:I1620"/>
    <mergeCell ref="A1622:I1622"/>
    <mergeCell ref="A1628:I1628"/>
    <mergeCell ref="A1629:I1629"/>
    <mergeCell ref="A1565:I1565"/>
    <mergeCell ref="A1567:I1567"/>
    <mergeCell ref="A1573:I1573"/>
    <mergeCell ref="A1583:I1583"/>
    <mergeCell ref="A1591:I1591"/>
    <mergeCell ref="A1596:I1596"/>
    <mergeCell ref="A1520:I1520"/>
    <mergeCell ref="A1522:I1522"/>
    <mergeCell ref="A1528:I1528"/>
    <mergeCell ref="A1532:I1532"/>
    <mergeCell ref="A1599:I1599"/>
    <mergeCell ref="A1604:I1604"/>
    <mergeCell ref="A1543:I1543"/>
    <mergeCell ref="A1545:I1545"/>
    <mergeCell ref="A1557:I1557"/>
    <mergeCell ref="A1562:I1562"/>
    <mergeCell ref="A1484:I1484"/>
    <mergeCell ref="A1486:I1486"/>
    <mergeCell ref="A1537:I1537"/>
    <mergeCell ref="A1541:I1541"/>
    <mergeCell ref="A1499:I1499"/>
    <mergeCell ref="A1502:I1502"/>
    <mergeCell ref="A1511:I1511"/>
    <mergeCell ref="A1515:I1515"/>
    <mergeCell ref="A1516:I1516"/>
    <mergeCell ref="A1518:I1518"/>
    <mergeCell ref="A1488:I1488"/>
    <mergeCell ref="A1490:I1490"/>
    <mergeCell ref="A1462:I1462"/>
    <mergeCell ref="A1464:I1464"/>
    <mergeCell ref="A1466:I1466"/>
    <mergeCell ref="A1468:I1468"/>
    <mergeCell ref="A1470:I1470"/>
    <mergeCell ref="A1473:I1473"/>
    <mergeCell ref="A1479:I1479"/>
    <mergeCell ref="A1482:I1482"/>
    <mergeCell ref="A1433:I1433"/>
    <mergeCell ref="A1435:I1435"/>
    <mergeCell ref="A1443:I1443"/>
    <mergeCell ref="A1448:I1448"/>
    <mergeCell ref="A1454:I1454"/>
    <mergeCell ref="A1456:I1456"/>
    <mergeCell ref="A1400:I1400"/>
    <mergeCell ref="A1403:I1403"/>
    <mergeCell ref="A1405:I1405"/>
    <mergeCell ref="A1406:I1406"/>
    <mergeCell ref="A1457:I1457"/>
    <mergeCell ref="A1459:I1459"/>
    <mergeCell ref="A1424:I1424"/>
    <mergeCell ref="A1426:I1426"/>
    <mergeCell ref="A1428:I1428"/>
    <mergeCell ref="A1431:I1431"/>
    <mergeCell ref="A1334:I1334"/>
    <mergeCell ref="A1338:I1338"/>
    <mergeCell ref="A1417:I1417"/>
    <mergeCell ref="A1422:I1422"/>
    <mergeCell ref="A1352:I1352"/>
    <mergeCell ref="A1361:I1361"/>
    <mergeCell ref="A1364:I1364"/>
    <mergeCell ref="A1366:I1366"/>
    <mergeCell ref="A1369:I1369"/>
    <mergeCell ref="A1380:I1380"/>
    <mergeCell ref="A1341:I1341"/>
    <mergeCell ref="A1345:I1345"/>
    <mergeCell ref="A1304:I1304"/>
    <mergeCell ref="A1306:I1306"/>
    <mergeCell ref="A1309:I1309"/>
    <mergeCell ref="A1313:I1313"/>
    <mergeCell ref="A1319:I1319"/>
    <mergeCell ref="A1327:I1327"/>
    <mergeCell ref="A1329:I1329"/>
    <mergeCell ref="A1331:I1331"/>
    <mergeCell ref="A1270:I1270"/>
    <mergeCell ref="A1274:I1274"/>
    <mergeCell ref="A1280:I1280"/>
    <mergeCell ref="A1282:I1282"/>
    <mergeCell ref="A1285:I1285"/>
    <mergeCell ref="A1287:I1287"/>
    <mergeCell ref="A1244:I1244"/>
    <mergeCell ref="A1247:I1247"/>
    <mergeCell ref="A1251:I1251"/>
    <mergeCell ref="A1254:I1254"/>
    <mergeCell ref="A1295:I1295"/>
    <mergeCell ref="A1302:I1302"/>
    <mergeCell ref="A1261:I1261"/>
    <mergeCell ref="A1263:I1263"/>
    <mergeCell ref="A1265:I1265"/>
    <mergeCell ref="A1267:I1267"/>
    <mergeCell ref="A1198:I1198"/>
    <mergeCell ref="A1200:I1200"/>
    <mergeCell ref="A1257:I1257"/>
    <mergeCell ref="A1259:I1259"/>
    <mergeCell ref="A1215:I1215"/>
    <mergeCell ref="A1218:I1218"/>
    <mergeCell ref="A1228:I1228"/>
    <mergeCell ref="A1234:I1234"/>
    <mergeCell ref="A1237:I1237"/>
    <mergeCell ref="A1240:I1240"/>
    <mergeCell ref="A1204:I1204"/>
    <mergeCell ref="A1214:I1214"/>
    <mergeCell ref="A1160:I1160"/>
    <mergeCell ref="A1162:I1162"/>
    <mergeCell ref="A1164:I1164"/>
    <mergeCell ref="A1167:I1167"/>
    <mergeCell ref="A1172:I1172"/>
    <mergeCell ref="A1186:I1186"/>
    <mergeCell ref="A1190:I1190"/>
    <mergeCell ref="A1196:I1196"/>
    <mergeCell ref="A1123:I1123"/>
    <mergeCell ref="A1127:I1127"/>
    <mergeCell ref="A1132:I1132"/>
    <mergeCell ref="A1135:I1135"/>
    <mergeCell ref="A1141:I1141"/>
    <mergeCell ref="A1144:I1144"/>
    <mergeCell ref="A1094:I1094"/>
    <mergeCell ref="A1096:I1096"/>
    <mergeCell ref="A1101:I1101"/>
    <mergeCell ref="A1105:I1105"/>
    <mergeCell ref="A1148:I1148"/>
    <mergeCell ref="A1151:I1151"/>
    <mergeCell ref="A1110:I1110"/>
    <mergeCell ref="A1112:I1112"/>
    <mergeCell ref="A1116:I1116"/>
    <mergeCell ref="A1119:I1119"/>
    <mergeCell ref="A1043:I1043"/>
    <mergeCell ref="A1051:I1051"/>
    <mergeCell ref="A1107:I1107"/>
    <mergeCell ref="A1108:I1108"/>
    <mergeCell ref="A1070:I1070"/>
    <mergeCell ref="A1072:I1072"/>
    <mergeCell ref="A1074:I1074"/>
    <mergeCell ref="A1076:I1076"/>
    <mergeCell ref="A1081:I1081"/>
    <mergeCell ref="A1088:I1088"/>
    <mergeCell ref="A1064:I1064"/>
    <mergeCell ref="A1067:I1067"/>
    <mergeCell ref="A1019:I1019"/>
    <mergeCell ref="A1022:I1022"/>
    <mergeCell ref="A1025:I1025"/>
    <mergeCell ref="A1026:I1026"/>
    <mergeCell ref="A1028:I1028"/>
    <mergeCell ref="A1030:I1030"/>
    <mergeCell ref="A1037:I1037"/>
    <mergeCell ref="A1041:I1041"/>
    <mergeCell ref="A998:I998"/>
    <mergeCell ref="A1002:I1002"/>
    <mergeCell ref="A1004:I1004"/>
    <mergeCell ref="A1007:I1007"/>
    <mergeCell ref="A1009:I1009"/>
    <mergeCell ref="A1012:I1012"/>
    <mergeCell ref="A966:I966"/>
    <mergeCell ref="A970:I970"/>
    <mergeCell ref="A973:I973"/>
    <mergeCell ref="A975:I975"/>
    <mergeCell ref="A1014:I1014"/>
    <mergeCell ref="A1016:I1016"/>
    <mergeCell ref="A985:I985"/>
    <mergeCell ref="A987:I987"/>
    <mergeCell ref="A991:I991"/>
    <mergeCell ref="A994:I994"/>
    <mergeCell ref="A939:I939"/>
    <mergeCell ref="A942:I942"/>
    <mergeCell ref="A980:I980"/>
    <mergeCell ref="A983:I983"/>
    <mergeCell ref="A955:I955"/>
    <mergeCell ref="A957:I957"/>
    <mergeCell ref="A959:I959"/>
    <mergeCell ref="A961:I961"/>
    <mergeCell ref="A963:I963"/>
    <mergeCell ref="A965:I965"/>
    <mergeCell ref="A944:I944"/>
    <mergeCell ref="A949:I949"/>
    <mergeCell ref="A917:I917"/>
    <mergeCell ref="A920:I920"/>
    <mergeCell ref="A923:I923"/>
    <mergeCell ref="A925:I925"/>
    <mergeCell ref="A927:I927"/>
    <mergeCell ref="A928:I928"/>
    <mergeCell ref="A931:I931"/>
    <mergeCell ref="A935:I935"/>
    <mergeCell ref="A892:I892"/>
    <mergeCell ref="A896:I896"/>
    <mergeCell ref="A898:I898"/>
    <mergeCell ref="A902:I902"/>
    <mergeCell ref="A904:I904"/>
    <mergeCell ref="A906:I906"/>
    <mergeCell ref="A857:I857"/>
    <mergeCell ref="A859:I859"/>
    <mergeCell ref="A868:I868"/>
    <mergeCell ref="A875:I875"/>
    <mergeCell ref="A913:I913"/>
    <mergeCell ref="A916:I916"/>
    <mergeCell ref="A883:I883"/>
    <mergeCell ref="A885:I885"/>
    <mergeCell ref="A888:I888"/>
    <mergeCell ref="A891:I891"/>
    <mergeCell ref="A815:I815"/>
    <mergeCell ref="A819:I819"/>
    <mergeCell ref="A877:I877"/>
    <mergeCell ref="A881:I881"/>
    <mergeCell ref="A836:I836"/>
    <mergeCell ref="A840:I840"/>
    <mergeCell ref="A843:I843"/>
    <mergeCell ref="A845:I845"/>
    <mergeCell ref="A854:I854"/>
    <mergeCell ref="A856:I856"/>
    <mergeCell ref="A822:I822"/>
    <mergeCell ref="A833:I833"/>
    <mergeCell ref="A787:I787"/>
    <mergeCell ref="A788:I788"/>
    <mergeCell ref="A791:I791"/>
    <mergeCell ref="A793:I793"/>
    <mergeCell ref="A795:I795"/>
    <mergeCell ref="A803:I803"/>
    <mergeCell ref="A809:I809"/>
    <mergeCell ref="A813:I813"/>
    <mergeCell ref="A768:I768"/>
    <mergeCell ref="A770:I770"/>
    <mergeCell ref="A772:I772"/>
    <mergeCell ref="A773:I773"/>
    <mergeCell ref="A776:I776"/>
    <mergeCell ref="A778:I778"/>
    <mergeCell ref="A729:I729"/>
    <mergeCell ref="A732:I732"/>
    <mergeCell ref="A734:I734"/>
    <mergeCell ref="A740:I740"/>
    <mergeCell ref="A783:I783"/>
    <mergeCell ref="A785:I785"/>
    <mergeCell ref="A751:I751"/>
    <mergeCell ref="A754:I754"/>
    <mergeCell ref="A758:I758"/>
    <mergeCell ref="A760:I760"/>
    <mergeCell ref="A695:I695"/>
    <mergeCell ref="A701:I701"/>
    <mergeCell ref="A741:I741"/>
    <mergeCell ref="A748:I748"/>
    <mergeCell ref="A707:I707"/>
    <mergeCell ref="A709:I709"/>
    <mergeCell ref="A714:I714"/>
    <mergeCell ref="A721:I721"/>
    <mergeCell ref="A723:I723"/>
    <mergeCell ref="A724:I724"/>
    <mergeCell ref="A702:I702"/>
    <mergeCell ref="A704:I704"/>
    <mergeCell ref="A660:I660"/>
    <mergeCell ref="A665:I665"/>
    <mergeCell ref="A672:I672"/>
    <mergeCell ref="A681:I681"/>
    <mergeCell ref="A685:I685"/>
    <mergeCell ref="A688:I688"/>
    <mergeCell ref="A690:I690"/>
    <mergeCell ref="A692:I692"/>
    <mergeCell ref="A641:I641"/>
    <mergeCell ref="A645:I645"/>
    <mergeCell ref="A647:I647"/>
    <mergeCell ref="A650:I650"/>
    <mergeCell ref="A652:I652"/>
    <mergeCell ref="A654:I654"/>
    <mergeCell ref="A615:I615"/>
    <mergeCell ref="A618:I618"/>
    <mergeCell ref="A619:I619"/>
    <mergeCell ref="A622:I622"/>
    <mergeCell ref="A656:I656"/>
    <mergeCell ref="A658:I658"/>
    <mergeCell ref="A630:I630"/>
    <mergeCell ref="A634:I634"/>
    <mergeCell ref="A637:I637"/>
    <mergeCell ref="A639:I639"/>
    <mergeCell ref="A590:I590"/>
    <mergeCell ref="A592:I592"/>
    <mergeCell ref="A624:I624"/>
    <mergeCell ref="A626:I626"/>
    <mergeCell ref="A599:I599"/>
    <mergeCell ref="A601:I601"/>
    <mergeCell ref="A604:I604"/>
    <mergeCell ref="A607:I607"/>
    <mergeCell ref="A609:I609"/>
    <mergeCell ref="A612:I612"/>
    <mergeCell ref="A594:I594"/>
    <mergeCell ref="A596:I596"/>
    <mergeCell ref="A524:I524"/>
    <mergeCell ref="A539:I539"/>
    <mergeCell ref="A554:I554"/>
    <mergeCell ref="A569:I569"/>
    <mergeCell ref="A578:I578"/>
    <mergeCell ref="A580:I580"/>
    <mergeCell ref="A582:I582"/>
    <mergeCell ref="A588:I588"/>
    <mergeCell ref="A497:I497"/>
    <mergeCell ref="A499:I499"/>
    <mergeCell ref="A501:I501"/>
    <mergeCell ref="A503:I503"/>
    <mergeCell ref="A510:I510"/>
    <mergeCell ref="A511:I511"/>
    <mergeCell ref="A468:I468"/>
    <mergeCell ref="A470:I470"/>
    <mergeCell ref="A473:I473"/>
    <mergeCell ref="A475:I475"/>
    <mergeCell ref="A520:I520"/>
    <mergeCell ref="A522:I522"/>
    <mergeCell ref="A483:I483"/>
    <mergeCell ref="A485:I485"/>
    <mergeCell ref="A486:I486"/>
    <mergeCell ref="A492:I492"/>
    <mergeCell ref="A425:I425"/>
    <mergeCell ref="A430:I430"/>
    <mergeCell ref="A479:I479"/>
    <mergeCell ref="A481:I481"/>
    <mergeCell ref="A442:I442"/>
    <mergeCell ref="A453:I453"/>
    <mergeCell ref="A458:I458"/>
    <mergeCell ref="A461:I461"/>
    <mergeCell ref="A462:I462"/>
    <mergeCell ref="A465:I465"/>
    <mergeCell ref="A433:I433"/>
    <mergeCell ref="A435:I435"/>
    <mergeCell ref="A391:I391"/>
    <mergeCell ref="A394:I394"/>
    <mergeCell ref="A398:I398"/>
    <mergeCell ref="A400:I400"/>
    <mergeCell ref="A403:I403"/>
    <mergeCell ref="A415:I415"/>
    <mergeCell ref="A418:I418"/>
    <mergeCell ref="A421:I421"/>
    <mergeCell ref="A375:I375"/>
    <mergeCell ref="A377:I377"/>
    <mergeCell ref="A379:I379"/>
    <mergeCell ref="A381:I381"/>
    <mergeCell ref="A383:I383"/>
    <mergeCell ref="A384:I384"/>
    <mergeCell ref="A340:I340"/>
    <mergeCell ref="A342:I342"/>
    <mergeCell ref="A345:I345"/>
    <mergeCell ref="A350:I350"/>
    <mergeCell ref="A386:I386"/>
    <mergeCell ref="A388:I388"/>
    <mergeCell ref="A358:I358"/>
    <mergeCell ref="A360:I360"/>
    <mergeCell ref="A362:I362"/>
    <mergeCell ref="A366:I366"/>
    <mergeCell ref="A317:I317"/>
    <mergeCell ref="A319:I319"/>
    <mergeCell ref="A352:I352"/>
    <mergeCell ref="A357:I357"/>
    <mergeCell ref="A326:I326"/>
    <mergeCell ref="A330:I330"/>
    <mergeCell ref="A331:I331"/>
    <mergeCell ref="A332:I332"/>
    <mergeCell ref="A334:I334"/>
    <mergeCell ref="A338:I338"/>
    <mergeCell ref="A321:I321"/>
    <mergeCell ref="A324:I324"/>
    <mergeCell ref="A294:I294"/>
    <mergeCell ref="A300:I300"/>
    <mergeCell ref="A303:I303"/>
    <mergeCell ref="A304:I304"/>
    <mergeCell ref="A306:I306"/>
    <mergeCell ref="A308:I308"/>
    <mergeCell ref="A312:I312"/>
    <mergeCell ref="A316:I316"/>
    <mergeCell ref="A275:I275"/>
    <mergeCell ref="A277:I277"/>
    <mergeCell ref="A279:I279"/>
    <mergeCell ref="A281:I281"/>
    <mergeCell ref="A282:I282"/>
    <mergeCell ref="A284:I284"/>
    <mergeCell ref="A228:I228"/>
    <mergeCell ref="A232:I232"/>
    <mergeCell ref="A233:I233"/>
    <mergeCell ref="A242:I242"/>
    <mergeCell ref="A288:I288"/>
    <mergeCell ref="A290:I290"/>
    <mergeCell ref="A253:I253"/>
    <mergeCell ref="A260:I260"/>
    <mergeCell ref="A263:I263"/>
    <mergeCell ref="A272:I272"/>
    <mergeCell ref="A207:I207"/>
    <mergeCell ref="A209:I209"/>
    <mergeCell ref="A244:I244"/>
    <mergeCell ref="A248:I248"/>
    <mergeCell ref="A216:I216"/>
    <mergeCell ref="A219:I219"/>
    <mergeCell ref="A220:I220"/>
    <mergeCell ref="A222:I222"/>
    <mergeCell ref="A224:I224"/>
    <mergeCell ref="A226:I226"/>
    <mergeCell ref="A212:I212"/>
    <mergeCell ref="A214:I214"/>
    <mergeCell ref="A177:I177"/>
    <mergeCell ref="A179:I179"/>
    <mergeCell ref="A183:I183"/>
    <mergeCell ref="A185:I185"/>
    <mergeCell ref="A190:I190"/>
    <mergeCell ref="A192:I192"/>
    <mergeCell ref="A197:I197"/>
    <mergeCell ref="A202:I202"/>
    <mergeCell ref="A149:I149"/>
    <mergeCell ref="A151:I151"/>
    <mergeCell ref="A152:I152"/>
    <mergeCell ref="A155:I155"/>
    <mergeCell ref="A157:I157"/>
    <mergeCell ref="A159:I159"/>
    <mergeCell ref="A101:I101"/>
    <mergeCell ref="A103:I103"/>
    <mergeCell ref="A116:I116"/>
    <mergeCell ref="A125:I125"/>
    <mergeCell ref="A167:I167"/>
    <mergeCell ref="A168:I168"/>
    <mergeCell ref="A133:I133"/>
    <mergeCell ref="A140:I140"/>
    <mergeCell ref="A142:I142"/>
    <mergeCell ref="A145:I145"/>
    <mergeCell ref="A60:I60"/>
    <mergeCell ref="A68:I68"/>
    <mergeCell ref="A129:I129"/>
    <mergeCell ref="A131:I131"/>
    <mergeCell ref="A76:I76"/>
    <mergeCell ref="A79:I79"/>
    <mergeCell ref="A81:I81"/>
    <mergeCell ref="A85:I85"/>
    <mergeCell ref="A98:I98"/>
    <mergeCell ref="A100:I100"/>
    <mergeCell ref="A70:I70"/>
    <mergeCell ref="A72:I72"/>
    <mergeCell ref="A31:I31"/>
    <mergeCell ref="A34:I34"/>
    <mergeCell ref="A35:I35"/>
    <mergeCell ref="A40:I40"/>
    <mergeCell ref="A44:I44"/>
    <mergeCell ref="A46:I46"/>
    <mergeCell ref="A50:I50"/>
    <mergeCell ref="A58:I58"/>
    <mergeCell ref="A11:I11"/>
    <mergeCell ref="A28:I28"/>
    <mergeCell ref="M5:N5"/>
    <mergeCell ref="O5:P5"/>
    <mergeCell ref="M7:O7"/>
    <mergeCell ref="A8:A9"/>
    <mergeCell ref="B8:D8"/>
    <mergeCell ref="E8:F8"/>
    <mergeCell ref="J8:J9"/>
    <mergeCell ref="K8:K9"/>
    <mergeCell ref="L8:L9"/>
    <mergeCell ref="M8:M9"/>
    <mergeCell ref="M1:P1"/>
    <mergeCell ref="M2:N2"/>
    <mergeCell ref="O2:P2"/>
    <mergeCell ref="M3:N3"/>
    <mergeCell ref="O3:P3"/>
    <mergeCell ref="O4:P4"/>
    <mergeCell ref="N8:N9"/>
    <mergeCell ref="O8:O9"/>
  </mergeCells>
  <phoneticPr fontId="0" type="noConversion"/>
  <pageMargins left="0.75" right="0.75" top="1" bottom="1" header="0.5" footer="0.5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Краюшина Наталья Викторовна</dc:creator>
  <cp:lastModifiedBy>krayushina</cp:lastModifiedBy>
  <cp:revision>1</cp:revision>
  <cp:lastPrinted>2025-02-10T05:52:34Z</cp:lastPrinted>
  <dcterms:created xsi:type="dcterms:W3CDTF">2025-02-10T05:52:34Z</dcterms:created>
  <dcterms:modified xsi:type="dcterms:W3CDTF">2025-02-10T06:28:43Z</dcterms:modified>
</cp:coreProperties>
</file>