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990"/>
  </bookViews>
  <sheets>
    <sheet name="ПРАЙС" sheetId="1" r:id="rId1"/>
  </sheets>
  <definedNames>
    <definedName name="_xlnm._FilterDatabase" localSheetId="0" hidden="1">ПРАЙС!$H$1:$H$224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7" i="1" l="1"/>
  <c r="L33" i="1" l="1"/>
  <c r="L37" i="1"/>
  <c r="L41" i="1" l="1"/>
  <c r="L48" i="1"/>
  <c r="L49" i="1" l="1"/>
  <c r="L51" i="1"/>
  <c r="L95" i="1"/>
  <c r="L94" i="1"/>
  <c r="L93" i="1"/>
  <c r="L92" i="1"/>
  <c r="L91" i="1"/>
  <c r="L90" i="1"/>
  <c r="L89" i="1"/>
  <c r="L88" i="1"/>
  <c r="L87" i="1"/>
  <c r="L65" i="1"/>
  <c r="L15" i="1" l="1"/>
  <c r="L50" i="1"/>
  <c r="L57" i="1"/>
  <c r="L58" i="1"/>
  <c r="L59" i="1"/>
  <c r="L60" i="1"/>
  <c r="L61" i="1"/>
  <c r="L62" i="1"/>
  <c r="L63" i="1"/>
  <c r="L64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56" i="1"/>
  <c r="L54" i="1" l="1"/>
  <c r="L40" i="1"/>
  <c r="L38" i="1"/>
  <c r="L53" i="1"/>
  <c r="L24" i="1"/>
  <c r="L25" i="1"/>
  <c r="L52" i="1"/>
  <c r="L44" i="1"/>
  <c r="L45" i="1"/>
  <c r="L46" i="1"/>
  <c r="L8" i="1"/>
  <c r="L9" i="1"/>
  <c r="L10" i="1"/>
  <c r="L11" i="1"/>
  <c r="L12" i="1"/>
  <c r="L13" i="1"/>
  <c r="L14" i="1"/>
  <c r="L16" i="1"/>
  <c r="L17" i="1"/>
  <c r="L18" i="1"/>
  <c r="L19" i="1"/>
  <c r="L20" i="1"/>
  <c r="L21" i="1"/>
  <c r="L22" i="1"/>
  <c r="L23" i="1"/>
  <c r="L26" i="1"/>
  <c r="L27" i="1"/>
  <c r="L28" i="1"/>
  <c r="L29" i="1"/>
  <c r="L30" i="1"/>
  <c r="L31" i="1"/>
  <c r="L32" i="1"/>
  <c r="L34" i="1"/>
  <c r="L35" i="1"/>
  <c r="L36" i="1"/>
  <c r="L39" i="1"/>
  <c r="L42" i="1"/>
  <c r="L43" i="1"/>
  <c r="L96" i="1" l="1"/>
</calcChain>
</file>

<file path=xl/sharedStrings.xml><?xml version="1.0" encoding="utf-8"?>
<sst xmlns="http://schemas.openxmlformats.org/spreadsheetml/2006/main" count="475" uniqueCount="300">
  <si>
    <t>Наименование</t>
  </si>
  <si>
    <t>Артикул</t>
  </si>
  <si>
    <t>Цена</t>
  </si>
  <si>
    <t>Игры</t>
  </si>
  <si>
    <t>52023</t>
  </si>
  <si>
    <t>4630018520236</t>
  </si>
  <si>
    <t>52002</t>
  </si>
  <si>
    <t>4630018520021</t>
  </si>
  <si>
    <t>4630018520083</t>
  </si>
  <si>
    <t>52010</t>
  </si>
  <si>
    <t>4630018520106</t>
  </si>
  <si>
    <t>52017</t>
  </si>
  <si>
    <t>4630018520175</t>
  </si>
  <si>
    <t>52024</t>
  </si>
  <si>
    <t>4630018520243</t>
  </si>
  <si>
    <t>52045</t>
  </si>
  <si>
    <t>4630018520458</t>
  </si>
  <si>
    <t>Вся представленная в настоящем прайс листе информация, касающаяся товаров, наличия, стоимости товаров, включая размер скидок, носит информационный характер и ни при каких условиях не является публичной офертой, определяемой положениями п. 2 статьи 437 ГК РФ.</t>
  </si>
  <si>
    <t>РРЦ</t>
  </si>
  <si>
    <t>Ваш заказ</t>
  </si>
  <si>
    <t>Сумма, руб.</t>
  </si>
  <si>
    <t>ИТОГО:</t>
  </si>
  <si>
    <t>52062</t>
  </si>
  <si>
    <t>4630018520625</t>
  </si>
  <si>
    <t xml:space="preserve"> 52053</t>
  </si>
  <si>
    <t>4630018520533</t>
  </si>
  <si>
    <t>52052</t>
  </si>
  <si>
    <t>4630018520526</t>
  </si>
  <si>
    <t xml:space="preserve">Набор доп. карточек "Ариадна"	</t>
  </si>
  <si>
    <t>Набор доп. карточек "Пандора"</t>
  </si>
  <si>
    <t>Набор доп. карточек "Химера"</t>
  </si>
  <si>
    <t>Набор доп. карточек "Одиссея"</t>
  </si>
  <si>
    <t>Набор доп. карточек "Персефона"</t>
  </si>
  <si>
    <t>Набор доп. Карточек "Кассиопея"</t>
  </si>
  <si>
    <t>Игра "Котэм сити"</t>
  </si>
  <si>
    <t>Игра "Мафия"</t>
  </si>
  <si>
    <t xml:space="preserve">Игра "Имаджинариум"   </t>
  </si>
  <si>
    <t xml:space="preserve">Игра "Детектор правды" </t>
  </si>
  <si>
    <t>18+</t>
  </si>
  <si>
    <t xml:space="preserve">500 Злобных карт. Дополнение. Набор Чёрный </t>
  </si>
  <si>
    <t xml:space="preserve">Игра "Имаджинариум Добро" </t>
  </si>
  <si>
    <t xml:space="preserve">	Игра "Имаджинариум Детство" </t>
  </si>
  <si>
    <t xml:space="preserve">500 Злобных карт. Дополнение. Набор Красный </t>
  </si>
  <si>
    <t>В оптовой коробке</t>
  </si>
  <si>
    <t>Игра "Клаустрофобия. Пробуждение"</t>
  </si>
  <si>
    <t>52069</t>
  </si>
  <si>
    <t>4630018520694</t>
  </si>
  <si>
    <t xml:space="preserve">Игра "500 Злобных Карт" Версия 3.0  </t>
  </si>
  <si>
    <t>52060</t>
  </si>
  <si>
    <t>4630018520601</t>
  </si>
  <si>
    <t>Набор доп. карточек "Гармония"</t>
  </si>
  <si>
    <t>Набор доп. Карточек "Прайм-тайм"</t>
  </si>
  <si>
    <t>52075</t>
  </si>
  <si>
    <t>4630018520755</t>
  </si>
  <si>
    <t>4630018520762</t>
  </si>
  <si>
    <t>52076</t>
  </si>
  <si>
    <t>11664</t>
  </si>
  <si>
    <t>12674</t>
  </si>
  <si>
    <t>11776</t>
  </si>
  <si>
    <t>11741</t>
  </si>
  <si>
    <t>52008</t>
  </si>
  <si>
    <t>12561</t>
  </si>
  <si>
    <t>Игра "Имаджинариум Сумчатый"</t>
  </si>
  <si>
    <t>Игра в дорогу</t>
  </si>
  <si>
    <t xml:space="preserve">Игра "Имаджинариум Союзмультфильм 3.0" </t>
  </si>
  <si>
    <t>4630018520793</t>
  </si>
  <si>
    <t>52079</t>
  </si>
  <si>
    <t>4630018522209</t>
  </si>
  <si>
    <t>4630018522216</t>
  </si>
  <si>
    <t>4630018522223</t>
  </si>
  <si>
    <t>500 Злобных карт. Дополнение. Набор Белый</t>
  </si>
  <si>
    <t>52181</t>
  </si>
  <si>
    <t>4630018521813</t>
  </si>
  <si>
    <t>4630018522117</t>
  </si>
  <si>
    <t>4630018522124</t>
  </si>
  <si>
    <t>Игра "Индейцы. Расширенное издание"</t>
  </si>
  <si>
    <t>Набор доп. карточек "5 лет"</t>
  </si>
  <si>
    <t>52081</t>
  </si>
  <si>
    <t>4630018520816</t>
  </si>
  <si>
    <t>52071</t>
  </si>
  <si>
    <t xml:space="preserve">18+ </t>
  </si>
  <si>
    <t>Игра "Имаджинариум. Страшилки"</t>
  </si>
  <si>
    <t>Игра "Истоки. Восход цивилизаций"</t>
  </si>
  <si>
    <t>4630018522476</t>
  </si>
  <si>
    <t>52247</t>
  </si>
  <si>
    <t>52228</t>
  </si>
  <si>
    <t>4630018522285</t>
  </si>
  <si>
    <t>Штрихкод</t>
  </si>
  <si>
    <t>Игра "Имаджинариум. Лайт"</t>
  </si>
  <si>
    <t>52083</t>
  </si>
  <si>
    <t>4630018520830</t>
  </si>
  <si>
    <t xml:space="preserve">Игра "Имаджинариум Кино" </t>
  </si>
  <si>
    <t>52347</t>
  </si>
  <si>
    <t>4630018523473</t>
  </si>
  <si>
    <t>Набор доп. Карточек "Нейросеть"</t>
  </si>
  <si>
    <t>4630018523305</t>
  </si>
  <si>
    <t>52330</t>
  </si>
  <si>
    <t>Игра "Имаджинариум. Семиречье"</t>
  </si>
  <si>
    <t>52331</t>
  </si>
  <si>
    <t>4630018523312</t>
  </si>
  <si>
    <t>Игра "Имаджинариум. Таро"</t>
  </si>
  <si>
    <t>52376</t>
  </si>
  <si>
    <t>4630018523763</t>
  </si>
  <si>
    <t>СУПЕР ХИТ</t>
  </si>
  <si>
    <t>ХИТ</t>
  </si>
  <si>
    <t>Игра "Акватика"</t>
  </si>
  <si>
    <t>52087</t>
  </si>
  <si>
    <t>4630018520878</t>
  </si>
  <si>
    <t>Акватика: Ледяные воды (дополнение)</t>
  </si>
  <si>
    <t>4630018522315</t>
  </si>
  <si>
    <t>52231</t>
  </si>
  <si>
    <t>4630018520717</t>
  </si>
  <si>
    <t>Игра "Капиталия"</t>
  </si>
  <si>
    <t>Игра "Что если…?"</t>
  </si>
  <si>
    <t>52328</t>
  </si>
  <si>
    <t>4630018523282</t>
  </si>
  <si>
    <t>4630018523329</t>
  </si>
  <si>
    <t>Игра "Фигурляндия Делюкс"</t>
  </si>
  <si>
    <t>Набор доп. Карточек "Нейросеть: SCI - FI"</t>
  </si>
  <si>
    <t>4630018523947</t>
  </si>
  <si>
    <t>52394</t>
  </si>
  <si>
    <t xml:space="preserve">Игра "Бродячая ярмарка Дзёбана" </t>
  </si>
  <si>
    <t>52329</t>
  </si>
  <si>
    <t>4630018523299</t>
  </si>
  <si>
    <t xml:space="preserve">Игра "Детектор правды. Только секс" </t>
  </si>
  <si>
    <t>52175</t>
  </si>
  <si>
    <t>4630018521752</t>
  </si>
  <si>
    <t>Игра "Мафия с масками"</t>
  </si>
  <si>
    <t>SWNF0068/22</t>
  </si>
  <si>
    <t>4630018520946</t>
  </si>
  <si>
    <t>Возраст</t>
  </si>
  <si>
    <t>12+</t>
  </si>
  <si>
    <t>6+</t>
  </si>
  <si>
    <t>14+</t>
  </si>
  <si>
    <t>7+</t>
  </si>
  <si>
    <t>8+</t>
  </si>
  <si>
    <t>Игра "Язык-мурзык"</t>
  </si>
  <si>
    <t>Игра "Шапка-невидимка"</t>
  </si>
  <si>
    <t>Игра "Чупер"</t>
  </si>
  <si>
    <t>Игра "Чудопони"</t>
  </si>
  <si>
    <t>Игра "Читачки"</t>
  </si>
  <si>
    <t>Игра "Числиус ПРО"</t>
  </si>
  <si>
    <t>Игра "Числиус"</t>
  </si>
  <si>
    <t>Игра "Частики"</t>
  </si>
  <si>
    <t>Игра "Территория"</t>
  </si>
  <si>
    <t>Игра "Собачата"</t>
  </si>
  <si>
    <t>Игра "Словодыр. Гласные"</t>
  </si>
  <si>
    <t>Игра "Словодыр. Согласные"</t>
  </si>
  <si>
    <t>Игра "Большая стирка"</t>
  </si>
  <si>
    <t>Игра "Времена года"</t>
  </si>
  <si>
    <t>Игра "Головоноги"</t>
  </si>
  <si>
    <t>Игра "Движ"</t>
  </si>
  <si>
    <t>Игра "Матрёшкино"</t>
  </si>
  <si>
    <t>Игра "Минус-Плюс"</t>
  </si>
  <si>
    <t>Игра "Морфели"</t>
  </si>
  <si>
    <t>Игра "Мультиум"</t>
  </si>
  <si>
    <t>Игра "Насекомцы"</t>
  </si>
  <si>
    <t>Игра "Пакля-Рвакля"</t>
  </si>
  <si>
    <t>Игра "Потряс"</t>
  </si>
  <si>
    <t>Игра "Прыгля"</t>
  </si>
  <si>
    <t>Игра "Родной край"</t>
  </si>
  <si>
    <t>PP-430309</t>
  </si>
  <si>
    <t>PP-32</t>
  </si>
  <si>
    <t>PP-66</t>
  </si>
  <si>
    <t>PP-77</t>
  </si>
  <si>
    <t>PP-49</t>
  </si>
  <si>
    <t>PP-54</t>
  </si>
  <si>
    <t>PP-62</t>
  </si>
  <si>
    <t>PP-28</t>
  </si>
  <si>
    <t>PP-34</t>
  </si>
  <si>
    <t>4+</t>
  </si>
  <si>
    <t>Игра "Ай-щелк"</t>
  </si>
  <si>
    <t>3+</t>
  </si>
  <si>
    <t>2+</t>
  </si>
  <si>
    <t>ПРОСТЫЕ ПРАВИЛА</t>
  </si>
  <si>
    <t>1600001140010</t>
  </si>
  <si>
    <t>4620764430514</t>
  </si>
  <si>
    <t>1600001140065</t>
  </si>
  <si>
    <t>4620764430699</t>
  </si>
  <si>
    <t>1600001140829</t>
  </si>
  <si>
    <t>4620764430675</t>
  </si>
  <si>
    <t>1600001140133</t>
  </si>
  <si>
    <t>1600001140324</t>
  </si>
  <si>
    <t>1600001140836</t>
  </si>
  <si>
    <t>1600001140027</t>
  </si>
  <si>
    <t>1600001140119</t>
  </si>
  <si>
    <t>1600001140126</t>
  </si>
  <si>
    <t>1600001140041</t>
  </si>
  <si>
    <t>1600001140201</t>
  </si>
  <si>
    <t>1600001140270</t>
  </si>
  <si>
    <t>1600001140218</t>
  </si>
  <si>
    <t>4620764430521</t>
  </si>
  <si>
    <t>1600001140348</t>
  </si>
  <si>
    <t>1600001140300</t>
  </si>
  <si>
    <t>1600001140249</t>
  </si>
  <si>
    <t>1600001140256</t>
  </si>
  <si>
    <t>1600001140157</t>
  </si>
  <si>
    <t>1600001140171</t>
  </si>
  <si>
    <t>1600001140058</t>
  </si>
  <si>
    <t>1600001140904</t>
  </si>
  <si>
    <t>Звуковое мемори</t>
  </si>
  <si>
    <t>Поющее дерево</t>
  </si>
  <si>
    <t>A</t>
  </si>
  <si>
    <t>C</t>
  </si>
  <si>
    <t>B</t>
  </si>
  <si>
    <t>Exit</t>
  </si>
  <si>
    <t>ХИТ!</t>
  </si>
  <si>
    <t>BD-1005</t>
  </si>
  <si>
    <t>1600001140331</t>
  </si>
  <si>
    <t>BD-1001</t>
  </si>
  <si>
    <t>1600001140102</t>
  </si>
  <si>
    <t>ПП20010</t>
  </si>
  <si>
    <t>ПП20001</t>
  </si>
  <si>
    <t>РР-43</t>
  </si>
  <si>
    <t>PP-81</t>
  </si>
  <si>
    <t>PP-46</t>
  </si>
  <si>
    <t>РР-55</t>
  </si>
  <si>
    <t>PP-82</t>
  </si>
  <si>
    <t>SW20220151</t>
  </si>
  <si>
    <t>1600001140355</t>
  </si>
  <si>
    <t>PP-20</t>
  </si>
  <si>
    <t>SW20200715</t>
  </si>
  <si>
    <t>SW20200716</t>
  </si>
  <si>
    <t>SW20200712</t>
  </si>
  <si>
    <t>SW20220162</t>
  </si>
  <si>
    <t>SW20200711</t>
  </si>
  <si>
    <t>РР-27</t>
  </si>
  <si>
    <t>PP-83</t>
  </si>
  <si>
    <t>52332</t>
  </si>
  <si>
    <t>Игра "Имаджинариум. Мультивселенная"</t>
  </si>
  <si>
    <t>ФОТО</t>
  </si>
  <si>
    <t>4630018523671</t>
  </si>
  <si>
    <t>РР-63</t>
  </si>
  <si>
    <t>РР-78</t>
  </si>
  <si>
    <t>Игра "Полетели"</t>
  </si>
  <si>
    <t>ИДЕАЛЬНЫЙ ПОДАРОК</t>
  </si>
  <si>
    <t>1600001140225</t>
  </si>
  <si>
    <t>Игра "Турбогонки"</t>
  </si>
  <si>
    <t>52348</t>
  </si>
  <si>
    <t>4630018523480</t>
  </si>
  <si>
    <t>Min оптовая цена</t>
  </si>
  <si>
    <t>Ваша цена</t>
  </si>
  <si>
    <t>Игра "Мягкий знак"</t>
  </si>
  <si>
    <t>ПП2007</t>
  </si>
  <si>
    <t>4620764430644</t>
  </si>
  <si>
    <t>SIMPLE RULES</t>
  </si>
  <si>
    <t>Binatang</t>
  </si>
  <si>
    <t>PPEU-14</t>
  </si>
  <si>
    <t>4620764430507</t>
  </si>
  <si>
    <t>Bugsies</t>
  </si>
  <si>
    <t>PPEU-49</t>
  </si>
  <si>
    <t>4602009714061</t>
  </si>
  <si>
    <t>Laundry day</t>
  </si>
  <si>
    <t>PPEU-17</t>
  </si>
  <si>
    <t>4620764430590</t>
  </si>
  <si>
    <t>Lollipops</t>
  </si>
  <si>
    <t>PPEU-58</t>
  </si>
  <si>
    <t>4602009714184</t>
  </si>
  <si>
    <t>Magic Hat</t>
  </si>
  <si>
    <t>PPEU-13</t>
  </si>
  <si>
    <t>4620764430552</t>
  </si>
  <si>
    <t>Meowchase</t>
  </si>
  <si>
    <t>PPEU-06</t>
  </si>
  <si>
    <t>4620764430408</t>
  </si>
  <si>
    <t>Rhyme time</t>
  </si>
  <si>
    <t>PPEU-52</t>
  </si>
  <si>
    <t>4602009714085</t>
  </si>
  <si>
    <t>Robodance</t>
  </si>
  <si>
    <t>PPEU-57</t>
  </si>
  <si>
    <t>4602009714177</t>
  </si>
  <si>
    <t>To War!</t>
  </si>
  <si>
    <t>PPEU-19</t>
  </si>
  <si>
    <t>4602009714009</t>
  </si>
  <si>
    <t>Игра "Так тоже можно"</t>
  </si>
  <si>
    <t>190007</t>
  </si>
  <si>
    <t>4630018524296</t>
  </si>
  <si>
    <t>Игра "Принцессы бунтарки"</t>
  </si>
  <si>
    <t>Новинка!</t>
  </si>
  <si>
    <t>52182</t>
  </si>
  <si>
    <t>4630018521820</t>
  </si>
  <si>
    <t>52437</t>
  </si>
  <si>
    <t>4630018524371</t>
  </si>
  <si>
    <t xml:space="preserve">Игра "Детектор правды. Один против всех" </t>
  </si>
  <si>
    <t>52428</t>
  </si>
  <si>
    <t>4630018524289</t>
  </si>
  <si>
    <t>НОВИНКА!18+</t>
  </si>
  <si>
    <t>Акватика: Коралловые рифы (дополнение)</t>
  </si>
  <si>
    <t>52399</t>
  </si>
  <si>
    <t>4630018523992</t>
  </si>
  <si>
    <t>Игра "Лапы, ножницы, бумага"</t>
  </si>
  <si>
    <t>10+</t>
  </si>
  <si>
    <t>52444</t>
  </si>
  <si>
    <t>4630018524449</t>
  </si>
  <si>
    <t>Нет в наличии</t>
  </si>
  <si>
    <t>Выводим</t>
  </si>
  <si>
    <t>Игра "Злобные карты. На хайпе"</t>
  </si>
  <si>
    <t>18+  СКОРО!!!</t>
  </si>
  <si>
    <t>52445</t>
  </si>
  <si>
    <t>4630018524456</t>
  </si>
  <si>
    <t>НОВИНКА!!!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</si>
</sst>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 * #,##0_ [$р.-423]_ ;_ * \-#,##0\ [$р.-423]_ ;_ * &quot;-&quot;_ [$р.-423]_ ;_ @_ "/>
  </numFmts>
  <fonts count="17" x14ac:knownFonts="1">
    <font>
      <sz val="12"/>
      <color theme="1"/>
      <name val="Calibri"/>
      <family val="2"/>
      <charset val="204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auto="1"/>
      </patternFill>
    </fill>
    <fill>
      <patternFill patternType="solid">
        <fgColor rgb="FFFFFF47"/>
        <bgColor indexed="26"/>
      </patternFill>
    </fill>
    <fill>
      <patternFill patternType="solid">
        <fgColor rgb="FFFFFF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13" fillId="0" borderId="0"/>
    <xf numFmtId="0" fontId="14" fillId="0" borderId="0" applyNumberFormat="0" applyFill="0" applyBorder="0" applyAlignment="0" applyProtection="0"/>
  </cellStyleXfs>
  <cellXfs count="108">
    <xf numFmtId="0" fontId="0" fillId="0" borderId="0" xfId="0"/>
    <xf numFmtId="0" fontId="2" fillId="2" borderId="0" xfId="0" applyFont="1" applyFill="1" applyAlignment="1">
      <alignment vertical="top" wrapText="1"/>
    </xf>
    <xf numFmtId="1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top" wrapText="1"/>
    </xf>
    <xf numFmtId="0" fontId="6" fillId="0" borderId="0" xfId="1"/>
    <xf numFmtId="0" fontId="9" fillId="3" borderId="2" xfId="0" applyFont="1" applyFill="1" applyBorder="1" applyAlignment="1">
      <alignment horizontal="center" vertical="center" wrapText="1"/>
    </xf>
    <xf numFmtId="49" fontId="12" fillId="7" borderId="3" xfId="0" quotePrefix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top" wrapText="1"/>
    </xf>
    <xf numFmtId="49" fontId="8" fillId="0" borderId="4" xfId="0" applyNumberFormat="1" applyFont="1" applyBorder="1" applyAlignment="1">
      <alignment horizontal="center" vertical="center"/>
    </xf>
    <xf numFmtId="164" fontId="7" fillId="5" borderId="4" xfId="0" applyNumberFormat="1" applyFont="1" applyFill="1" applyBorder="1" applyAlignment="1">
      <alignment vertical="center"/>
    </xf>
    <xf numFmtId="0" fontId="5" fillId="0" borderId="4" xfId="0" applyFont="1" applyBorder="1" applyAlignment="1">
      <alignment vertical="top" wrapText="1"/>
    </xf>
    <xf numFmtId="49" fontId="11" fillId="0" borderId="4" xfId="0" applyNumberFormat="1" applyFont="1" applyBorder="1" applyAlignment="1">
      <alignment horizontal="center" vertical="center" wrapText="1"/>
    </xf>
    <xf numFmtId="49" fontId="8" fillId="0" borderId="4" xfId="0" quotePrefix="1" applyNumberFormat="1" applyFont="1" applyBorder="1" applyAlignment="1">
      <alignment horizontal="center" vertical="center"/>
    </xf>
    <xf numFmtId="164" fontId="4" fillId="5" borderId="0" xfId="0" applyNumberFormat="1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top" wrapText="1"/>
    </xf>
    <xf numFmtId="0" fontId="9" fillId="6" borderId="4" xfId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8" borderId="4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49" fontId="8" fillId="0" borderId="1" xfId="0" applyNumberFormat="1" applyFont="1" applyBorder="1" applyAlignment="1">
      <alignment horizontal="center" vertical="center"/>
    </xf>
    <xf numFmtId="164" fontId="7" fillId="5" borderId="1" xfId="0" applyNumberFormat="1" applyFont="1" applyFill="1" applyBorder="1" applyAlignment="1">
      <alignment vertical="center"/>
    </xf>
    <xf numFmtId="0" fontId="4" fillId="0" borderId="9" xfId="0" applyFont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49" fontId="8" fillId="0" borderId="8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top" wrapText="1"/>
    </xf>
    <xf numFmtId="49" fontId="8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top" wrapText="1"/>
    </xf>
    <xf numFmtId="49" fontId="8" fillId="0" borderId="12" xfId="0" applyNumberFormat="1" applyFont="1" applyBorder="1" applyAlignment="1">
      <alignment horizontal="center" vertical="center"/>
    </xf>
    <xf numFmtId="164" fontId="7" fillId="5" borderId="12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0" fontId="14" fillId="2" borderId="0" xfId="3" applyFill="1" applyAlignment="1">
      <alignment vertical="top" wrapText="1"/>
    </xf>
    <xf numFmtId="49" fontId="8" fillId="7" borderId="14" xfId="0" quotePrefix="1" applyNumberFormat="1" applyFont="1" applyFill="1" applyBorder="1" applyAlignment="1">
      <alignment horizontal="center" vertical="center"/>
    </xf>
    <xf numFmtId="44" fontId="8" fillId="7" borderId="15" xfId="0" applyNumberFormat="1" applyFont="1" applyFill="1" applyBorder="1" applyAlignment="1">
      <alignment horizontal="center" vertical="center"/>
    </xf>
    <xf numFmtId="44" fontId="8" fillId="7" borderId="16" xfId="0" applyNumberFormat="1" applyFont="1" applyFill="1" applyBorder="1" applyAlignment="1">
      <alignment horizontal="center" vertical="center"/>
    </xf>
    <xf numFmtId="44" fontId="8" fillId="7" borderId="17" xfId="0" applyNumberFormat="1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vertical="center"/>
    </xf>
    <xf numFmtId="0" fontId="14" fillId="2" borderId="13" xfId="3" applyFill="1" applyBorder="1" applyAlignment="1">
      <alignment vertical="top" wrapText="1"/>
    </xf>
    <xf numFmtId="0" fontId="14" fillId="2" borderId="9" xfId="3" applyFill="1" applyBorder="1" applyAlignment="1">
      <alignment vertical="top" wrapText="1"/>
    </xf>
    <xf numFmtId="44" fontId="8" fillId="7" borderId="18" xfId="0" applyNumberFormat="1" applyFont="1" applyFill="1" applyBorder="1" applyAlignment="1">
      <alignment horizontal="center" vertical="center"/>
    </xf>
    <xf numFmtId="0" fontId="14" fillId="2" borderId="10" xfId="3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16" fillId="2" borderId="12" xfId="0" applyFont="1" applyFill="1" applyBorder="1" applyAlignment="1">
      <alignment vertical="top" wrapText="1"/>
    </xf>
    <xf numFmtId="164" fontId="7" fillId="0" borderId="11" xfId="0" applyNumberFormat="1" applyFont="1" applyBorder="1" applyAlignment="1">
      <alignment vertical="center"/>
    </xf>
    <xf numFmtId="164" fontId="7" fillId="5" borderId="8" xfId="0" applyNumberFormat="1" applyFont="1" applyFill="1" applyBorder="1" applyAlignment="1">
      <alignment vertical="center"/>
    </xf>
    <xf numFmtId="49" fontId="8" fillId="0" borderId="12" xfId="0" quotePrefix="1" applyNumberFormat="1" applyFont="1" applyBorder="1" applyAlignment="1">
      <alignment horizontal="center" vertical="center"/>
    </xf>
    <xf numFmtId="0" fontId="4" fillId="8" borderId="9" xfId="0" applyFont="1" applyFill="1" applyBorder="1" applyAlignment="1">
      <alignment vertical="top" wrapText="1"/>
    </xf>
    <xf numFmtId="164" fontId="4" fillId="0" borderId="19" xfId="0" applyNumberFormat="1" applyFont="1" applyBorder="1" applyAlignment="1">
      <alignment vertical="center"/>
    </xf>
    <xf numFmtId="164" fontId="4" fillId="0" borderId="20" xfId="0" applyNumberFormat="1" applyFont="1" applyBorder="1" applyAlignment="1">
      <alignment vertical="center"/>
    </xf>
    <xf numFmtId="164" fontId="4" fillId="5" borderId="20" xfId="0" applyNumberFormat="1" applyFont="1" applyFill="1" applyBorder="1" applyAlignment="1">
      <alignment vertical="center"/>
    </xf>
    <xf numFmtId="164" fontId="4" fillId="0" borderId="21" xfId="0" applyNumberFormat="1" applyFont="1" applyBorder="1" applyAlignment="1">
      <alignment vertical="center"/>
    </xf>
    <xf numFmtId="49" fontId="8" fillId="7" borderId="22" xfId="0" applyNumberFormat="1" applyFont="1" applyFill="1" applyBorder="1" applyAlignment="1">
      <alignment horizontal="center" vertical="center"/>
    </xf>
    <xf numFmtId="49" fontId="8" fillId="7" borderId="6" xfId="0" applyNumberFormat="1" applyFont="1" applyFill="1" applyBorder="1" applyAlignment="1">
      <alignment horizontal="center" vertical="center"/>
    </xf>
    <xf numFmtId="49" fontId="8" fillId="7" borderId="23" xfId="0" applyNumberFormat="1" applyFont="1" applyFill="1" applyBorder="1" applyAlignment="1">
      <alignment horizontal="center" vertical="center"/>
    </xf>
    <xf numFmtId="164" fontId="4" fillId="0" borderId="24" xfId="0" applyNumberFormat="1" applyFont="1" applyBorder="1" applyAlignment="1">
      <alignment vertical="center"/>
    </xf>
    <xf numFmtId="164" fontId="4" fillId="0" borderId="25" xfId="0" applyNumberFormat="1" applyFont="1" applyBorder="1" applyAlignment="1">
      <alignment vertical="center"/>
    </xf>
    <xf numFmtId="164" fontId="4" fillId="5" borderId="26" xfId="0" applyNumberFormat="1" applyFont="1" applyFill="1" applyBorder="1" applyAlignment="1">
      <alignment vertical="center"/>
    </xf>
    <xf numFmtId="164" fontId="4" fillId="0" borderId="27" xfId="0" applyNumberFormat="1" applyFont="1" applyBorder="1" applyAlignment="1">
      <alignment vertical="center"/>
    </xf>
    <xf numFmtId="164" fontId="4" fillId="5" borderId="28" xfId="0" applyNumberFormat="1" applyFont="1" applyFill="1" applyBorder="1" applyAlignment="1">
      <alignment vertical="center"/>
    </xf>
    <xf numFmtId="49" fontId="8" fillId="7" borderId="2" xfId="0" applyNumberFormat="1" applyFont="1" applyFill="1" applyBorder="1" applyAlignment="1">
      <alignment horizontal="center" vertical="center"/>
    </xf>
    <xf numFmtId="49" fontId="8" fillId="7" borderId="7" xfId="0" applyNumberFormat="1" applyFont="1" applyFill="1" applyBorder="1" applyAlignment="1">
      <alignment horizontal="center" vertical="center"/>
    </xf>
    <xf numFmtId="0" fontId="1" fillId="2" borderId="29" xfId="0" quotePrefix="1" applyFont="1" applyFill="1" applyBorder="1" applyAlignment="1">
      <alignment vertical="top" wrapText="1"/>
    </xf>
    <xf numFmtId="164" fontId="7" fillId="5" borderId="11" xfId="0" applyNumberFormat="1" applyFont="1" applyFill="1" applyBorder="1" applyAlignment="1">
      <alignment vertical="center"/>
    </xf>
    <xf numFmtId="0" fontId="4" fillId="2" borderId="30" xfId="0" applyFont="1" applyFill="1" applyBorder="1" applyAlignment="1">
      <alignment vertical="top" wrapText="1"/>
    </xf>
    <xf numFmtId="164" fontId="7" fillId="0" borderId="12" xfId="0" applyNumberFormat="1" applyFont="1" applyBorder="1" applyAlignment="1">
      <alignment vertical="center"/>
    </xf>
    <xf numFmtId="164" fontId="4" fillId="5" borderId="19" xfId="0" applyNumberFormat="1" applyFont="1" applyFill="1" applyBorder="1" applyAlignment="1">
      <alignment vertical="center"/>
    </xf>
    <xf numFmtId="164" fontId="4" fillId="5" borderId="24" xfId="0" applyNumberFormat="1" applyFont="1" applyFill="1" applyBorder="1" applyAlignment="1">
      <alignment vertical="center"/>
    </xf>
    <xf numFmtId="49" fontId="8" fillId="0" borderId="4" xfId="0" applyNumberFormat="1" applyFont="1" applyBorder="1" applyAlignment="1">
      <alignment horizontal="center" vertical="center" wrapText="1"/>
    </xf>
    <xf numFmtId="164" fontId="4" fillId="5" borderId="34" xfId="0" applyNumberFormat="1" applyFont="1" applyFill="1" applyBorder="1" applyAlignment="1">
      <alignment vertical="center"/>
    </xf>
    <xf numFmtId="164" fontId="4" fillId="5" borderId="35" xfId="0" applyNumberFormat="1" applyFont="1" applyFill="1" applyBorder="1" applyAlignment="1">
      <alignment vertical="center"/>
    </xf>
    <xf numFmtId="0" fontId="4" fillId="8" borderId="6" xfId="0" applyFont="1" applyFill="1" applyBorder="1" applyAlignment="1">
      <alignment vertical="top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vertical="top" wrapText="1"/>
    </xf>
    <xf numFmtId="44" fontId="8" fillId="7" borderId="3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top" wrapText="1"/>
    </xf>
    <xf numFmtId="0" fontId="4" fillId="2" borderId="42" xfId="0" applyFont="1" applyFill="1" applyBorder="1" applyAlignment="1">
      <alignment vertical="top" wrapText="1"/>
    </xf>
    <xf numFmtId="0" fontId="3" fillId="4" borderId="0" xfId="0" applyFont="1" applyFill="1" applyAlignment="1">
      <alignment horizontal="left" vertical="center" wrapText="1"/>
    </xf>
    <xf numFmtId="0" fontId="9" fillId="6" borderId="38" xfId="1" applyFont="1" applyFill="1" applyBorder="1" applyAlignment="1">
      <alignment horizontal="center" vertical="center" wrapText="1"/>
    </xf>
    <xf numFmtId="0" fontId="9" fillId="6" borderId="5" xfId="1" applyFont="1" applyFill="1" applyBorder="1" applyAlignment="1">
      <alignment horizontal="center" vertical="center" wrapText="1"/>
    </xf>
    <xf numFmtId="0" fontId="9" fillId="6" borderId="39" xfId="1" applyFont="1" applyFill="1" applyBorder="1" applyAlignment="1">
      <alignment horizontal="center" vertical="center" wrapText="1"/>
    </xf>
    <xf numFmtId="0" fontId="9" fillId="6" borderId="40" xfId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5" fillId="8" borderId="31" xfId="0" applyFont="1" applyFill="1" applyBorder="1" applyAlignment="1">
      <alignment horizontal="center" vertical="top" wrapText="1"/>
    </xf>
    <xf numFmtId="0" fontId="4" fillId="8" borderId="32" xfId="0" applyFont="1" applyFill="1" applyBorder="1" applyAlignment="1">
      <alignment horizontal="center" vertical="top" wrapText="1"/>
    </xf>
    <xf numFmtId="0" fontId="4" fillId="8" borderId="33" xfId="0" applyFont="1" applyFill="1" applyBorder="1" applyAlignment="1">
      <alignment horizontal="center" vertical="top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5" fillId="9" borderId="31" xfId="0" applyFont="1" applyFill="1" applyBorder="1" applyAlignment="1">
      <alignment horizontal="center" vertical="top" wrapText="1"/>
    </xf>
    <xf numFmtId="0" fontId="4" fillId="9" borderId="32" xfId="0" applyFont="1" applyFill="1" applyBorder="1" applyAlignment="1">
      <alignment horizontal="center" vertical="top" wrapText="1"/>
    </xf>
    <xf numFmtId="0" fontId="4" fillId="9" borderId="33" xfId="0" applyFont="1" applyFill="1" applyBorder="1" applyAlignment="1">
      <alignment horizontal="center" vertical="top" wrapText="1"/>
    </xf>
  </cellXfs>
  <cellStyles count="4">
    <cellStyle name="Excel Built-in Normal" xfId="1"/>
    <cellStyle name="Гиперссылка" xfId="3" builtinId="8"/>
    <cellStyle name="Обычный" xfId="0" builtinId="0"/>
    <cellStyle name="Обычный 3" xfId="2"/>
  </cellStyles>
  <dxfs count="0"/>
  <tableStyles count="0" defaultTableStyle="TableStyleMedium2" defaultPivotStyle="PivotStyleLight16"/>
  <colors>
    <mruColors>
      <color rgb="FFFFFF47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50052</xdr:colOff>
      <xdr:row>0</xdr:row>
      <xdr:rowOff>66675</xdr:rowOff>
    </xdr:from>
    <xdr:to>
      <xdr:col>1</xdr:col>
      <xdr:colOff>1277471</xdr:colOff>
      <xdr:row>3</xdr:row>
      <xdr:rowOff>23201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E5BB2012-15F0-4F53-9F88-0C9BA4FA6C31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41" t="5097" r="5857" b="5339"/>
        <a:stretch/>
      </xdr:blipFill>
      <xdr:spPr>
        <a:xfrm>
          <a:off x="154640" y="66675"/>
          <a:ext cx="1227419" cy="994938"/>
        </a:xfrm>
        <a:prstGeom prst="rect">
          <a:avLst/>
        </a:prstGeom>
      </xdr:spPr>
    </xdr:pic>
    <xdr:clientData/>
  </xdr:twoCellAnchor>
  <xdr:twoCellAnchor editAs="oneCell">
    <xdr:from>
      <xdr:col>1</xdr:col>
      <xdr:colOff>1352176</xdr:colOff>
      <xdr:row>0</xdr:row>
      <xdr:rowOff>74706</xdr:rowOff>
    </xdr:from>
    <xdr:to>
      <xdr:col>3</xdr:col>
      <xdr:colOff>52293</xdr:colOff>
      <xdr:row>3</xdr:row>
      <xdr:rowOff>8901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EBDB741C-C897-473C-B3D7-FD93371F7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5117" y="74706"/>
          <a:ext cx="3003176" cy="972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c.wampi.ru/2023/10/19/52081.jpg" TargetMode="External"/><Relationship Id="rId18" Type="http://schemas.openxmlformats.org/officeDocument/2006/relationships/hyperlink" Target="https://i1.wampi.ru/2024/02/07/003.jpg" TargetMode="External"/><Relationship Id="rId26" Type="http://schemas.openxmlformats.org/officeDocument/2006/relationships/hyperlink" Target="https://wampi.ru/image/Y5i3Xvghttps:/wampi.ru/image/Y5i3o17https:/wampi.ru/image/Y5i8dls" TargetMode="External"/><Relationship Id="rId39" Type="http://schemas.openxmlformats.org/officeDocument/2006/relationships/hyperlink" Target="https://ic.wampi.ru/2023/10/19/52045.jpg" TargetMode="External"/><Relationship Id="rId21" Type="http://schemas.openxmlformats.org/officeDocument/2006/relationships/hyperlink" Target="https://ic.wampi.ru/2023/10/19/52008.jpg" TargetMode="External"/><Relationship Id="rId34" Type="http://schemas.openxmlformats.org/officeDocument/2006/relationships/hyperlink" Target="https://im.wampi.ru/2024/02/05/1-KOPIY.jpg" TargetMode="External"/><Relationship Id="rId42" Type="http://schemas.openxmlformats.org/officeDocument/2006/relationships/hyperlink" Target="https://ir.ozone.ru/s3/multimedia-h/wc1000/6598664477.jpg" TargetMode="External"/><Relationship Id="rId47" Type="http://schemas.openxmlformats.org/officeDocument/2006/relationships/hyperlink" Target="https://ir.ozone.ru/s3/multimedia-j/wc1000/6589584019.jpg" TargetMode="External"/><Relationship Id="rId50" Type="http://schemas.openxmlformats.org/officeDocument/2006/relationships/hyperlink" Target="https://ir.ozone.ru/s3/multimedia-b/wc1000/6724679123.jpg" TargetMode="External"/><Relationship Id="rId55" Type="http://schemas.openxmlformats.org/officeDocument/2006/relationships/hyperlink" Target="https://ir.ozone.ru/s3/multimedia-f/wc1000/6782234919.jpg" TargetMode="External"/><Relationship Id="rId63" Type="http://schemas.openxmlformats.org/officeDocument/2006/relationships/hyperlink" Target="https://ir.ozone.ru/s3/multimedia-7/wc1000/6256080679.jpg" TargetMode="External"/><Relationship Id="rId68" Type="http://schemas.openxmlformats.org/officeDocument/2006/relationships/hyperlink" Target="https://ir.ozone.ru/s3/multimedia-5/wc1000/6548688137.jpg" TargetMode="External"/><Relationship Id="rId76" Type="http://schemas.openxmlformats.org/officeDocument/2006/relationships/hyperlink" Target="https://optim.tildacdn.com/tild3135-6636-4730-b536-626563353134/-/format/webp/38.png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https://ie.wampi.ru/2023/10/19/52247.jpg" TargetMode="External"/><Relationship Id="rId71" Type="http://schemas.openxmlformats.org/officeDocument/2006/relationships/hyperlink" Target="https://optim.tildacdn.com/tild3136-3063-4664-b739-386335366139/-/format/webp/1.png" TargetMode="External"/><Relationship Id="rId2" Type="http://schemas.openxmlformats.org/officeDocument/2006/relationships/hyperlink" Target="https://i1.wampi.ru/2024/02/01/DSC_8757-2.jpg" TargetMode="External"/><Relationship Id="rId16" Type="http://schemas.openxmlformats.org/officeDocument/2006/relationships/hyperlink" Target="https://ie.wampi.ru/2023/10/19/52053.jpg" TargetMode="External"/><Relationship Id="rId29" Type="http://schemas.openxmlformats.org/officeDocument/2006/relationships/hyperlink" Target="https://ic.wampi.ru/2023/10/19/52231.jpg" TargetMode="External"/><Relationship Id="rId11" Type="http://schemas.openxmlformats.org/officeDocument/2006/relationships/hyperlink" Target="https://ic.wampi.ru/2023/10/19/52376.jpg" TargetMode="External"/><Relationship Id="rId24" Type="http://schemas.openxmlformats.org/officeDocument/2006/relationships/hyperlink" Target="https://ie.wampi.ru/2023/10/19/52060.jpg" TargetMode="External"/><Relationship Id="rId32" Type="http://schemas.openxmlformats.org/officeDocument/2006/relationships/hyperlink" Target="https://i8.wampi.ru/2024/02/05/DPV_3d.png" TargetMode="External"/><Relationship Id="rId37" Type="http://schemas.openxmlformats.org/officeDocument/2006/relationships/hyperlink" Target="https://im.wampi.ru/2024/02/05/gm_3876-KOPIY.jpg" TargetMode="External"/><Relationship Id="rId40" Type="http://schemas.openxmlformats.org/officeDocument/2006/relationships/hyperlink" Target="https://cosmodrome.games/upload/resize_cache/iblock/9d7/500_400_1/9d771603ff5bd6344c532b05e4da6b00.jpg" TargetMode="External"/><Relationship Id="rId45" Type="http://schemas.openxmlformats.org/officeDocument/2006/relationships/hyperlink" Target="https://ir.ozone.ru/s3/multimedia-v/wc1000/6776547079.jpg" TargetMode="External"/><Relationship Id="rId53" Type="http://schemas.openxmlformats.org/officeDocument/2006/relationships/hyperlink" Target="https://ir.ozone.ru/s3/multimedia-h/wc1000/6543499037.jpg" TargetMode="External"/><Relationship Id="rId58" Type="http://schemas.openxmlformats.org/officeDocument/2006/relationships/hyperlink" Target="https://ir.ozone.ru/s3/multimedia-i/wc1000/6543512502.jpg" TargetMode="External"/><Relationship Id="rId66" Type="http://schemas.openxmlformats.org/officeDocument/2006/relationships/hyperlink" Target="https://ir.ozone.ru/s3/multimedia-b/wc1000/6543517067.jpg" TargetMode="External"/><Relationship Id="rId74" Type="http://schemas.openxmlformats.org/officeDocument/2006/relationships/hyperlink" Target="https://optim.tildacdn.com/tild3837-6431-4532-a364-633336633636/-/format/webp/box_lollipops_124x95.png" TargetMode="External"/><Relationship Id="rId79" Type="http://schemas.openxmlformats.org/officeDocument/2006/relationships/hyperlink" Target="https://ir.ozone.ru/s3/multimedia-1-f/wc1000/7224896571.jpg" TargetMode="External"/><Relationship Id="rId5" Type="http://schemas.openxmlformats.org/officeDocument/2006/relationships/hyperlink" Target="https://ic.wampi.ru/2023/10/19/52347.jpg" TargetMode="External"/><Relationship Id="rId61" Type="http://schemas.openxmlformats.org/officeDocument/2006/relationships/hyperlink" Target="https://ir.ozone.ru/s3/multimedia-z/wc1000/6543524003.jpg" TargetMode="External"/><Relationship Id="rId82" Type="http://schemas.openxmlformats.org/officeDocument/2006/relationships/hyperlink" Target="https://ir.ozone.ru/s3/multimedia-1-0/wc1000/7299859536.jpg" TargetMode="External"/><Relationship Id="rId19" Type="http://schemas.openxmlformats.org/officeDocument/2006/relationships/hyperlink" Target="https://ie.wampi.ru/2023/10/19/52002.jpg" TargetMode="External"/><Relationship Id="rId4" Type="http://schemas.openxmlformats.org/officeDocument/2006/relationships/hyperlink" Target="https://ic.wampi.ru/2023/10/19/52062fa8bb7bba0a93f37.jpg" TargetMode="External"/><Relationship Id="rId9" Type="http://schemas.openxmlformats.org/officeDocument/2006/relationships/hyperlink" Target="https://im.wampi.ru/2024/05/02/001-1.jpg" TargetMode="External"/><Relationship Id="rId14" Type="http://schemas.openxmlformats.org/officeDocument/2006/relationships/hyperlink" Target="https://im.wampi.ru/2023/10/19/11776.jpg" TargetMode="External"/><Relationship Id="rId22" Type="http://schemas.openxmlformats.org/officeDocument/2006/relationships/hyperlink" Target="https://ie.wampi.ru/2023/10/19/52075.jpg" TargetMode="External"/><Relationship Id="rId27" Type="http://schemas.openxmlformats.org/officeDocument/2006/relationships/hyperlink" Target="https://im.wampi.ru/2024/02/05/DSC_0278.jpg" TargetMode="External"/><Relationship Id="rId30" Type="http://schemas.openxmlformats.org/officeDocument/2006/relationships/hyperlink" Target="https://im.wampi.ru/2024/02/05/gm_3854-KOPIY.jpg" TargetMode="External"/><Relationship Id="rId35" Type="http://schemas.openxmlformats.org/officeDocument/2006/relationships/hyperlink" Target="https://im.wampi.ru/2023/10/19/52024.jpg" TargetMode="External"/><Relationship Id="rId43" Type="http://schemas.openxmlformats.org/officeDocument/2006/relationships/hyperlink" Target="https://ir.ozone.ru/s3/multimedia-2/wc1000/6598656074.jpg" TargetMode="External"/><Relationship Id="rId48" Type="http://schemas.openxmlformats.org/officeDocument/2006/relationships/hyperlink" Target="https://ir.ozone.ru/s3/multimedia-r/wc1000/6543498111.jpg" TargetMode="External"/><Relationship Id="rId56" Type="http://schemas.openxmlformats.org/officeDocument/2006/relationships/hyperlink" Target="https://ir.ozone.ru/s3/multimedia-3/wc1000/6812939019.jpg" TargetMode="External"/><Relationship Id="rId64" Type="http://schemas.openxmlformats.org/officeDocument/2006/relationships/hyperlink" Target="https://ir.ozone.ru/s3/multimedia-i/wc1000/6545122782.jpg" TargetMode="External"/><Relationship Id="rId69" Type="http://schemas.openxmlformats.org/officeDocument/2006/relationships/hyperlink" Target="https://ir.ozone.ru/s3/multimedia-w/wc1000/6555729152.jpg" TargetMode="External"/><Relationship Id="rId77" Type="http://schemas.openxmlformats.org/officeDocument/2006/relationships/hyperlink" Target="https://ir.ozone.ru/s3/multimedia-1-w/wc1000/7216584944.jpg" TargetMode="External"/><Relationship Id="rId8" Type="http://schemas.openxmlformats.org/officeDocument/2006/relationships/hyperlink" Target="https://ie.wampi.ru/2023/10/19/52083.jpg" TargetMode="External"/><Relationship Id="rId51" Type="http://schemas.openxmlformats.org/officeDocument/2006/relationships/hyperlink" Target="https://ir.ozone.ru/s3/multimedia-s/wc1000/6598660240.jpg" TargetMode="External"/><Relationship Id="rId72" Type="http://schemas.openxmlformats.org/officeDocument/2006/relationships/hyperlink" Target="https://optim.tildacdn.com/tild6664-3932-4339-a362-656133316362/-/format/webp/3.png" TargetMode="External"/><Relationship Id="rId80" Type="http://schemas.openxmlformats.org/officeDocument/2006/relationships/hyperlink" Target="https://ir.ozone.ru/s3/multimedia-1-x/wc1000/7218672873.jpg" TargetMode="External"/><Relationship Id="rId85" Type="http://schemas.openxmlformats.org/officeDocument/2006/relationships/drawing" Target="../drawings/drawing1.xml"/><Relationship Id="rId3" Type="http://schemas.openxmlformats.org/officeDocument/2006/relationships/hyperlink" Target="https://ic.wampi.ru/2023/10/19/12674.jpg" TargetMode="External"/><Relationship Id="rId12" Type="http://schemas.openxmlformats.org/officeDocument/2006/relationships/hyperlink" Target="https://im.wampi.ru/2023/10/19/52023.jpg" TargetMode="External"/><Relationship Id="rId17" Type="http://schemas.openxmlformats.org/officeDocument/2006/relationships/hyperlink" Target="https://ic.wampi.ru/2023/10/19/52330.jpg" TargetMode="External"/><Relationship Id="rId25" Type="http://schemas.openxmlformats.org/officeDocument/2006/relationships/hyperlink" Target="https://im.wampi.ru/2023/10/19/52010.jpg" TargetMode="External"/><Relationship Id="rId33" Type="http://schemas.openxmlformats.org/officeDocument/2006/relationships/hyperlink" Target="https://i8.wampi.ru/2024/02/05/DSC_0338.jpg" TargetMode="External"/><Relationship Id="rId38" Type="http://schemas.openxmlformats.org/officeDocument/2006/relationships/hyperlink" Target="https://im.wampi.ru/2024/03/29/SESSIY-BEZ-NAZVANIY4143-KOPIY-1-1.png" TargetMode="External"/><Relationship Id="rId46" Type="http://schemas.openxmlformats.org/officeDocument/2006/relationships/hyperlink" Target="https://ir.ozone.ru/s3/multimedia-q/wc1000/6543495806.jpg" TargetMode="External"/><Relationship Id="rId59" Type="http://schemas.openxmlformats.org/officeDocument/2006/relationships/hyperlink" Target="https://ir.ozone.ru/s3/multimedia-o/wc1000/6256288812.jpg" TargetMode="External"/><Relationship Id="rId67" Type="http://schemas.openxmlformats.org/officeDocument/2006/relationships/hyperlink" Target="https://ir.ozone.ru/s3/multimedia-9/wc1000/6426288393.jpg" TargetMode="External"/><Relationship Id="rId20" Type="http://schemas.openxmlformats.org/officeDocument/2006/relationships/hyperlink" Target="https://ie.wampi.ru/2023/10/19/11741.jpg" TargetMode="External"/><Relationship Id="rId41" Type="http://schemas.openxmlformats.org/officeDocument/2006/relationships/hyperlink" Target="https://ir.ozone.ru/s3/multimedia-3/wc1000/6543514071.jpg" TargetMode="External"/><Relationship Id="rId54" Type="http://schemas.openxmlformats.org/officeDocument/2006/relationships/hyperlink" Target="https://ir.ozone.ru/s3/multimedia-y/wc1000/6589206646.jpg" TargetMode="External"/><Relationship Id="rId62" Type="http://schemas.openxmlformats.org/officeDocument/2006/relationships/hyperlink" Target="https://ir.ozone.ru/s3/multimedia-o/wc1000/6543506532.jpg" TargetMode="External"/><Relationship Id="rId70" Type="http://schemas.openxmlformats.org/officeDocument/2006/relationships/hyperlink" Target="https://ir.ozone.ru/s3/multimedia-7/wc1000/6256081363.jpg" TargetMode="External"/><Relationship Id="rId75" Type="http://schemas.openxmlformats.org/officeDocument/2006/relationships/hyperlink" Target="https://optim.tildacdn.com/tild6631-6235-4639-b962-386434306265/-/format/webp/37.png" TargetMode="External"/><Relationship Id="rId83" Type="http://schemas.openxmlformats.org/officeDocument/2006/relationships/hyperlink" Target="https://ir.ozone.ru/s3/multimedia-1-1/wc1000/7297884289.jpg" TargetMode="External"/><Relationship Id="rId1" Type="http://schemas.openxmlformats.org/officeDocument/2006/relationships/hyperlink" Target="http://eandb.ru/EAN13/EAN13code.php?code=4620764430514" TargetMode="External"/><Relationship Id="rId6" Type="http://schemas.openxmlformats.org/officeDocument/2006/relationships/hyperlink" Target="https://ie.wampi.ru/2023/10/19/52079.jpg" TargetMode="External"/><Relationship Id="rId15" Type="http://schemas.openxmlformats.org/officeDocument/2006/relationships/hyperlink" Target="https://ie.wampi.ru/2023/10/19/52076.jpg" TargetMode="External"/><Relationship Id="rId23" Type="http://schemas.openxmlformats.org/officeDocument/2006/relationships/hyperlink" Target="https://ic.wampi.ru/2023/10/19/12561.jpg" TargetMode="External"/><Relationship Id="rId28" Type="http://schemas.openxmlformats.org/officeDocument/2006/relationships/hyperlink" Target="https://ie.wampi.ru/2023/10/19/52087.jpg" TargetMode="External"/><Relationship Id="rId36" Type="http://schemas.openxmlformats.org/officeDocument/2006/relationships/hyperlink" Target="https://i1.wampi.ru/2024/02/05/1-2.png" TargetMode="External"/><Relationship Id="rId49" Type="http://schemas.openxmlformats.org/officeDocument/2006/relationships/hyperlink" Target="https://ir.ozone.ru/s3/multimedia-i/wc1000/6543510702.jpg" TargetMode="External"/><Relationship Id="rId57" Type="http://schemas.openxmlformats.org/officeDocument/2006/relationships/hyperlink" Target="https://ir.ozone.ru/s3/multimedia-s/wc1000/6275709736.jpg" TargetMode="External"/><Relationship Id="rId10" Type="http://schemas.openxmlformats.org/officeDocument/2006/relationships/hyperlink" Target="https://im.wampi.ru/2024/02/01/054.jpg" TargetMode="External"/><Relationship Id="rId31" Type="http://schemas.openxmlformats.org/officeDocument/2006/relationships/hyperlink" Target="https://im.wampi.ru/2024/02/05/1-1.jpg" TargetMode="External"/><Relationship Id="rId44" Type="http://schemas.openxmlformats.org/officeDocument/2006/relationships/hyperlink" Target="https://ir.ozone.ru/s3/multimedia-f/wc1000/6776543679.jpg" TargetMode="External"/><Relationship Id="rId52" Type="http://schemas.openxmlformats.org/officeDocument/2006/relationships/hyperlink" Target="https://ir.ozone.ru/s3/multimedia-d/wc1000/6256081945.jpg" TargetMode="External"/><Relationship Id="rId60" Type="http://schemas.openxmlformats.org/officeDocument/2006/relationships/hyperlink" Target="https://ir.ozone.ru/s3/multimedia-w/wc1000/6543494372.jpg" TargetMode="External"/><Relationship Id="rId65" Type="http://schemas.openxmlformats.org/officeDocument/2006/relationships/hyperlink" Target="https://ir.ozone.ru/s3/multimedia-1/wc1000/6782136229.jpg" TargetMode="External"/><Relationship Id="rId73" Type="http://schemas.openxmlformats.org/officeDocument/2006/relationships/hyperlink" Target="https://optim.tildacdn.com/tild3638-3831-4035-a139-343331303537/-/format/webp/45.png" TargetMode="External"/><Relationship Id="rId78" Type="http://schemas.openxmlformats.org/officeDocument/2006/relationships/hyperlink" Target="https://ir.ozone.ru/s3/multimedia-1-t/wc1000/7214725253.jpg" TargetMode="External"/><Relationship Id="rId81" Type="http://schemas.openxmlformats.org/officeDocument/2006/relationships/hyperlink" Target="https://drive.google.com/file/d/1FjaOMpW9ui0wIxCwLOzA6FWWkm9Zopu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4"/>
  <sheetViews>
    <sheetView tabSelected="1" zoomScale="80" zoomScaleNormal="80" workbookViewId="0">
      <selection activeCell="O17" sqref="O17"/>
    </sheetView>
  </sheetViews>
  <sheetFormatPr defaultColWidth="11" defaultRowHeight="15.75" x14ac:dyDescent="0.25"/>
  <cols>
    <col min="1" max="1" width="7.875" style="3" customWidth="1"/>
    <col min="2" max="2" width="48.625" style="3" customWidth="1"/>
    <col min="3" max="3" width="7.875" style="3" bestFit="1" customWidth="1"/>
    <col min="4" max="4" width="16.25" style="3" bestFit="1" customWidth="1"/>
    <col min="5" max="5" width="9.875" style="3" customWidth="1"/>
    <col min="6" max="6" width="13.5" style="3" bestFit="1" customWidth="1"/>
    <col min="7" max="7" width="16.375" style="3" customWidth="1"/>
    <col min="8" max="8" width="9.375" style="1" customWidth="1"/>
    <col min="9" max="10" width="9.375" style="3" customWidth="1"/>
    <col min="11" max="11" width="7.625" style="4" customWidth="1"/>
    <col min="12" max="12" width="11.625" style="4" bestFit="1" customWidth="1"/>
  </cols>
  <sheetData>
    <row r="1" spans="1:13" ht="15.6" customHeight="1" x14ac:dyDescent="0.25">
      <c r="A1" s="2"/>
      <c r="B1"/>
      <c r="C1"/>
      <c r="D1"/>
      <c r="E1"/>
      <c r="F1"/>
      <c r="G1"/>
      <c r="H1"/>
      <c r="I1"/>
      <c r="J1"/>
      <c r="K1"/>
      <c r="L1"/>
    </row>
    <row r="2" spans="1:13" x14ac:dyDescent="0.25">
      <c r="A2" s="2"/>
      <c r="B2"/>
      <c r="C2"/>
      <c r="D2"/>
      <c r="E2"/>
      <c r="F2"/>
      <c r="G2"/>
      <c r="H2"/>
      <c r="I2"/>
      <c r="J2"/>
      <c r="K2"/>
      <c r="L2"/>
    </row>
    <row r="3" spans="1:13" ht="51" customHeight="1" x14ac:dyDescent="0.25">
      <c r="B3"/>
      <c r="C3"/>
      <c r="D3"/>
      <c r="E3"/>
      <c r="F3"/>
      <c r="G3"/>
      <c r="H3"/>
      <c r="I3"/>
      <c r="J3"/>
      <c r="K3"/>
      <c r="L3"/>
    </row>
    <row r="4" spans="1:13" ht="16.5" thickBot="1" x14ac:dyDescent="0.3">
      <c r="B4"/>
      <c r="C4"/>
      <c r="D4"/>
      <c r="E4"/>
      <c r="F4"/>
      <c r="G4"/>
      <c r="H4"/>
      <c r="I4"/>
      <c r="J4"/>
      <c r="K4"/>
      <c r="L4"/>
    </row>
    <row r="5" spans="1:13" ht="46.5" customHeight="1" x14ac:dyDescent="0.25">
      <c r="B5" s="103" t="s">
        <v>0</v>
      </c>
      <c r="C5" s="80" t="s">
        <v>130</v>
      </c>
      <c r="D5" s="80"/>
      <c r="E5" s="101" t="s">
        <v>43</v>
      </c>
      <c r="F5" s="96" t="s">
        <v>1</v>
      </c>
      <c r="G5" s="101" t="s">
        <v>87</v>
      </c>
      <c r="H5" s="94" t="s">
        <v>18</v>
      </c>
      <c r="I5" s="96" t="s">
        <v>240</v>
      </c>
      <c r="J5" s="81" t="s">
        <v>241</v>
      </c>
      <c r="K5" s="90" t="s">
        <v>19</v>
      </c>
      <c r="L5" s="92" t="s">
        <v>20</v>
      </c>
    </row>
    <row r="6" spans="1:13" x14ac:dyDescent="0.25">
      <c r="B6" s="104"/>
      <c r="C6" s="5"/>
      <c r="D6" s="5"/>
      <c r="E6" s="102"/>
      <c r="F6" s="97"/>
      <c r="G6" s="102"/>
      <c r="H6" s="95"/>
      <c r="I6" s="97"/>
      <c r="J6" s="82"/>
      <c r="K6" s="91" t="s">
        <v>2</v>
      </c>
      <c r="L6" s="93"/>
    </row>
    <row r="7" spans="1:13" x14ac:dyDescent="0.25">
      <c r="B7" s="83" t="s">
        <v>3</v>
      </c>
      <c r="C7" s="18"/>
      <c r="D7" s="18"/>
      <c r="E7" s="15"/>
      <c r="F7" s="15"/>
      <c r="G7" s="15"/>
      <c r="H7" s="14" t="s">
        <v>2</v>
      </c>
      <c r="I7" s="14" t="s">
        <v>2</v>
      </c>
      <c r="J7" s="14" t="s">
        <v>2</v>
      </c>
      <c r="K7" s="17"/>
      <c r="L7" s="84"/>
    </row>
    <row r="8" spans="1:13" x14ac:dyDescent="0.25">
      <c r="A8" s="40" t="s">
        <v>230</v>
      </c>
      <c r="B8" s="85" t="s">
        <v>36</v>
      </c>
      <c r="C8" s="27" t="s">
        <v>131</v>
      </c>
      <c r="D8" s="22" t="s">
        <v>103</v>
      </c>
      <c r="E8" s="23">
        <v>6</v>
      </c>
      <c r="F8" s="24" t="s">
        <v>56</v>
      </c>
      <c r="G8" s="24" t="s">
        <v>73</v>
      </c>
      <c r="H8" s="25">
        <v>1990</v>
      </c>
      <c r="I8" s="67">
        <v>1294</v>
      </c>
      <c r="J8" s="65">
        <v>800</v>
      </c>
      <c r="K8" s="68"/>
      <c r="L8" s="86">
        <f t="shared" ref="L8:L52" si="0">K8*I8</f>
        <v>0</v>
      </c>
      <c r="M8" s="13"/>
    </row>
    <row r="9" spans="1:13" x14ac:dyDescent="0.25">
      <c r="A9" s="40" t="s">
        <v>230</v>
      </c>
      <c r="B9" s="87" t="s">
        <v>41</v>
      </c>
      <c r="C9" s="28" t="s">
        <v>132</v>
      </c>
      <c r="D9" s="19" t="s">
        <v>104</v>
      </c>
      <c r="E9" s="7">
        <v>6</v>
      </c>
      <c r="F9" s="8" t="s">
        <v>57</v>
      </c>
      <c r="G9" s="8" t="s">
        <v>74</v>
      </c>
      <c r="H9" s="9">
        <v>1990</v>
      </c>
      <c r="I9" s="58">
        <v>1294</v>
      </c>
      <c r="J9" s="65">
        <v>800</v>
      </c>
      <c r="K9" s="61"/>
      <c r="L9" s="48">
        <f t="shared" si="0"/>
        <v>0</v>
      </c>
    </row>
    <row r="10" spans="1:13" x14ac:dyDescent="0.25">
      <c r="A10" s="40" t="s">
        <v>230</v>
      </c>
      <c r="B10" s="87" t="s">
        <v>40</v>
      </c>
      <c r="C10" s="16" t="s">
        <v>132</v>
      </c>
      <c r="D10" s="10"/>
      <c r="E10" s="10">
        <v>6</v>
      </c>
      <c r="F10" s="11" t="s">
        <v>22</v>
      </c>
      <c r="G10" s="12" t="s">
        <v>23</v>
      </c>
      <c r="H10" s="9">
        <v>1990</v>
      </c>
      <c r="I10" s="58">
        <v>1294</v>
      </c>
      <c r="J10" s="65">
        <v>800</v>
      </c>
      <c r="K10" s="61"/>
      <c r="L10" s="48">
        <f t="shared" si="0"/>
        <v>0</v>
      </c>
    </row>
    <row r="11" spans="1:13" x14ac:dyDescent="0.25">
      <c r="A11" s="40" t="s">
        <v>230</v>
      </c>
      <c r="B11" s="87" t="s">
        <v>91</v>
      </c>
      <c r="C11" s="16" t="s">
        <v>131</v>
      </c>
      <c r="D11" s="7"/>
      <c r="E11" s="10">
        <v>6</v>
      </c>
      <c r="F11" s="11" t="s">
        <v>92</v>
      </c>
      <c r="G11" s="12" t="s">
        <v>93</v>
      </c>
      <c r="H11" s="9">
        <v>2290</v>
      </c>
      <c r="I11" s="58">
        <v>1489</v>
      </c>
      <c r="J11" s="65">
        <v>920</v>
      </c>
      <c r="K11" s="61"/>
      <c r="L11" s="48">
        <f t="shared" si="0"/>
        <v>0</v>
      </c>
    </row>
    <row r="12" spans="1:13" x14ac:dyDescent="0.25">
      <c r="A12" s="40" t="s">
        <v>230</v>
      </c>
      <c r="B12" s="87" t="s">
        <v>64</v>
      </c>
      <c r="C12" s="28" t="s">
        <v>132</v>
      </c>
      <c r="D12" s="10" t="s">
        <v>294</v>
      </c>
      <c r="E12" s="7">
        <v>6</v>
      </c>
      <c r="F12" s="11" t="s">
        <v>66</v>
      </c>
      <c r="G12" s="12" t="s">
        <v>65</v>
      </c>
      <c r="H12" s="9">
        <v>2290</v>
      </c>
      <c r="I12" s="58">
        <v>1489</v>
      </c>
      <c r="J12" s="65">
        <v>920</v>
      </c>
      <c r="K12" s="61"/>
      <c r="L12" s="48">
        <f t="shared" si="0"/>
        <v>0</v>
      </c>
      <c r="M12" s="13"/>
    </row>
    <row r="13" spans="1:13" x14ac:dyDescent="0.25">
      <c r="A13" s="40" t="s">
        <v>230</v>
      </c>
      <c r="B13" s="87" t="s">
        <v>81</v>
      </c>
      <c r="C13" s="28" t="s">
        <v>132</v>
      </c>
      <c r="D13" s="7"/>
      <c r="E13" s="7">
        <v>6</v>
      </c>
      <c r="F13" s="11" t="s">
        <v>84</v>
      </c>
      <c r="G13" s="12" t="s">
        <v>83</v>
      </c>
      <c r="H13" s="9">
        <v>1990</v>
      </c>
      <c r="I13" s="58">
        <v>1294</v>
      </c>
      <c r="J13" s="65">
        <v>800</v>
      </c>
      <c r="K13" s="61"/>
      <c r="L13" s="48">
        <f t="shared" si="0"/>
        <v>0</v>
      </c>
    </row>
    <row r="14" spans="1:13" x14ac:dyDescent="0.25">
      <c r="A14" s="40" t="s">
        <v>230</v>
      </c>
      <c r="B14" s="87" t="s">
        <v>88</v>
      </c>
      <c r="C14" s="16" t="s">
        <v>131</v>
      </c>
      <c r="D14" s="10"/>
      <c r="E14" s="7">
        <v>10</v>
      </c>
      <c r="F14" s="11" t="s">
        <v>89</v>
      </c>
      <c r="G14" s="12" t="s">
        <v>90</v>
      </c>
      <c r="H14" s="9">
        <v>1490</v>
      </c>
      <c r="I14" s="58">
        <v>969</v>
      </c>
      <c r="J14" s="65">
        <v>600</v>
      </c>
      <c r="K14" s="61"/>
      <c r="L14" s="48">
        <f t="shared" si="0"/>
        <v>0</v>
      </c>
    </row>
    <row r="15" spans="1:13" x14ac:dyDescent="0.25">
      <c r="A15" s="40" t="s">
        <v>230</v>
      </c>
      <c r="B15" s="87" t="s">
        <v>229</v>
      </c>
      <c r="C15" s="20" t="s">
        <v>38</v>
      </c>
      <c r="D15" s="10"/>
      <c r="E15" s="7">
        <v>10</v>
      </c>
      <c r="F15" s="11">
        <v>52367</v>
      </c>
      <c r="G15" s="12" t="s">
        <v>231</v>
      </c>
      <c r="H15" s="9">
        <v>1690</v>
      </c>
      <c r="I15" s="58">
        <v>1099</v>
      </c>
      <c r="J15" s="65">
        <v>680</v>
      </c>
      <c r="K15" s="61"/>
      <c r="L15" s="48">
        <f t="shared" si="0"/>
        <v>0</v>
      </c>
    </row>
    <row r="16" spans="1:13" x14ac:dyDescent="0.25">
      <c r="A16" s="40" t="s">
        <v>230</v>
      </c>
      <c r="B16" s="87" t="s">
        <v>97</v>
      </c>
      <c r="C16" s="16" t="s">
        <v>131</v>
      </c>
      <c r="D16" s="10"/>
      <c r="E16" s="7">
        <v>10</v>
      </c>
      <c r="F16" s="11" t="s">
        <v>98</v>
      </c>
      <c r="G16" s="12" t="s">
        <v>99</v>
      </c>
      <c r="H16" s="9">
        <v>1490</v>
      </c>
      <c r="I16" s="58">
        <v>969</v>
      </c>
      <c r="J16" s="65">
        <v>600</v>
      </c>
      <c r="K16" s="61"/>
      <c r="L16" s="48">
        <f t="shared" si="0"/>
        <v>0</v>
      </c>
    </row>
    <row r="17" spans="1:12" x14ac:dyDescent="0.25">
      <c r="A17" s="40" t="s">
        <v>230</v>
      </c>
      <c r="B17" s="26" t="s">
        <v>100</v>
      </c>
      <c r="C17" s="20" t="s">
        <v>38</v>
      </c>
      <c r="D17" s="10"/>
      <c r="E17" s="7">
        <v>10</v>
      </c>
      <c r="F17" s="11" t="s">
        <v>101</v>
      </c>
      <c r="G17" s="12" t="s">
        <v>102</v>
      </c>
      <c r="H17" s="9">
        <v>1790</v>
      </c>
      <c r="I17" s="58">
        <v>1164</v>
      </c>
      <c r="J17" s="65">
        <v>720</v>
      </c>
      <c r="K17" s="61"/>
      <c r="L17" s="48">
        <f t="shared" si="0"/>
        <v>0</v>
      </c>
    </row>
    <row r="18" spans="1:12" ht="16.5" customHeight="1" x14ac:dyDescent="0.25">
      <c r="A18" s="40" t="s">
        <v>230</v>
      </c>
      <c r="B18" s="87" t="s">
        <v>62</v>
      </c>
      <c r="C18" s="16" t="s">
        <v>131</v>
      </c>
      <c r="D18" s="7" t="s">
        <v>63</v>
      </c>
      <c r="E18" s="7">
        <v>10</v>
      </c>
      <c r="F18" s="11" t="s">
        <v>4</v>
      </c>
      <c r="G18" s="8" t="s">
        <v>5</v>
      </c>
      <c r="H18" s="9">
        <v>1150</v>
      </c>
      <c r="I18" s="58">
        <v>748</v>
      </c>
      <c r="J18" s="65">
        <v>460</v>
      </c>
      <c r="K18" s="61"/>
      <c r="L18" s="48">
        <f t="shared" si="0"/>
        <v>0</v>
      </c>
    </row>
    <row r="19" spans="1:12" x14ac:dyDescent="0.25">
      <c r="A19" s="40" t="s">
        <v>230</v>
      </c>
      <c r="B19" s="87" t="s">
        <v>76</v>
      </c>
      <c r="C19" s="16" t="s">
        <v>131</v>
      </c>
      <c r="D19" s="7"/>
      <c r="E19" s="7">
        <v>20</v>
      </c>
      <c r="F19" s="8" t="s">
        <v>77</v>
      </c>
      <c r="G19" s="8" t="s">
        <v>78</v>
      </c>
      <c r="H19" s="9">
        <v>990</v>
      </c>
      <c r="I19" s="58">
        <v>644</v>
      </c>
      <c r="J19" s="65">
        <v>400</v>
      </c>
      <c r="K19" s="61"/>
      <c r="L19" s="48">
        <f t="shared" si="0"/>
        <v>0</v>
      </c>
    </row>
    <row r="20" spans="1:12" x14ac:dyDescent="0.25">
      <c r="A20" s="40" t="s">
        <v>230</v>
      </c>
      <c r="B20" s="87" t="s">
        <v>28</v>
      </c>
      <c r="C20" s="16" t="s">
        <v>131</v>
      </c>
      <c r="D20" s="7"/>
      <c r="E20" s="7">
        <v>20</v>
      </c>
      <c r="F20" s="8" t="s">
        <v>58</v>
      </c>
      <c r="G20" s="8" t="s">
        <v>67</v>
      </c>
      <c r="H20" s="9">
        <v>990</v>
      </c>
      <c r="I20" s="58">
        <v>644</v>
      </c>
      <c r="J20" s="65">
        <v>400</v>
      </c>
      <c r="K20" s="61"/>
      <c r="L20" s="48">
        <f t="shared" si="0"/>
        <v>0</v>
      </c>
    </row>
    <row r="21" spans="1:12" x14ac:dyDescent="0.25">
      <c r="A21" s="40" t="s">
        <v>230</v>
      </c>
      <c r="B21" s="26" t="s">
        <v>50</v>
      </c>
      <c r="C21" s="28" t="s">
        <v>132</v>
      </c>
      <c r="D21" s="10"/>
      <c r="E21" s="7">
        <v>20</v>
      </c>
      <c r="F21" s="8" t="s">
        <v>55</v>
      </c>
      <c r="G21" s="8" t="s">
        <v>54</v>
      </c>
      <c r="H21" s="9">
        <v>990</v>
      </c>
      <c r="I21" s="58">
        <v>644</v>
      </c>
      <c r="J21" s="65">
        <v>400</v>
      </c>
      <c r="K21" s="61"/>
      <c r="L21" s="48">
        <f t="shared" si="0"/>
        <v>0</v>
      </c>
    </row>
    <row r="22" spans="1:12" x14ac:dyDescent="0.25">
      <c r="A22" s="40" t="s">
        <v>230</v>
      </c>
      <c r="B22" s="87" t="s">
        <v>33</v>
      </c>
      <c r="C22" s="16" t="s">
        <v>131</v>
      </c>
      <c r="D22" s="7"/>
      <c r="E22" s="7">
        <v>20</v>
      </c>
      <c r="F22" s="8" t="s">
        <v>24</v>
      </c>
      <c r="G22" s="8" t="s">
        <v>25</v>
      </c>
      <c r="H22" s="9">
        <v>990</v>
      </c>
      <c r="I22" s="58">
        <v>644</v>
      </c>
      <c r="J22" s="65">
        <v>400</v>
      </c>
      <c r="K22" s="61"/>
      <c r="L22" s="48">
        <f t="shared" si="0"/>
        <v>0</v>
      </c>
    </row>
    <row r="23" spans="1:12" x14ac:dyDescent="0.25">
      <c r="A23" s="40" t="s">
        <v>230</v>
      </c>
      <c r="B23" s="26" t="s">
        <v>94</v>
      </c>
      <c r="C23" s="20" t="s">
        <v>38</v>
      </c>
      <c r="D23" s="10" t="s">
        <v>38</v>
      </c>
      <c r="E23" s="7">
        <v>20</v>
      </c>
      <c r="F23" s="8" t="s">
        <v>96</v>
      </c>
      <c r="G23" s="8" t="s">
        <v>95</v>
      </c>
      <c r="H23" s="9">
        <v>990</v>
      </c>
      <c r="I23" s="58">
        <v>644</v>
      </c>
      <c r="J23" s="65">
        <v>400</v>
      </c>
      <c r="K23" s="61"/>
      <c r="L23" s="48">
        <f t="shared" si="0"/>
        <v>0</v>
      </c>
    </row>
    <row r="24" spans="1:12" x14ac:dyDescent="0.25">
      <c r="A24" s="40" t="s">
        <v>230</v>
      </c>
      <c r="B24" s="55" t="s">
        <v>118</v>
      </c>
      <c r="C24" s="21" t="s">
        <v>38</v>
      </c>
      <c r="D24" s="10" t="s">
        <v>80</v>
      </c>
      <c r="E24" s="7">
        <v>20</v>
      </c>
      <c r="F24" s="8" t="s">
        <v>120</v>
      </c>
      <c r="G24" s="8" t="s">
        <v>119</v>
      </c>
      <c r="H24" s="9">
        <v>990</v>
      </c>
      <c r="I24" s="58">
        <v>644</v>
      </c>
      <c r="J24" s="65">
        <v>400</v>
      </c>
      <c r="K24" s="61"/>
      <c r="L24" s="48">
        <f t="shared" si="0"/>
        <v>0</v>
      </c>
    </row>
    <row r="25" spans="1:12" x14ac:dyDescent="0.25">
      <c r="A25" s="40" t="s">
        <v>230</v>
      </c>
      <c r="B25" s="87" t="s">
        <v>31</v>
      </c>
      <c r="C25" s="16" t="s">
        <v>131</v>
      </c>
      <c r="D25" s="7"/>
      <c r="E25" s="7">
        <v>20</v>
      </c>
      <c r="F25" s="8" t="s">
        <v>6</v>
      </c>
      <c r="G25" s="8" t="s">
        <v>7</v>
      </c>
      <c r="H25" s="9">
        <v>990</v>
      </c>
      <c r="I25" s="58">
        <v>644</v>
      </c>
      <c r="J25" s="65">
        <v>400</v>
      </c>
      <c r="K25" s="61"/>
      <c r="L25" s="48">
        <f t="shared" si="0"/>
        <v>0</v>
      </c>
    </row>
    <row r="26" spans="1:12" x14ac:dyDescent="0.25">
      <c r="A26" s="40" t="s">
        <v>230</v>
      </c>
      <c r="B26" s="87" t="s">
        <v>29</v>
      </c>
      <c r="C26" s="16" t="s">
        <v>131</v>
      </c>
      <c r="D26" s="7"/>
      <c r="E26" s="7">
        <v>20</v>
      </c>
      <c r="F26" s="8" t="s">
        <v>59</v>
      </c>
      <c r="G26" s="8" t="s">
        <v>68</v>
      </c>
      <c r="H26" s="9">
        <v>990</v>
      </c>
      <c r="I26" s="58">
        <v>644</v>
      </c>
      <c r="J26" s="65">
        <v>400</v>
      </c>
      <c r="K26" s="61"/>
      <c r="L26" s="48">
        <f t="shared" si="0"/>
        <v>0</v>
      </c>
    </row>
    <row r="27" spans="1:12" x14ac:dyDescent="0.25">
      <c r="A27" s="40" t="s">
        <v>230</v>
      </c>
      <c r="B27" s="87" t="s">
        <v>32</v>
      </c>
      <c r="C27" s="16" t="s">
        <v>131</v>
      </c>
      <c r="D27" s="7"/>
      <c r="E27" s="7">
        <v>20</v>
      </c>
      <c r="F27" s="8" t="s">
        <v>60</v>
      </c>
      <c r="G27" s="8" t="s">
        <v>8</v>
      </c>
      <c r="H27" s="9">
        <v>990</v>
      </c>
      <c r="I27" s="58">
        <v>644</v>
      </c>
      <c r="J27" s="65">
        <v>400</v>
      </c>
      <c r="K27" s="61"/>
      <c r="L27" s="48">
        <f t="shared" si="0"/>
        <v>0</v>
      </c>
    </row>
    <row r="28" spans="1:12" x14ac:dyDescent="0.25">
      <c r="A28" s="40" t="s">
        <v>230</v>
      </c>
      <c r="B28" s="26" t="s">
        <v>51</v>
      </c>
      <c r="C28" s="16" t="s">
        <v>131</v>
      </c>
      <c r="D28" s="10"/>
      <c r="E28" s="7">
        <v>20</v>
      </c>
      <c r="F28" s="8" t="s">
        <v>52</v>
      </c>
      <c r="G28" s="8" t="s">
        <v>53</v>
      </c>
      <c r="H28" s="9">
        <v>990</v>
      </c>
      <c r="I28" s="58">
        <v>644</v>
      </c>
      <c r="J28" s="65">
        <v>400</v>
      </c>
      <c r="K28" s="61"/>
      <c r="L28" s="48">
        <f t="shared" si="0"/>
        <v>0</v>
      </c>
    </row>
    <row r="29" spans="1:12" x14ac:dyDescent="0.25">
      <c r="A29" s="40" t="s">
        <v>230</v>
      </c>
      <c r="B29" s="26" t="s">
        <v>30</v>
      </c>
      <c r="C29" s="16" t="s">
        <v>38</v>
      </c>
      <c r="D29" s="10" t="s">
        <v>38</v>
      </c>
      <c r="E29" s="7">
        <v>20</v>
      </c>
      <c r="F29" s="8" t="s">
        <v>61</v>
      </c>
      <c r="G29" s="8" t="s">
        <v>69</v>
      </c>
      <c r="H29" s="9">
        <v>990</v>
      </c>
      <c r="I29" s="58">
        <v>644</v>
      </c>
      <c r="J29" s="65">
        <v>400</v>
      </c>
      <c r="K29" s="61"/>
      <c r="L29" s="48">
        <f>K29*I29</f>
        <v>0</v>
      </c>
    </row>
    <row r="30" spans="1:12" x14ac:dyDescent="0.25">
      <c r="A30" s="40" t="s">
        <v>230</v>
      </c>
      <c r="B30" s="26" t="s">
        <v>47</v>
      </c>
      <c r="C30" s="16" t="s">
        <v>38</v>
      </c>
      <c r="D30" s="10" t="s">
        <v>38</v>
      </c>
      <c r="E30" s="10">
        <v>10</v>
      </c>
      <c r="F30" s="8" t="s">
        <v>48</v>
      </c>
      <c r="G30" s="8" t="s">
        <v>49</v>
      </c>
      <c r="H30" s="9">
        <v>1990</v>
      </c>
      <c r="I30" s="58">
        <v>1294</v>
      </c>
      <c r="J30" s="65">
        <v>800</v>
      </c>
      <c r="K30" s="61"/>
      <c r="L30" s="48">
        <f t="shared" si="0"/>
        <v>0</v>
      </c>
    </row>
    <row r="31" spans="1:12" x14ac:dyDescent="0.25">
      <c r="A31" s="40" t="s">
        <v>230</v>
      </c>
      <c r="B31" s="26" t="s">
        <v>39</v>
      </c>
      <c r="C31" s="16" t="s">
        <v>38</v>
      </c>
      <c r="D31" s="10" t="s">
        <v>38</v>
      </c>
      <c r="E31" s="10">
        <v>10</v>
      </c>
      <c r="F31" s="8" t="s">
        <v>9</v>
      </c>
      <c r="G31" s="8" t="s">
        <v>10</v>
      </c>
      <c r="H31" s="9">
        <v>990</v>
      </c>
      <c r="I31" s="58">
        <v>644</v>
      </c>
      <c r="J31" s="65">
        <v>400</v>
      </c>
      <c r="K31" s="61"/>
      <c r="L31" s="48">
        <f t="shared" si="0"/>
        <v>0</v>
      </c>
    </row>
    <row r="32" spans="1:12" x14ac:dyDescent="0.25">
      <c r="A32" s="40" t="s">
        <v>230</v>
      </c>
      <c r="B32" s="26" t="s">
        <v>42</v>
      </c>
      <c r="C32" s="16" t="s">
        <v>38</v>
      </c>
      <c r="D32" s="10" t="s">
        <v>38</v>
      </c>
      <c r="E32" s="10">
        <v>10</v>
      </c>
      <c r="F32" s="8" t="s">
        <v>11</v>
      </c>
      <c r="G32" s="8" t="s">
        <v>12</v>
      </c>
      <c r="H32" s="9">
        <v>990</v>
      </c>
      <c r="I32" s="58">
        <v>644</v>
      </c>
      <c r="J32" s="65">
        <v>400</v>
      </c>
      <c r="K32" s="61"/>
      <c r="L32" s="48">
        <f t="shared" si="0"/>
        <v>0</v>
      </c>
    </row>
    <row r="33" spans="1:12" x14ac:dyDescent="0.25">
      <c r="A33" s="40" t="s">
        <v>230</v>
      </c>
      <c r="B33" s="26" t="s">
        <v>70</v>
      </c>
      <c r="C33" s="16" t="s">
        <v>38</v>
      </c>
      <c r="D33" s="10" t="s">
        <v>80</v>
      </c>
      <c r="E33" s="10">
        <v>10</v>
      </c>
      <c r="F33" s="8" t="s">
        <v>71</v>
      </c>
      <c r="G33" s="8" t="s">
        <v>72</v>
      </c>
      <c r="H33" s="9">
        <v>990</v>
      </c>
      <c r="I33" s="58">
        <v>644</v>
      </c>
      <c r="J33" s="65">
        <v>400</v>
      </c>
      <c r="K33" s="61"/>
      <c r="L33" s="48">
        <f>K32*I32</f>
        <v>0</v>
      </c>
    </row>
    <row r="34" spans="1:12" x14ac:dyDescent="0.25">
      <c r="A34" s="40" t="s">
        <v>230</v>
      </c>
      <c r="B34" s="55" t="s">
        <v>295</v>
      </c>
      <c r="C34" s="21" t="s">
        <v>38</v>
      </c>
      <c r="D34" s="10" t="s">
        <v>296</v>
      </c>
      <c r="E34" s="10"/>
      <c r="F34" s="8" t="s">
        <v>297</v>
      </c>
      <c r="G34" s="8" t="s">
        <v>298</v>
      </c>
      <c r="H34" s="9">
        <v>1290</v>
      </c>
      <c r="I34" s="58">
        <v>839</v>
      </c>
      <c r="J34" s="65">
        <v>520</v>
      </c>
      <c r="K34" s="61"/>
      <c r="L34" s="48">
        <f>K33*I33</f>
        <v>0</v>
      </c>
    </row>
    <row r="35" spans="1:12" x14ac:dyDescent="0.25">
      <c r="A35" s="40" t="s">
        <v>230</v>
      </c>
      <c r="B35" s="26" t="s">
        <v>105</v>
      </c>
      <c r="C35" s="29" t="s">
        <v>133</v>
      </c>
      <c r="D35" s="10"/>
      <c r="E35" s="10">
        <v>6</v>
      </c>
      <c r="F35" s="8" t="s">
        <v>106</v>
      </c>
      <c r="G35" s="8" t="s">
        <v>107</v>
      </c>
      <c r="H35" s="9">
        <v>3990</v>
      </c>
      <c r="I35" s="58">
        <v>2595</v>
      </c>
      <c r="J35" s="65">
        <v>1600</v>
      </c>
      <c r="K35" s="61"/>
      <c r="L35" s="48">
        <f t="shared" si="0"/>
        <v>0</v>
      </c>
    </row>
    <row r="36" spans="1:12" x14ac:dyDescent="0.25">
      <c r="A36" s="40" t="s">
        <v>230</v>
      </c>
      <c r="B36" s="26" t="s">
        <v>108</v>
      </c>
      <c r="C36" s="29" t="s">
        <v>133</v>
      </c>
      <c r="D36" s="10"/>
      <c r="E36" s="10">
        <v>12</v>
      </c>
      <c r="F36" s="8" t="s">
        <v>110</v>
      </c>
      <c r="G36" s="8" t="s">
        <v>109</v>
      </c>
      <c r="H36" s="9">
        <v>2490</v>
      </c>
      <c r="I36" s="58">
        <v>1621</v>
      </c>
      <c r="J36" s="65">
        <v>1000</v>
      </c>
      <c r="K36" s="61"/>
      <c r="L36" s="48">
        <f t="shared" si="0"/>
        <v>0</v>
      </c>
    </row>
    <row r="37" spans="1:12" x14ac:dyDescent="0.25">
      <c r="A37" s="40" t="s">
        <v>230</v>
      </c>
      <c r="B37" s="55" t="s">
        <v>286</v>
      </c>
      <c r="C37" s="79" t="s">
        <v>133</v>
      </c>
      <c r="D37" s="10" t="s">
        <v>299</v>
      </c>
      <c r="E37" s="10">
        <v>12</v>
      </c>
      <c r="F37" s="8" t="s">
        <v>287</v>
      </c>
      <c r="G37" s="8" t="s">
        <v>288</v>
      </c>
      <c r="H37" s="9">
        <v>3690</v>
      </c>
      <c r="I37" s="58">
        <v>2399</v>
      </c>
      <c r="J37" s="65">
        <v>1483</v>
      </c>
      <c r="K37" s="61"/>
      <c r="L37" s="48">
        <f t="shared" si="0"/>
        <v>0</v>
      </c>
    </row>
    <row r="38" spans="1:12" x14ac:dyDescent="0.25">
      <c r="A38" s="40" t="s">
        <v>230</v>
      </c>
      <c r="B38" s="26" t="s">
        <v>121</v>
      </c>
      <c r="C38" s="29" t="s">
        <v>134</v>
      </c>
      <c r="D38" s="10"/>
      <c r="E38" s="10">
        <v>5</v>
      </c>
      <c r="F38" s="8" t="s">
        <v>122</v>
      </c>
      <c r="G38" s="8" t="s">
        <v>123</v>
      </c>
      <c r="H38" s="9">
        <v>2490</v>
      </c>
      <c r="I38" s="58">
        <v>1621</v>
      </c>
      <c r="J38" s="65">
        <v>1000</v>
      </c>
      <c r="K38" s="61"/>
      <c r="L38" s="48">
        <f t="shared" ref="L38" si="1">K38*I38</f>
        <v>0</v>
      </c>
    </row>
    <row r="39" spans="1:12" x14ac:dyDescent="0.25">
      <c r="A39" s="40" t="s">
        <v>230</v>
      </c>
      <c r="B39" s="26" t="s">
        <v>37</v>
      </c>
      <c r="C39" s="20" t="s">
        <v>38</v>
      </c>
      <c r="D39" s="10" t="s">
        <v>80</v>
      </c>
      <c r="E39" s="10">
        <v>7</v>
      </c>
      <c r="F39" s="8" t="s">
        <v>26</v>
      </c>
      <c r="G39" s="12" t="s">
        <v>27</v>
      </c>
      <c r="H39" s="9">
        <v>2290</v>
      </c>
      <c r="I39" s="58">
        <v>1489</v>
      </c>
      <c r="J39" s="65">
        <v>920</v>
      </c>
      <c r="K39" s="61"/>
      <c r="L39" s="48">
        <f t="shared" si="0"/>
        <v>0</v>
      </c>
    </row>
    <row r="40" spans="1:12" x14ac:dyDescent="0.25">
      <c r="A40" s="40" t="s">
        <v>230</v>
      </c>
      <c r="B40" s="26" t="s">
        <v>124</v>
      </c>
      <c r="C40" s="20" t="s">
        <v>38</v>
      </c>
      <c r="D40" s="10" t="s">
        <v>38</v>
      </c>
      <c r="E40" s="10">
        <v>10</v>
      </c>
      <c r="F40" s="8" t="s">
        <v>125</v>
      </c>
      <c r="G40" s="12" t="s">
        <v>126</v>
      </c>
      <c r="H40" s="9">
        <v>990</v>
      </c>
      <c r="I40" s="58">
        <v>644</v>
      </c>
      <c r="J40" s="65">
        <v>400</v>
      </c>
      <c r="K40" s="61"/>
      <c r="L40" s="48">
        <f t="shared" ref="L40:L41" si="2">K40*I40</f>
        <v>0</v>
      </c>
    </row>
    <row r="41" spans="1:12" x14ac:dyDescent="0.25">
      <c r="A41" s="40" t="s">
        <v>230</v>
      </c>
      <c r="B41" s="55" t="s">
        <v>282</v>
      </c>
      <c r="C41" s="20" t="s">
        <v>38</v>
      </c>
      <c r="D41" s="10" t="s">
        <v>285</v>
      </c>
      <c r="E41" s="10"/>
      <c r="F41" s="76" t="s">
        <v>283</v>
      </c>
      <c r="G41" s="12" t="s">
        <v>284</v>
      </c>
      <c r="H41" s="9">
        <v>590</v>
      </c>
      <c r="I41" s="58">
        <v>384</v>
      </c>
      <c r="J41" s="65">
        <v>240</v>
      </c>
      <c r="K41" s="61"/>
      <c r="L41" s="48">
        <f t="shared" si="2"/>
        <v>0</v>
      </c>
    </row>
    <row r="42" spans="1:12" x14ac:dyDescent="0.25">
      <c r="A42" s="40" t="s">
        <v>230</v>
      </c>
      <c r="B42" s="26" t="s">
        <v>82</v>
      </c>
      <c r="C42" s="20" t="s">
        <v>133</v>
      </c>
      <c r="D42" s="10"/>
      <c r="E42" s="10">
        <v>6</v>
      </c>
      <c r="F42" s="8" t="s">
        <v>85</v>
      </c>
      <c r="G42" s="12" t="s">
        <v>86</v>
      </c>
      <c r="H42" s="9">
        <v>5690</v>
      </c>
      <c r="I42" s="58">
        <v>3700</v>
      </c>
      <c r="J42" s="65">
        <v>2287</v>
      </c>
      <c r="K42" s="61"/>
      <c r="L42" s="48">
        <f t="shared" si="0"/>
        <v>0</v>
      </c>
    </row>
    <row r="43" spans="1:12" ht="16.5" customHeight="1" x14ac:dyDescent="0.25">
      <c r="A43" s="40" t="s">
        <v>230</v>
      </c>
      <c r="B43" s="26" t="s">
        <v>75</v>
      </c>
      <c r="C43" s="20" t="s">
        <v>135</v>
      </c>
      <c r="D43" s="10"/>
      <c r="E43" s="10">
        <v>7</v>
      </c>
      <c r="F43" s="8" t="s">
        <v>79</v>
      </c>
      <c r="G43" s="8" t="s">
        <v>111</v>
      </c>
      <c r="H43" s="9">
        <v>1490</v>
      </c>
      <c r="I43" s="58">
        <v>969</v>
      </c>
      <c r="J43" s="65">
        <v>600</v>
      </c>
      <c r="K43" s="61"/>
      <c r="L43" s="48">
        <f t="shared" si="0"/>
        <v>0</v>
      </c>
    </row>
    <row r="44" spans="1:12" ht="16.5" customHeight="1" x14ac:dyDescent="0.25">
      <c r="A44" s="40" t="s">
        <v>230</v>
      </c>
      <c r="B44" s="26" t="s">
        <v>112</v>
      </c>
      <c r="C44" s="20" t="s">
        <v>135</v>
      </c>
      <c r="D44" s="10"/>
      <c r="E44" s="10">
        <v>5</v>
      </c>
      <c r="F44" s="8" t="s">
        <v>114</v>
      </c>
      <c r="G44" s="8" t="s">
        <v>115</v>
      </c>
      <c r="H44" s="9">
        <v>1990</v>
      </c>
      <c r="I44" s="58">
        <v>1294</v>
      </c>
      <c r="J44" s="65">
        <v>800</v>
      </c>
      <c r="K44" s="61"/>
      <c r="L44" s="48">
        <f t="shared" si="0"/>
        <v>0</v>
      </c>
    </row>
    <row r="45" spans="1:12" ht="16.5" customHeight="1" x14ac:dyDescent="0.25">
      <c r="A45" s="40" t="s">
        <v>230</v>
      </c>
      <c r="B45" s="87" t="s">
        <v>34</v>
      </c>
      <c r="C45" s="16" t="s">
        <v>131</v>
      </c>
      <c r="D45" s="7"/>
      <c r="E45" s="10">
        <v>10</v>
      </c>
      <c r="F45" s="8" t="s">
        <v>13</v>
      </c>
      <c r="G45" s="8" t="s">
        <v>14</v>
      </c>
      <c r="H45" s="9">
        <v>1149</v>
      </c>
      <c r="I45" s="58">
        <v>747</v>
      </c>
      <c r="J45" s="65">
        <v>460</v>
      </c>
      <c r="K45" s="61"/>
      <c r="L45" s="48">
        <f t="shared" si="0"/>
        <v>0</v>
      </c>
    </row>
    <row r="46" spans="1:12" x14ac:dyDescent="0.25">
      <c r="A46" s="40" t="s">
        <v>230</v>
      </c>
      <c r="B46" s="87" t="s">
        <v>44</v>
      </c>
      <c r="C46" s="16" t="s">
        <v>131</v>
      </c>
      <c r="D46" s="10"/>
      <c r="E46" s="10">
        <v>8</v>
      </c>
      <c r="F46" s="8" t="s">
        <v>45</v>
      </c>
      <c r="G46" s="12" t="s">
        <v>46</v>
      </c>
      <c r="H46" s="9">
        <v>2290</v>
      </c>
      <c r="I46" s="58">
        <v>1489</v>
      </c>
      <c r="J46" s="65">
        <v>920</v>
      </c>
      <c r="K46" s="61"/>
      <c r="L46" s="48">
        <f t="shared" si="0"/>
        <v>0</v>
      </c>
    </row>
    <row r="47" spans="1:12" x14ac:dyDescent="0.25">
      <c r="A47" s="40" t="s">
        <v>230</v>
      </c>
      <c r="B47" s="55" t="s">
        <v>289</v>
      </c>
      <c r="C47" s="21" t="s">
        <v>290</v>
      </c>
      <c r="D47" s="10" t="s">
        <v>299</v>
      </c>
      <c r="E47" s="10">
        <v>12</v>
      </c>
      <c r="F47" s="8" t="s">
        <v>291</v>
      </c>
      <c r="G47" s="12" t="s">
        <v>292</v>
      </c>
      <c r="H47" s="9">
        <v>990</v>
      </c>
      <c r="I47" s="58">
        <v>644</v>
      </c>
      <c r="J47" s="65">
        <v>400</v>
      </c>
      <c r="K47" s="61"/>
      <c r="L47" s="48">
        <f t="shared" si="0"/>
        <v>0</v>
      </c>
    </row>
    <row r="48" spans="1:12" ht="17.25" customHeight="1" x14ac:dyDescent="0.25">
      <c r="A48" s="40" t="s">
        <v>230</v>
      </c>
      <c r="B48" s="55" t="s">
        <v>276</v>
      </c>
      <c r="C48" s="21" t="s">
        <v>135</v>
      </c>
      <c r="D48" s="10" t="s">
        <v>293</v>
      </c>
      <c r="E48" s="10">
        <v>10</v>
      </c>
      <c r="F48" s="8" t="s">
        <v>278</v>
      </c>
      <c r="G48" s="12" t="s">
        <v>279</v>
      </c>
      <c r="H48" s="9">
        <v>1490</v>
      </c>
      <c r="I48" s="58">
        <v>969</v>
      </c>
      <c r="J48" s="65">
        <v>600</v>
      </c>
      <c r="K48" s="61"/>
      <c r="L48" s="48">
        <f t="shared" ref="L48" si="3">K48*I48</f>
        <v>0</v>
      </c>
    </row>
    <row r="49" spans="1:12" ht="17.25" customHeight="1" x14ac:dyDescent="0.25">
      <c r="A49" s="40" t="s">
        <v>230</v>
      </c>
      <c r="B49" s="55" t="s">
        <v>273</v>
      </c>
      <c r="C49" s="21" t="s">
        <v>131</v>
      </c>
      <c r="D49" s="10" t="s">
        <v>293</v>
      </c>
      <c r="E49" s="10">
        <v>20</v>
      </c>
      <c r="F49" s="8" t="s">
        <v>274</v>
      </c>
      <c r="G49" s="12" t="s">
        <v>275</v>
      </c>
      <c r="H49" s="9">
        <v>990</v>
      </c>
      <c r="I49" s="58">
        <v>644</v>
      </c>
      <c r="J49" s="65">
        <v>400</v>
      </c>
      <c r="K49" s="61"/>
      <c r="L49" s="48">
        <f t="shared" si="0"/>
        <v>0</v>
      </c>
    </row>
    <row r="50" spans="1:12" ht="17.25" customHeight="1" x14ac:dyDescent="0.25">
      <c r="A50" s="40" t="s">
        <v>230</v>
      </c>
      <c r="B50" s="55" t="s">
        <v>237</v>
      </c>
      <c r="C50" s="21" t="s">
        <v>132</v>
      </c>
      <c r="D50" s="10" t="s">
        <v>277</v>
      </c>
      <c r="E50" s="10">
        <v>6</v>
      </c>
      <c r="F50" s="8" t="s">
        <v>238</v>
      </c>
      <c r="G50" s="12" t="s">
        <v>239</v>
      </c>
      <c r="H50" s="9">
        <v>1990</v>
      </c>
      <c r="I50" s="58">
        <v>1294</v>
      </c>
      <c r="J50" s="65">
        <v>800</v>
      </c>
      <c r="K50" s="61"/>
      <c r="L50" s="48">
        <f t="shared" si="0"/>
        <v>0</v>
      </c>
    </row>
    <row r="51" spans="1:12" x14ac:dyDescent="0.25">
      <c r="A51" s="40" t="s">
        <v>230</v>
      </c>
      <c r="B51" s="55" t="s">
        <v>117</v>
      </c>
      <c r="C51" s="21" t="s">
        <v>132</v>
      </c>
      <c r="D51" s="10" t="s">
        <v>277</v>
      </c>
      <c r="E51" s="10">
        <v>14</v>
      </c>
      <c r="F51" s="8" t="s">
        <v>280</v>
      </c>
      <c r="G51" s="12" t="s">
        <v>281</v>
      </c>
      <c r="H51" s="9">
        <v>1990</v>
      </c>
      <c r="I51" s="58">
        <v>1294</v>
      </c>
      <c r="J51" s="65">
        <v>800</v>
      </c>
      <c r="K51" s="61"/>
      <c r="L51" s="48">
        <f t="shared" ref="L51" si="4">K51*I51</f>
        <v>0</v>
      </c>
    </row>
    <row r="52" spans="1:12" x14ac:dyDescent="0.25">
      <c r="A52" s="40" t="s">
        <v>230</v>
      </c>
      <c r="B52" s="26" t="s">
        <v>113</v>
      </c>
      <c r="C52" s="20" t="s">
        <v>135</v>
      </c>
      <c r="D52" s="10" t="s">
        <v>293</v>
      </c>
      <c r="E52" s="10">
        <v>8</v>
      </c>
      <c r="F52" s="8" t="s">
        <v>228</v>
      </c>
      <c r="G52" s="12" t="s">
        <v>116</v>
      </c>
      <c r="H52" s="9">
        <v>2990</v>
      </c>
      <c r="I52" s="58">
        <v>1944</v>
      </c>
      <c r="J52" s="65">
        <v>1200</v>
      </c>
      <c r="K52" s="61"/>
      <c r="L52" s="48">
        <f t="shared" si="0"/>
        <v>0</v>
      </c>
    </row>
    <row r="53" spans="1:12" x14ac:dyDescent="0.25">
      <c r="A53" s="40" t="s">
        <v>230</v>
      </c>
      <c r="B53" s="87" t="s">
        <v>35</v>
      </c>
      <c r="C53" s="16" t="s">
        <v>131</v>
      </c>
      <c r="D53" s="10"/>
      <c r="E53" s="10">
        <v>10</v>
      </c>
      <c r="F53" s="8" t="s">
        <v>15</v>
      </c>
      <c r="G53" s="8" t="s">
        <v>16</v>
      </c>
      <c r="H53" s="9">
        <v>590</v>
      </c>
      <c r="I53" s="58">
        <v>384</v>
      </c>
      <c r="J53" s="65">
        <v>240</v>
      </c>
      <c r="K53" s="61"/>
      <c r="L53" s="48">
        <f t="shared" ref="L53:L84" si="5">K53*I53</f>
        <v>0</v>
      </c>
    </row>
    <row r="54" spans="1:12" ht="16.5" thickBot="1" x14ac:dyDescent="0.3">
      <c r="A54" s="40" t="s">
        <v>230</v>
      </c>
      <c r="B54" s="88" t="s">
        <v>127</v>
      </c>
      <c r="C54" s="30" t="s">
        <v>131</v>
      </c>
      <c r="D54" s="10" t="s">
        <v>293</v>
      </c>
      <c r="E54" s="31">
        <v>4</v>
      </c>
      <c r="F54" s="32" t="s">
        <v>128</v>
      </c>
      <c r="G54" s="32" t="s">
        <v>129</v>
      </c>
      <c r="H54" s="53">
        <v>2490</v>
      </c>
      <c r="I54" s="77">
        <v>1621</v>
      </c>
      <c r="J54" s="78">
        <v>1000</v>
      </c>
      <c r="K54" s="69"/>
      <c r="L54" s="43">
        <f t="shared" si="5"/>
        <v>0</v>
      </c>
    </row>
    <row r="55" spans="1:12" ht="16.5" thickBot="1" x14ac:dyDescent="0.3">
      <c r="B55" s="105" t="s">
        <v>174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7"/>
    </row>
    <row r="56" spans="1:12" x14ac:dyDescent="0.25">
      <c r="A56" s="3" t="s">
        <v>202</v>
      </c>
      <c r="B56" s="46" t="s">
        <v>171</v>
      </c>
      <c r="C56" s="38" t="s">
        <v>132</v>
      </c>
      <c r="D56" s="33" t="s">
        <v>206</v>
      </c>
      <c r="E56" s="33">
        <v>30</v>
      </c>
      <c r="F56" s="34" t="s">
        <v>211</v>
      </c>
      <c r="G56" s="34" t="s">
        <v>175</v>
      </c>
      <c r="H56" s="52">
        <v>690</v>
      </c>
      <c r="I56" s="56">
        <v>449</v>
      </c>
      <c r="J56" s="63">
        <v>277</v>
      </c>
      <c r="K56" s="60"/>
      <c r="L56" s="42">
        <f t="shared" si="5"/>
        <v>0</v>
      </c>
    </row>
    <row r="57" spans="1:12" x14ac:dyDescent="0.25">
      <c r="A57" s="3" t="s">
        <v>202</v>
      </c>
      <c r="B57" s="47" t="s">
        <v>148</v>
      </c>
      <c r="C57" s="16" t="s">
        <v>170</v>
      </c>
      <c r="D57" s="10" t="s">
        <v>206</v>
      </c>
      <c r="E57" s="10">
        <v>30</v>
      </c>
      <c r="F57" s="8" t="s">
        <v>212</v>
      </c>
      <c r="G57" s="8" t="s">
        <v>176</v>
      </c>
      <c r="H57" s="45">
        <v>690</v>
      </c>
      <c r="I57" s="57">
        <v>449</v>
      </c>
      <c r="J57" s="64">
        <v>277</v>
      </c>
      <c r="K57" s="61"/>
      <c r="L57" s="43">
        <f t="shared" si="5"/>
        <v>0</v>
      </c>
    </row>
    <row r="58" spans="1:12" x14ac:dyDescent="0.25">
      <c r="A58" s="3" t="s">
        <v>203</v>
      </c>
      <c r="B58" s="47" t="s">
        <v>149</v>
      </c>
      <c r="C58" s="16" t="s">
        <v>170</v>
      </c>
      <c r="D58" s="10"/>
      <c r="E58" s="10">
        <v>6</v>
      </c>
      <c r="F58" s="8" t="s">
        <v>168</v>
      </c>
      <c r="G58" s="12" t="s">
        <v>177</v>
      </c>
      <c r="H58" s="45">
        <v>1390</v>
      </c>
      <c r="I58" s="57">
        <v>904</v>
      </c>
      <c r="J58" s="64">
        <v>559</v>
      </c>
      <c r="K58" s="61"/>
      <c r="L58" s="43">
        <f t="shared" si="5"/>
        <v>0</v>
      </c>
    </row>
    <row r="59" spans="1:12" x14ac:dyDescent="0.25">
      <c r="A59" s="3" t="s">
        <v>202</v>
      </c>
      <c r="B59" s="47" t="s">
        <v>150</v>
      </c>
      <c r="C59" s="16" t="s">
        <v>170</v>
      </c>
      <c r="D59" s="10" t="s">
        <v>206</v>
      </c>
      <c r="E59" s="10">
        <v>30</v>
      </c>
      <c r="F59" s="8" t="s">
        <v>213</v>
      </c>
      <c r="G59" s="12" t="s">
        <v>178</v>
      </c>
      <c r="H59" s="45">
        <v>690</v>
      </c>
      <c r="I59" s="57">
        <v>449</v>
      </c>
      <c r="J59" s="64">
        <v>277</v>
      </c>
      <c r="K59" s="61"/>
      <c r="L59" s="43">
        <f t="shared" si="5"/>
        <v>0</v>
      </c>
    </row>
    <row r="60" spans="1:12" x14ac:dyDescent="0.25">
      <c r="A60" s="3" t="s">
        <v>203</v>
      </c>
      <c r="B60" s="47" t="s">
        <v>151</v>
      </c>
      <c r="C60" s="16" t="s">
        <v>135</v>
      </c>
      <c r="D60" s="10"/>
      <c r="E60" s="10">
        <v>17</v>
      </c>
      <c r="F60" s="8" t="s">
        <v>214</v>
      </c>
      <c r="G60" s="12" t="s">
        <v>179</v>
      </c>
      <c r="H60" s="45">
        <v>1990</v>
      </c>
      <c r="I60" s="58">
        <v>1294</v>
      </c>
      <c r="J60" s="65">
        <v>800</v>
      </c>
      <c r="K60" s="61"/>
      <c r="L60" s="43">
        <f t="shared" si="5"/>
        <v>0</v>
      </c>
    </row>
    <row r="61" spans="1:12" x14ac:dyDescent="0.25">
      <c r="A61" s="3" t="s">
        <v>204</v>
      </c>
      <c r="B61" s="47" t="s">
        <v>152</v>
      </c>
      <c r="C61" s="16" t="s">
        <v>170</v>
      </c>
      <c r="D61" s="10"/>
      <c r="E61" s="10">
        <v>30</v>
      </c>
      <c r="F61" s="8" t="s">
        <v>215</v>
      </c>
      <c r="G61" s="12" t="s">
        <v>180</v>
      </c>
      <c r="H61" s="45">
        <v>690</v>
      </c>
      <c r="I61" s="57">
        <v>449</v>
      </c>
      <c r="J61" s="64">
        <v>277</v>
      </c>
      <c r="K61" s="61"/>
      <c r="L61" s="43">
        <f t="shared" si="5"/>
        <v>0</v>
      </c>
    </row>
    <row r="62" spans="1:12" x14ac:dyDescent="0.25">
      <c r="A62" s="3" t="s">
        <v>203</v>
      </c>
      <c r="B62" s="47" t="s">
        <v>153</v>
      </c>
      <c r="C62" s="16" t="s">
        <v>170</v>
      </c>
      <c r="D62" s="10"/>
      <c r="E62" s="10">
        <v>30</v>
      </c>
      <c r="F62" s="8" t="s">
        <v>216</v>
      </c>
      <c r="G62" s="12" t="s">
        <v>181</v>
      </c>
      <c r="H62" s="45">
        <v>1100</v>
      </c>
      <c r="I62" s="57">
        <v>715</v>
      </c>
      <c r="J62" s="64">
        <v>442</v>
      </c>
      <c r="K62" s="61"/>
      <c r="L62" s="43">
        <f t="shared" si="5"/>
        <v>0</v>
      </c>
    </row>
    <row r="63" spans="1:12" x14ac:dyDescent="0.25">
      <c r="A63" s="3" t="s">
        <v>202</v>
      </c>
      <c r="B63" s="47" t="s">
        <v>154</v>
      </c>
      <c r="C63" s="16" t="s">
        <v>135</v>
      </c>
      <c r="D63" s="10" t="s">
        <v>206</v>
      </c>
      <c r="E63" s="10">
        <v>30</v>
      </c>
      <c r="F63" s="8" t="s">
        <v>164</v>
      </c>
      <c r="G63" s="12" t="s">
        <v>182</v>
      </c>
      <c r="H63" s="45">
        <v>690</v>
      </c>
      <c r="I63" s="57">
        <v>449</v>
      </c>
      <c r="J63" s="64">
        <v>277</v>
      </c>
      <c r="K63" s="61"/>
      <c r="L63" s="43">
        <f t="shared" si="5"/>
        <v>0</v>
      </c>
    </row>
    <row r="64" spans="1:12" x14ac:dyDescent="0.25">
      <c r="A64" s="3" t="s">
        <v>203</v>
      </c>
      <c r="B64" s="47" t="s">
        <v>155</v>
      </c>
      <c r="C64" s="16" t="s">
        <v>135</v>
      </c>
      <c r="D64" s="10"/>
      <c r="E64" s="10">
        <v>17</v>
      </c>
      <c r="F64" s="8" t="s">
        <v>217</v>
      </c>
      <c r="G64" s="12" t="s">
        <v>183</v>
      </c>
      <c r="H64" s="45">
        <v>1990</v>
      </c>
      <c r="I64" s="58">
        <v>1294</v>
      </c>
      <c r="J64" s="65">
        <v>800</v>
      </c>
      <c r="K64" s="61"/>
      <c r="L64" s="43">
        <f t="shared" si="5"/>
        <v>0</v>
      </c>
    </row>
    <row r="65" spans="1:12" x14ac:dyDescent="0.25">
      <c r="A65" s="3" t="s">
        <v>202</v>
      </c>
      <c r="B65" s="47" t="s">
        <v>242</v>
      </c>
      <c r="C65" s="16" t="s">
        <v>170</v>
      </c>
      <c r="D65" s="10"/>
      <c r="E65" s="10">
        <v>30</v>
      </c>
      <c r="F65" s="8" t="s">
        <v>243</v>
      </c>
      <c r="G65" s="12" t="s">
        <v>244</v>
      </c>
      <c r="H65" s="45">
        <v>690</v>
      </c>
      <c r="I65" s="57">
        <v>449</v>
      </c>
      <c r="J65" s="64">
        <v>277</v>
      </c>
      <c r="K65" s="61"/>
      <c r="L65" s="43">
        <f t="shared" ref="L65" si="6">K65*I65</f>
        <v>0</v>
      </c>
    </row>
    <row r="66" spans="1:12" x14ac:dyDescent="0.25">
      <c r="A66" s="3" t="s">
        <v>204</v>
      </c>
      <c r="B66" s="47" t="s">
        <v>156</v>
      </c>
      <c r="C66" s="16" t="s">
        <v>172</v>
      </c>
      <c r="D66" s="10"/>
      <c r="E66" s="10">
        <v>6</v>
      </c>
      <c r="F66" s="8" t="s">
        <v>165</v>
      </c>
      <c r="G66" s="12" t="s">
        <v>184</v>
      </c>
      <c r="H66" s="45">
        <v>1990</v>
      </c>
      <c r="I66" s="58">
        <v>1294</v>
      </c>
      <c r="J66" s="65">
        <v>800</v>
      </c>
      <c r="K66" s="61"/>
      <c r="L66" s="43">
        <f t="shared" si="5"/>
        <v>0</v>
      </c>
    </row>
    <row r="67" spans="1:12" x14ac:dyDescent="0.25">
      <c r="A67" s="3" t="s">
        <v>202</v>
      </c>
      <c r="B67" s="47" t="s">
        <v>157</v>
      </c>
      <c r="C67" s="16" t="s">
        <v>132</v>
      </c>
      <c r="D67" s="10" t="s">
        <v>206</v>
      </c>
      <c r="E67" s="10">
        <v>30</v>
      </c>
      <c r="F67" s="8" t="s">
        <v>161</v>
      </c>
      <c r="G67" s="12" t="s">
        <v>185</v>
      </c>
      <c r="H67" s="45">
        <v>690</v>
      </c>
      <c r="I67" s="57">
        <v>449</v>
      </c>
      <c r="J67" s="64">
        <v>277</v>
      </c>
      <c r="K67" s="61"/>
      <c r="L67" s="43">
        <f t="shared" si="5"/>
        <v>0</v>
      </c>
    </row>
    <row r="68" spans="1:12" x14ac:dyDescent="0.25">
      <c r="A68" s="3" t="s">
        <v>205</v>
      </c>
      <c r="B68" s="47" t="s">
        <v>158</v>
      </c>
      <c r="C68" s="16" t="s">
        <v>132</v>
      </c>
      <c r="D68" s="10"/>
      <c r="E68" s="10">
        <v>30</v>
      </c>
      <c r="F68" s="8" t="s">
        <v>218</v>
      </c>
      <c r="G68" s="12" t="s">
        <v>219</v>
      </c>
      <c r="H68" s="45">
        <v>690</v>
      </c>
      <c r="I68" s="57">
        <v>449</v>
      </c>
      <c r="J68" s="64">
        <v>277</v>
      </c>
      <c r="K68" s="61"/>
      <c r="L68" s="43">
        <f t="shared" si="5"/>
        <v>0</v>
      </c>
    </row>
    <row r="69" spans="1:12" x14ac:dyDescent="0.25">
      <c r="A69" s="3" t="s">
        <v>204</v>
      </c>
      <c r="B69" s="47" t="s">
        <v>159</v>
      </c>
      <c r="C69" s="16" t="s">
        <v>132</v>
      </c>
      <c r="D69" s="10"/>
      <c r="E69" s="10">
        <v>6</v>
      </c>
      <c r="F69" s="8" t="s">
        <v>166</v>
      </c>
      <c r="G69" s="12" t="s">
        <v>186</v>
      </c>
      <c r="H69" s="45">
        <v>2290</v>
      </c>
      <c r="I69" s="58">
        <v>1489</v>
      </c>
      <c r="J69" s="65">
        <v>920</v>
      </c>
      <c r="K69" s="61"/>
      <c r="L69" s="43">
        <f t="shared" si="5"/>
        <v>0</v>
      </c>
    </row>
    <row r="70" spans="1:12" x14ac:dyDescent="0.25">
      <c r="A70" s="3" t="s">
        <v>203</v>
      </c>
      <c r="B70" s="47" t="s">
        <v>160</v>
      </c>
      <c r="C70" s="16" t="s">
        <v>173</v>
      </c>
      <c r="D70" s="10"/>
      <c r="E70" s="10">
        <v>6</v>
      </c>
      <c r="F70" s="8" t="s">
        <v>220</v>
      </c>
      <c r="G70" s="12" t="s">
        <v>187</v>
      </c>
      <c r="H70" s="9">
        <v>1100</v>
      </c>
      <c r="I70" s="57">
        <v>715</v>
      </c>
      <c r="J70" s="64">
        <v>442</v>
      </c>
      <c r="K70" s="61"/>
      <c r="L70" s="43">
        <f t="shared" si="5"/>
        <v>0</v>
      </c>
    </row>
    <row r="71" spans="1:12" x14ac:dyDescent="0.25">
      <c r="A71" s="3" t="s">
        <v>204</v>
      </c>
      <c r="B71" s="47" t="s">
        <v>146</v>
      </c>
      <c r="C71" s="16" t="s">
        <v>135</v>
      </c>
      <c r="D71" s="10"/>
      <c r="E71" s="10">
        <v>12</v>
      </c>
      <c r="F71" s="8" t="s">
        <v>221</v>
      </c>
      <c r="G71" s="12" t="s">
        <v>188</v>
      </c>
      <c r="H71" s="9">
        <v>1390</v>
      </c>
      <c r="I71" s="57">
        <v>904</v>
      </c>
      <c r="J71" s="64">
        <v>559</v>
      </c>
      <c r="K71" s="61"/>
      <c r="L71" s="43">
        <f t="shared" si="5"/>
        <v>0</v>
      </c>
    </row>
    <row r="72" spans="1:12" x14ac:dyDescent="0.25">
      <c r="A72" s="3" t="s">
        <v>204</v>
      </c>
      <c r="B72" s="47" t="s">
        <v>147</v>
      </c>
      <c r="C72" s="16" t="s">
        <v>135</v>
      </c>
      <c r="D72" s="10"/>
      <c r="E72" s="10">
        <v>12</v>
      </c>
      <c r="F72" s="8" t="s">
        <v>222</v>
      </c>
      <c r="G72" s="12" t="s">
        <v>189</v>
      </c>
      <c r="H72" s="9">
        <v>1390</v>
      </c>
      <c r="I72" s="57">
        <v>904</v>
      </c>
      <c r="J72" s="64">
        <v>559</v>
      </c>
      <c r="K72" s="61"/>
      <c r="L72" s="43">
        <f t="shared" si="5"/>
        <v>0</v>
      </c>
    </row>
    <row r="73" spans="1:12" x14ac:dyDescent="0.25">
      <c r="A73" s="3" t="s">
        <v>204</v>
      </c>
      <c r="B73" s="47" t="s">
        <v>145</v>
      </c>
      <c r="C73" s="16" t="s">
        <v>172</v>
      </c>
      <c r="D73" s="10"/>
      <c r="E73" s="10">
        <v>6</v>
      </c>
      <c r="F73" s="8" t="s">
        <v>167</v>
      </c>
      <c r="G73" s="12" t="s">
        <v>190</v>
      </c>
      <c r="H73" s="9">
        <v>1390</v>
      </c>
      <c r="I73" s="57">
        <v>904</v>
      </c>
      <c r="J73" s="64">
        <v>559</v>
      </c>
      <c r="K73" s="61"/>
      <c r="L73" s="43">
        <f t="shared" si="5"/>
        <v>0</v>
      </c>
    </row>
    <row r="74" spans="1:12" x14ac:dyDescent="0.25">
      <c r="A74" s="3" t="s">
        <v>203</v>
      </c>
      <c r="B74" s="47" t="s">
        <v>144</v>
      </c>
      <c r="C74" s="16" t="s">
        <v>135</v>
      </c>
      <c r="D74" s="10"/>
      <c r="E74" s="10">
        <v>6</v>
      </c>
      <c r="F74" s="8" t="s">
        <v>169</v>
      </c>
      <c r="G74" s="12" t="s">
        <v>191</v>
      </c>
      <c r="H74" s="9">
        <v>2990</v>
      </c>
      <c r="I74" s="58">
        <v>1944</v>
      </c>
      <c r="J74" s="65">
        <v>1200</v>
      </c>
      <c r="K74" s="61"/>
      <c r="L74" s="43">
        <f t="shared" si="5"/>
        <v>0</v>
      </c>
    </row>
    <row r="75" spans="1:12" x14ac:dyDescent="0.25">
      <c r="A75" s="3" t="s">
        <v>202</v>
      </c>
      <c r="B75" s="47" t="s">
        <v>143</v>
      </c>
      <c r="C75" s="16" t="s">
        <v>135</v>
      </c>
      <c r="D75" s="10" t="s">
        <v>206</v>
      </c>
      <c r="E75" s="10">
        <v>30</v>
      </c>
      <c r="F75" s="8" t="s">
        <v>233</v>
      </c>
      <c r="G75" s="12" t="s">
        <v>192</v>
      </c>
      <c r="H75" s="9">
        <v>690</v>
      </c>
      <c r="I75" s="57">
        <v>449</v>
      </c>
      <c r="J75" s="64">
        <v>277</v>
      </c>
      <c r="K75" s="61"/>
      <c r="L75" s="43">
        <f t="shared" si="5"/>
        <v>0</v>
      </c>
    </row>
    <row r="76" spans="1:12" x14ac:dyDescent="0.25">
      <c r="A76" s="3" t="s">
        <v>202</v>
      </c>
      <c r="B76" s="47" t="s">
        <v>142</v>
      </c>
      <c r="C76" s="16" t="s">
        <v>132</v>
      </c>
      <c r="D76" s="10" t="s">
        <v>206</v>
      </c>
      <c r="E76" s="10">
        <v>30</v>
      </c>
      <c r="F76" s="8" t="s">
        <v>223</v>
      </c>
      <c r="G76" s="12" t="s">
        <v>194</v>
      </c>
      <c r="H76" s="9">
        <v>690</v>
      </c>
      <c r="I76" s="57">
        <v>449</v>
      </c>
      <c r="J76" s="64">
        <v>277</v>
      </c>
      <c r="K76" s="61"/>
      <c r="L76" s="43">
        <f t="shared" si="5"/>
        <v>0</v>
      </c>
    </row>
    <row r="77" spans="1:12" x14ac:dyDescent="0.25">
      <c r="A77" s="3" t="s">
        <v>204</v>
      </c>
      <c r="B77" s="47" t="s">
        <v>141</v>
      </c>
      <c r="C77" s="16" t="s">
        <v>135</v>
      </c>
      <c r="D77" s="10"/>
      <c r="E77" s="10">
        <v>30</v>
      </c>
      <c r="F77" s="8" t="s">
        <v>224</v>
      </c>
      <c r="G77" s="12" t="s">
        <v>193</v>
      </c>
      <c r="H77" s="9">
        <v>690</v>
      </c>
      <c r="I77" s="57">
        <v>449</v>
      </c>
      <c r="J77" s="64">
        <v>277</v>
      </c>
      <c r="K77" s="61"/>
      <c r="L77" s="43">
        <f t="shared" si="5"/>
        <v>0</v>
      </c>
    </row>
    <row r="78" spans="1:12" x14ac:dyDescent="0.25">
      <c r="A78" s="3" t="s">
        <v>204</v>
      </c>
      <c r="B78" s="47" t="s">
        <v>140</v>
      </c>
      <c r="C78" s="16" t="s">
        <v>132</v>
      </c>
      <c r="D78" s="10"/>
      <c r="E78" s="10">
        <v>12</v>
      </c>
      <c r="F78" s="8" t="s">
        <v>163</v>
      </c>
      <c r="G78" s="12" t="s">
        <v>195</v>
      </c>
      <c r="H78" s="9">
        <v>1100</v>
      </c>
      <c r="I78" s="57">
        <v>715</v>
      </c>
      <c r="J78" s="64">
        <v>442</v>
      </c>
      <c r="K78" s="61"/>
      <c r="L78" s="43">
        <f t="shared" si="5"/>
        <v>0</v>
      </c>
    </row>
    <row r="79" spans="1:12" x14ac:dyDescent="0.25">
      <c r="A79" s="3" t="s">
        <v>204</v>
      </c>
      <c r="B79" s="47" t="s">
        <v>139</v>
      </c>
      <c r="C79" s="16" t="s">
        <v>170</v>
      </c>
      <c r="D79" s="10"/>
      <c r="E79" s="10">
        <v>30</v>
      </c>
      <c r="F79" s="8" t="s">
        <v>162</v>
      </c>
      <c r="G79" s="12" t="s">
        <v>196</v>
      </c>
      <c r="H79" s="9">
        <v>690</v>
      </c>
      <c r="I79" s="57">
        <v>449</v>
      </c>
      <c r="J79" s="64">
        <v>277</v>
      </c>
      <c r="K79" s="61"/>
      <c r="L79" s="43">
        <f t="shared" si="5"/>
        <v>0</v>
      </c>
    </row>
    <row r="80" spans="1:12" x14ac:dyDescent="0.25">
      <c r="A80" s="3" t="s">
        <v>204</v>
      </c>
      <c r="B80" s="47" t="s">
        <v>138</v>
      </c>
      <c r="C80" s="16" t="s">
        <v>132</v>
      </c>
      <c r="D80" s="10"/>
      <c r="E80" s="10">
        <v>30</v>
      </c>
      <c r="F80" s="8" t="s">
        <v>225</v>
      </c>
      <c r="G80" s="12" t="s">
        <v>197</v>
      </c>
      <c r="H80" s="9">
        <v>690</v>
      </c>
      <c r="I80" s="57">
        <v>449</v>
      </c>
      <c r="J80" s="64">
        <v>277</v>
      </c>
      <c r="K80" s="61"/>
      <c r="L80" s="43">
        <f t="shared" si="5"/>
        <v>0</v>
      </c>
    </row>
    <row r="81" spans="1:12" x14ac:dyDescent="0.25">
      <c r="A81" s="3" t="s">
        <v>204</v>
      </c>
      <c r="B81" s="47" t="s">
        <v>137</v>
      </c>
      <c r="C81" s="16" t="s">
        <v>132</v>
      </c>
      <c r="D81" s="10"/>
      <c r="E81" s="10">
        <v>30</v>
      </c>
      <c r="F81" s="8" t="s">
        <v>226</v>
      </c>
      <c r="G81" s="12" t="s">
        <v>198</v>
      </c>
      <c r="H81" s="9">
        <v>690</v>
      </c>
      <c r="I81" s="57">
        <v>449</v>
      </c>
      <c r="J81" s="64">
        <v>277</v>
      </c>
      <c r="K81" s="61"/>
      <c r="L81" s="43">
        <f t="shared" si="5"/>
        <v>0</v>
      </c>
    </row>
    <row r="82" spans="1:12" x14ac:dyDescent="0.25">
      <c r="A82" s="3" t="s">
        <v>202</v>
      </c>
      <c r="B82" s="47" t="s">
        <v>136</v>
      </c>
      <c r="C82" s="16" t="s">
        <v>135</v>
      </c>
      <c r="D82" s="10" t="s">
        <v>206</v>
      </c>
      <c r="E82" s="10">
        <v>12</v>
      </c>
      <c r="F82" s="8" t="s">
        <v>227</v>
      </c>
      <c r="G82" s="12" t="s">
        <v>199</v>
      </c>
      <c r="H82" s="53">
        <v>1100</v>
      </c>
      <c r="I82" s="57">
        <v>715</v>
      </c>
      <c r="J82" s="64">
        <v>442</v>
      </c>
      <c r="K82" s="61"/>
      <c r="L82" s="43">
        <f t="shared" si="5"/>
        <v>0</v>
      </c>
    </row>
    <row r="83" spans="1:12" ht="22.5" x14ac:dyDescent="0.25">
      <c r="A83" s="3" t="s">
        <v>202</v>
      </c>
      <c r="B83" s="47" t="s">
        <v>200</v>
      </c>
      <c r="C83" s="16" t="s">
        <v>172</v>
      </c>
      <c r="D83" s="50" t="s">
        <v>235</v>
      </c>
      <c r="E83" s="10">
        <v>8</v>
      </c>
      <c r="F83" s="8" t="s">
        <v>207</v>
      </c>
      <c r="G83" s="12" t="s">
        <v>208</v>
      </c>
      <c r="H83" s="45">
        <v>3490</v>
      </c>
      <c r="I83" s="57">
        <v>2269</v>
      </c>
      <c r="J83" s="64">
        <v>1403</v>
      </c>
      <c r="K83" s="61"/>
      <c r="L83" s="43">
        <f t="shared" si="5"/>
        <v>0</v>
      </c>
    </row>
    <row r="84" spans="1:12" ht="22.5" x14ac:dyDescent="0.25">
      <c r="A84" s="3" t="s">
        <v>202</v>
      </c>
      <c r="B84" s="47" t="s">
        <v>201</v>
      </c>
      <c r="C84" s="16" t="s">
        <v>172</v>
      </c>
      <c r="D84" s="50" t="s">
        <v>235</v>
      </c>
      <c r="E84" s="10">
        <v>4</v>
      </c>
      <c r="F84" s="8" t="s">
        <v>209</v>
      </c>
      <c r="G84" s="12" t="s">
        <v>210</v>
      </c>
      <c r="H84" s="9">
        <v>3490</v>
      </c>
      <c r="I84" s="57">
        <v>2269</v>
      </c>
      <c r="J84" s="64">
        <v>1403</v>
      </c>
      <c r="K84" s="61"/>
      <c r="L84" s="48">
        <f t="shared" si="5"/>
        <v>0</v>
      </c>
    </row>
    <row r="85" spans="1:12" ht="23.25" thickBot="1" x14ac:dyDescent="0.3">
      <c r="A85" s="3" t="s">
        <v>202</v>
      </c>
      <c r="B85" s="49" t="s">
        <v>234</v>
      </c>
      <c r="C85" s="39" t="s">
        <v>132</v>
      </c>
      <c r="D85" s="51" t="s">
        <v>235</v>
      </c>
      <c r="E85" s="35">
        <v>1</v>
      </c>
      <c r="F85" s="36" t="s">
        <v>232</v>
      </c>
      <c r="G85" s="54" t="s">
        <v>236</v>
      </c>
      <c r="H85" s="37">
        <v>3490</v>
      </c>
      <c r="I85" s="59">
        <v>2269</v>
      </c>
      <c r="J85" s="66">
        <v>1403</v>
      </c>
      <c r="K85" s="62"/>
      <c r="L85" s="44"/>
    </row>
    <row r="86" spans="1:12" ht="16.5" thickBot="1" x14ac:dyDescent="0.3">
      <c r="B86" s="98" t="s">
        <v>245</v>
      </c>
      <c r="C86" s="99"/>
      <c r="D86" s="99"/>
      <c r="E86" s="99"/>
      <c r="F86" s="99"/>
      <c r="G86" s="99"/>
      <c r="H86" s="99"/>
      <c r="I86" s="99"/>
      <c r="J86" s="99"/>
      <c r="K86" s="99"/>
      <c r="L86" s="100"/>
    </row>
    <row r="87" spans="1:12" x14ac:dyDescent="0.25">
      <c r="B87" s="46" t="s">
        <v>246</v>
      </c>
      <c r="C87" s="38" t="s">
        <v>135</v>
      </c>
      <c r="D87" s="33"/>
      <c r="E87" s="33">
        <v>6</v>
      </c>
      <c r="F87" s="34" t="s">
        <v>247</v>
      </c>
      <c r="G87" s="70" t="s">
        <v>248</v>
      </c>
      <c r="H87" s="71">
        <v>2990</v>
      </c>
      <c r="I87" s="74">
        <v>1944</v>
      </c>
      <c r="J87" s="75">
        <v>1200</v>
      </c>
      <c r="K87" s="60"/>
      <c r="L87" s="42">
        <f t="shared" ref="L87:L95" si="7">K87*I87</f>
        <v>0</v>
      </c>
    </row>
    <row r="88" spans="1:12" x14ac:dyDescent="0.25">
      <c r="B88" s="47" t="s">
        <v>249</v>
      </c>
      <c r="C88" s="16" t="s">
        <v>172</v>
      </c>
      <c r="D88" s="10"/>
      <c r="E88" s="10">
        <v>6</v>
      </c>
      <c r="F88" s="8" t="s">
        <v>250</v>
      </c>
      <c r="G88" s="12" t="s">
        <v>251</v>
      </c>
      <c r="H88" s="45">
        <v>1990</v>
      </c>
      <c r="I88" s="58">
        <v>1294</v>
      </c>
      <c r="J88" s="65">
        <v>800</v>
      </c>
      <c r="K88" s="61"/>
      <c r="L88" s="43">
        <f t="shared" si="7"/>
        <v>0</v>
      </c>
    </row>
    <row r="89" spans="1:12" x14ac:dyDescent="0.25">
      <c r="B89" s="47" t="s">
        <v>252</v>
      </c>
      <c r="C89" s="16" t="s">
        <v>170</v>
      </c>
      <c r="D89" s="10" t="s">
        <v>206</v>
      </c>
      <c r="E89" s="10">
        <v>30</v>
      </c>
      <c r="F89" s="8" t="s">
        <v>253</v>
      </c>
      <c r="G89" s="12" t="s">
        <v>254</v>
      </c>
      <c r="H89" s="45">
        <v>690</v>
      </c>
      <c r="I89" s="57">
        <v>449</v>
      </c>
      <c r="J89" s="64">
        <v>277</v>
      </c>
      <c r="K89" s="61"/>
      <c r="L89" s="43">
        <f t="shared" si="7"/>
        <v>0</v>
      </c>
    </row>
    <row r="90" spans="1:12" x14ac:dyDescent="0.25">
      <c r="B90" s="47" t="s">
        <v>255</v>
      </c>
      <c r="C90" s="16" t="s">
        <v>132</v>
      </c>
      <c r="D90" s="10"/>
      <c r="E90" s="10">
        <v>30</v>
      </c>
      <c r="F90" s="8" t="s">
        <v>256</v>
      </c>
      <c r="G90" s="12" t="s">
        <v>257</v>
      </c>
      <c r="H90" s="9">
        <v>690</v>
      </c>
      <c r="I90" s="57">
        <v>449</v>
      </c>
      <c r="J90" s="64">
        <v>277</v>
      </c>
      <c r="K90" s="61"/>
      <c r="L90" s="43">
        <f t="shared" si="7"/>
        <v>0</v>
      </c>
    </row>
    <row r="91" spans="1:12" x14ac:dyDescent="0.25">
      <c r="B91" s="47" t="s">
        <v>258</v>
      </c>
      <c r="C91" s="16" t="s">
        <v>132</v>
      </c>
      <c r="D91" s="10"/>
      <c r="E91" s="10">
        <v>30</v>
      </c>
      <c r="F91" s="8" t="s">
        <v>259</v>
      </c>
      <c r="G91" s="12" t="s">
        <v>260</v>
      </c>
      <c r="H91" s="9">
        <v>690</v>
      </c>
      <c r="I91" s="57">
        <v>449</v>
      </c>
      <c r="J91" s="64">
        <v>277</v>
      </c>
      <c r="K91" s="61"/>
      <c r="L91" s="43">
        <f t="shared" si="7"/>
        <v>0</v>
      </c>
    </row>
    <row r="92" spans="1:12" x14ac:dyDescent="0.25">
      <c r="B92" s="47" t="s">
        <v>261</v>
      </c>
      <c r="C92" s="16" t="s">
        <v>170</v>
      </c>
      <c r="D92" s="10"/>
      <c r="E92" s="10">
        <v>30</v>
      </c>
      <c r="F92" s="8" t="s">
        <v>262</v>
      </c>
      <c r="G92" s="12" t="s">
        <v>263</v>
      </c>
      <c r="H92" s="9">
        <v>690</v>
      </c>
      <c r="I92" s="57">
        <v>449</v>
      </c>
      <c r="J92" s="64">
        <v>277</v>
      </c>
      <c r="K92" s="61"/>
      <c r="L92" s="43">
        <f t="shared" si="7"/>
        <v>0</v>
      </c>
    </row>
    <row r="93" spans="1:12" x14ac:dyDescent="0.25">
      <c r="B93" s="47" t="s">
        <v>264</v>
      </c>
      <c r="C93" s="16" t="s">
        <v>132</v>
      </c>
      <c r="D93" s="10" t="s">
        <v>206</v>
      </c>
      <c r="E93" s="10">
        <v>30</v>
      </c>
      <c r="F93" s="8" t="s">
        <v>265</v>
      </c>
      <c r="G93" s="12" t="s">
        <v>266</v>
      </c>
      <c r="H93" s="45">
        <v>690</v>
      </c>
      <c r="I93" s="57">
        <v>449</v>
      </c>
      <c r="J93" s="64">
        <v>277</v>
      </c>
      <c r="K93" s="61"/>
      <c r="L93" s="43">
        <f t="shared" si="7"/>
        <v>0</v>
      </c>
    </row>
    <row r="94" spans="1:12" x14ac:dyDescent="0.25">
      <c r="B94" s="47" t="s">
        <v>267</v>
      </c>
      <c r="C94" s="16" t="s">
        <v>132</v>
      </c>
      <c r="D94" s="10"/>
      <c r="E94" s="10">
        <v>30</v>
      </c>
      <c r="F94" s="8" t="s">
        <v>268</v>
      </c>
      <c r="G94" s="12" t="s">
        <v>269</v>
      </c>
      <c r="H94" s="45">
        <v>690</v>
      </c>
      <c r="I94" s="57">
        <v>449</v>
      </c>
      <c r="J94" s="64">
        <v>277</v>
      </c>
      <c r="K94" s="61"/>
      <c r="L94" s="43">
        <f t="shared" si="7"/>
        <v>0</v>
      </c>
    </row>
    <row r="95" spans="1:12" ht="16.5" thickBot="1" x14ac:dyDescent="0.3">
      <c r="B95" s="49" t="s">
        <v>270</v>
      </c>
      <c r="C95" s="72" t="s">
        <v>135</v>
      </c>
      <c r="D95" s="35"/>
      <c r="E95" s="35">
        <v>30</v>
      </c>
      <c r="F95" s="36" t="s">
        <v>271</v>
      </c>
      <c r="G95" s="54" t="s">
        <v>272</v>
      </c>
      <c r="H95" s="73">
        <v>690</v>
      </c>
      <c r="I95" s="59">
        <v>449</v>
      </c>
      <c r="J95" s="66">
        <v>277</v>
      </c>
      <c r="K95" s="62"/>
      <c r="L95" s="44">
        <f t="shared" si="7"/>
        <v>0</v>
      </c>
    </row>
    <row r="96" spans="1:12" ht="16.5" thickBot="1" x14ac:dyDescent="0.3">
      <c r="A96"/>
      <c r="B96"/>
      <c r="C96"/>
      <c r="D96"/>
      <c r="E96"/>
      <c r="F96"/>
      <c r="G96"/>
      <c r="H96" s="3"/>
      <c r="K96" s="6" t="s">
        <v>21</v>
      </c>
      <c r="L96" s="41">
        <f>SUM(L7:L54)</f>
        <v>0</v>
      </c>
    </row>
    <row r="97" spans="1:12" x14ac:dyDescent="0.25">
      <c r="A97"/>
      <c r="B97"/>
      <c r="C97"/>
      <c r="D97"/>
      <c r="E97"/>
      <c r="F97"/>
      <c r="G97"/>
      <c r="K97"/>
      <c r="L97"/>
    </row>
    <row r="98" spans="1:12" ht="15.6" customHeight="1" x14ac:dyDescent="0.25">
      <c r="A98"/>
      <c r="B98"/>
      <c r="C98"/>
      <c r="D98"/>
      <c r="E98"/>
      <c r="F98"/>
      <c r="G98"/>
      <c r="H98" s="89" t="s">
        <v>17</v>
      </c>
      <c r="I98" s="89"/>
      <c r="J98" s="89"/>
      <c r="K98" s="89"/>
      <c r="L98" s="89"/>
    </row>
    <row r="99" spans="1:12" x14ac:dyDescent="0.25">
      <c r="A99"/>
      <c r="B99"/>
      <c r="C99"/>
      <c r="D99"/>
      <c r="E99"/>
      <c r="F99"/>
      <c r="G99"/>
      <c r="H99" s="89"/>
      <c r="I99" s="89"/>
      <c r="J99" s="89"/>
      <c r="K99" s="89"/>
      <c r="L99" s="89"/>
    </row>
    <row r="100" spans="1:12" x14ac:dyDescent="0.25">
      <c r="A100"/>
      <c r="B100"/>
      <c r="C100"/>
      <c r="D100"/>
      <c r="E100"/>
      <c r="F100"/>
      <c r="G100"/>
      <c r="H100" s="89"/>
      <c r="I100" s="89"/>
      <c r="J100" s="89"/>
      <c r="K100" s="89"/>
      <c r="L100" s="89"/>
    </row>
    <row r="101" spans="1:12" x14ac:dyDescent="0.25">
      <c r="A101"/>
      <c r="B101"/>
      <c r="C101"/>
      <c r="D101"/>
      <c r="E101"/>
      <c r="F101"/>
      <c r="G101"/>
      <c r="H101" s="89"/>
      <c r="I101" s="89"/>
      <c r="J101" s="89"/>
      <c r="K101" s="89"/>
      <c r="L101" s="89"/>
    </row>
    <row r="102" spans="1:12" x14ac:dyDescent="0.25">
      <c r="A102"/>
      <c r="B102"/>
      <c r="C102"/>
      <c r="D102"/>
      <c r="E102"/>
      <c r="F102"/>
      <c r="G102"/>
      <c r="H102" s="89"/>
      <c r="I102" s="89"/>
      <c r="J102" s="89"/>
      <c r="K102" s="89"/>
      <c r="L102" s="89"/>
    </row>
    <row r="103" spans="1:12" x14ac:dyDescent="0.25">
      <c r="A103"/>
      <c r="B103"/>
      <c r="C103"/>
      <c r="D103"/>
      <c r="E103"/>
      <c r="F103"/>
      <c r="G103"/>
      <c r="H103" s="89"/>
      <c r="I103" s="89"/>
      <c r="J103" s="89"/>
      <c r="K103" s="89"/>
      <c r="L103" s="89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</sheetData>
  <mergeCells count="11">
    <mergeCell ref="H98:L103"/>
    <mergeCell ref="K5:K6"/>
    <mergeCell ref="L5:L6"/>
    <mergeCell ref="H5:H6"/>
    <mergeCell ref="I5:I6"/>
    <mergeCell ref="B86:L86"/>
    <mergeCell ref="G5:G6"/>
    <mergeCell ref="F5:F6"/>
    <mergeCell ref="B5:B6"/>
    <mergeCell ref="E5:E6"/>
    <mergeCell ref="B55:L55"/>
  </mergeCells>
  <hyperlinks>
    <hyperlink ref="G57" r:id="rId1" display="http://eandb.ru/EAN13/EAN13code.php?code=4620764430514"/>
    <hyperlink ref="A8" r:id="rId2"/>
    <hyperlink ref="A9" r:id="rId3"/>
    <hyperlink ref="A10" r:id="rId4"/>
    <hyperlink ref="A11" r:id="rId5"/>
    <hyperlink ref="A12" r:id="rId6"/>
    <hyperlink ref="A13" r:id="rId7"/>
    <hyperlink ref="A14" r:id="rId8"/>
    <hyperlink ref="A15" r:id="rId9"/>
    <hyperlink ref="A16" r:id="rId10"/>
    <hyperlink ref="A17" r:id="rId11"/>
    <hyperlink ref="A18" r:id="rId12"/>
    <hyperlink ref="A19" r:id="rId13"/>
    <hyperlink ref="A20" r:id="rId14"/>
    <hyperlink ref="A21" r:id="rId15"/>
    <hyperlink ref="A22" r:id="rId16"/>
    <hyperlink ref="A23" r:id="rId17"/>
    <hyperlink ref="A24" r:id="rId18"/>
    <hyperlink ref="A25" r:id="rId19"/>
    <hyperlink ref="A26" r:id="rId20"/>
    <hyperlink ref="A27" r:id="rId21"/>
    <hyperlink ref="A28" r:id="rId22"/>
    <hyperlink ref="A29" r:id="rId23"/>
    <hyperlink ref="A30" r:id="rId24"/>
    <hyperlink ref="A31" r:id="rId25"/>
    <hyperlink ref="A32" r:id="rId26"/>
    <hyperlink ref="A33" r:id="rId27"/>
    <hyperlink ref="A35" r:id="rId28"/>
    <hyperlink ref="A36" r:id="rId29"/>
    <hyperlink ref="A38" r:id="rId30"/>
    <hyperlink ref="A39" r:id="rId31"/>
    <hyperlink ref="A40" r:id="rId32"/>
    <hyperlink ref="A43" r:id="rId33"/>
    <hyperlink ref="A44" r:id="rId34"/>
    <hyperlink ref="A45" r:id="rId35"/>
    <hyperlink ref="A46" r:id="rId36"/>
    <hyperlink ref="A52" r:id="rId37"/>
    <hyperlink ref="A54" r:id="rId38"/>
    <hyperlink ref="A53" r:id="rId39"/>
    <hyperlink ref="A42" r:id="rId40"/>
    <hyperlink ref="B56" r:id="rId41"/>
    <hyperlink ref="B80" r:id="rId42"/>
    <hyperlink ref="B61" r:id="rId43"/>
    <hyperlink ref="B79" r:id="rId44"/>
    <hyperlink ref="B73" r:id="rId45"/>
    <hyperlink ref="B75" r:id="rId46"/>
    <hyperlink ref="B71" r:id="rId47"/>
    <hyperlink ref="B63" r:id="rId48"/>
    <hyperlink ref="B76" r:id="rId49"/>
    <hyperlink ref="B66" r:id="rId50"/>
    <hyperlink ref="B59" r:id="rId51"/>
    <hyperlink ref="B70" r:id="rId52"/>
    <hyperlink ref="B77" r:id="rId53"/>
    <hyperlink ref="B72" r:id="rId54"/>
    <hyperlink ref="B64" r:id="rId55"/>
    <hyperlink ref="B82" r:id="rId56"/>
    <hyperlink ref="B62" r:id="rId57"/>
    <hyperlink ref="B74" r:id="rId58"/>
    <hyperlink ref="B69" r:id="rId59"/>
    <hyperlink ref="B83" r:id="rId60"/>
    <hyperlink ref="B58" r:id="rId61"/>
    <hyperlink ref="B78" r:id="rId62"/>
    <hyperlink ref="B85" r:id="rId63"/>
    <hyperlink ref="B84" r:id="rId64"/>
    <hyperlink ref="B60" r:id="rId65"/>
    <hyperlink ref="B67" r:id="rId66"/>
    <hyperlink ref="B68" r:id="rId67"/>
    <hyperlink ref="B81" r:id="rId68"/>
    <hyperlink ref="B57" r:id="rId69"/>
    <hyperlink ref="B65" r:id="rId70"/>
    <hyperlink ref="B87" r:id="rId71"/>
    <hyperlink ref="B88" r:id="rId72"/>
    <hyperlink ref="B89" r:id="rId73"/>
    <hyperlink ref="B90" r:id="rId74"/>
    <hyperlink ref="B91" r:id="rId75"/>
    <hyperlink ref="B92" r:id="rId76"/>
    <hyperlink ref="A48" r:id="rId77"/>
    <hyperlink ref="A49" r:id="rId78"/>
    <hyperlink ref="A50" r:id="rId79"/>
    <hyperlink ref="A51" r:id="rId80"/>
    <hyperlink ref="A34" r:id="rId81"/>
    <hyperlink ref="A37" r:id="rId82"/>
    <hyperlink ref="A47" r:id="rId83"/>
  </hyperlinks>
  <pageMargins left="0.7" right="0.7" top="0.75" bottom="0.75" header="0.3" footer="0.3"/>
  <pageSetup paperSize="9" orientation="portrait" r:id="rId84"/>
  <drawing r:id="rId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Vasilieva</dc:creator>
  <cp:lastModifiedBy>PC8004</cp:lastModifiedBy>
  <dcterms:created xsi:type="dcterms:W3CDTF">2019-01-21T14:52:59Z</dcterms:created>
  <dcterms:modified xsi:type="dcterms:W3CDTF">2025-03-14T08:01:05Z</dcterms:modified>
</cp:coreProperties>
</file>