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1700" tabRatio="599"/>
  </bookViews>
  <sheets>
    <sheet name="Актуальный общий прайс" sheetId="1" r:id="rId1"/>
  </sheets>
  <definedNames>
    <definedName name="_xlnm._FilterDatabase" localSheetId="0" hidden="1">'Актуальный общий прайс'!$A$5:$Q$5</definedName>
  </definedNames>
  <calcPr calcId="145621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" i="1" l="1"/>
  <c r="R7" i="1"/>
  <c r="R10" i="1" l="1"/>
  <c r="R8" i="1" l="1"/>
  <c r="R9" i="1" l="1"/>
  <c r="R12" i="1" l="1"/>
  <c r="R11" i="1"/>
  <c r="R13" i="1" l="1"/>
  <c r="R14" i="1" l="1"/>
  <c r="R15" i="1" l="1"/>
  <c r="R16" i="1" l="1"/>
  <c r="R18" i="1" l="1"/>
  <c r="R17" i="1"/>
  <c r="R19" i="1" l="1"/>
  <c r="R20" i="1" l="1"/>
  <c r="R22" i="1" l="1"/>
  <c r="R21" i="1"/>
  <c r="R23" i="1" l="1"/>
  <c r="R24" i="1" l="1"/>
  <c r="R26" i="1" l="1"/>
  <c r="R25" i="1"/>
  <c r="R28" i="1" l="1"/>
  <c r="R27" i="1"/>
  <c r="R29" i="1" l="1"/>
  <c r="R30" i="1" l="1"/>
  <c r="R31" i="1" l="1"/>
  <c r="R33" i="1" l="1"/>
  <c r="R32" i="1"/>
  <c r="R34" i="1" l="1"/>
  <c r="R35" i="1" l="1"/>
  <c r="R36" i="1" l="1"/>
  <c r="R37" i="1" l="1"/>
  <c r="R38" i="1" l="1"/>
  <c r="R39" i="1" l="1"/>
  <c r="R41" i="1" l="1"/>
  <c r="R40" i="1"/>
  <c r="R393" i="1" l="1"/>
  <c r="R42" i="1" l="1"/>
  <c r="R44" i="1" l="1"/>
  <c r="R43" i="1"/>
  <c r="R45" i="1" l="1"/>
  <c r="R47" i="1" l="1"/>
  <c r="R46" i="1"/>
  <c r="R541" i="1"/>
  <c r="R540" i="1"/>
  <c r="R539" i="1"/>
  <c r="R538" i="1"/>
  <c r="R537" i="1"/>
  <c r="R536" i="1"/>
  <c r="R535" i="1"/>
  <c r="R534" i="1"/>
  <c r="R533" i="1"/>
  <c r="R532" i="1"/>
  <c r="R531" i="1"/>
  <c r="R530" i="1"/>
  <c r="R529" i="1"/>
  <c r="R528" i="1"/>
  <c r="R527" i="1"/>
  <c r="R526" i="1"/>
  <c r="R525" i="1"/>
  <c r="R524" i="1"/>
  <c r="R523" i="1"/>
  <c r="R522" i="1"/>
  <c r="R521" i="1"/>
  <c r="R520" i="1"/>
  <c r="R519" i="1"/>
  <c r="R518" i="1"/>
  <c r="R517" i="1"/>
  <c r="R516" i="1"/>
  <c r="R515" i="1"/>
  <c r="R514" i="1"/>
  <c r="R513" i="1"/>
  <c r="R512" i="1"/>
  <c r="R511" i="1"/>
  <c r="R510" i="1"/>
  <c r="R509" i="1"/>
  <c r="R508" i="1"/>
  <c r="R507" i="1"/>
  <c r="R506" i="1"/>
  <c r="R505" i="1"/>
  <c r="R504" i="1"/>
  <c r="R503" i="1"/>
  <c r="R502" i="1"/>
  <c r="R501" i="1"/>
  <c r="R500" i="1"/>
  <c r="R499" i="1"/>
  <c r="R498" i="1"/>
  <c r="R497" i="1"/>
  <c r="R496" i="1"/>
  <c r="R495" i="1"/>
  <c r="R494" i="1"/>
  <c r="R493" i="1"/>
  <c r="R492" i="1"/>
  <c r="R491" i="1"/>
  <c r="R490" i="1"/>
  <c r="R489" i="1"/>
  <c r="R488" i="1"/>
  <c r="R487" i="1"/>
  <c r="R486" i="1"/>
  <c r="R485" i="1"/>
  <c r="R484" i="1"/>
  <c r="R483" i="1"/>
  <c r="R482" i="1"/>
  <c r="R481" i="1"/>
  <c r="R480" i="1"/>
  <c r="R479" i="1"/>
  <c r="R478" i="1"/>
  <c r="R477" i="1"/>
  <c r="R476" i="1"/>
  <c r="R475" i="1"/>
  <c r="R474" i="1"/>
  <c r="R473" i="1"/>
  <c r="R472" i="1"/>
  <c r="R471" i="1"/>
  <c r="R470" i="1"/>
  <c r="R469" i="1"/>
  <c r="R468" i="1"/>
  <c r="R467" i="1"/>
  <c r="R466" i="1"/>
  <c r="R465" i="1"/>
  <c r="R464" i="1"/>
  <c r="R463" i="1"/>
  <c r="R462" i="1"/>
  <c r="R461" i="1"/>
  <c r="R460" i="1"/>
  <c r="R459" i="1"/>
  <c r="R458" i="1"/>
  <c r="R457" i="1"/>
  <c r="R456" i="1"/>
  <c r="R455" i="1"/>
  <c r="R454" i="1"/>
  <c r="R453" i="1"/>
  <c r="R452" i="1"/>
  <c r="R451" i="1"/>
  <c r="R450" i="1"/>
  <c r="R449" i="1"/>
  <c r="R448" i="1"/>
  <c r="R447" i="1"/>
  <c r="R446" i="1"/>
  <c r="R445" i="1"/>
  <c r="R444" i="1"/>
  <c r="R443" i="1"/>
  <c r="R442" i="1"/>
  <c r="R441" i="1"/>
  <c r="R440" i="1"/>
  <c r="R439" i="1"/>
  <c r="R438" i="1"/>
  <c r="R437" i="1"/>
  <c r="R436" i="1"/>
  <c r="R435" i="1"/>
  <c r="R434" i="1"/>
  <c r="R433" i="1"/>
  <c r="R432" i="1"/>
  <c r="R431" i="1"/>
  <c r="R430" i="1"/>
  <c r="R429" i="1"/>
  <c r="R428" i="1"/>
  <c r="R427" i="1"/>
  <c r="R426" i="1"/>
  <c r="R425" i="1"/>
  <c r="R424" i="1"/>
  <c r="R423" i="1"/>
  <c r="R422" i="1"/>
  <c r="R421" i="1"/>
  <c r="R420" i="1"/>
  <c r="R419" i="1"/>
  <c r="R418" i="1"/>
  <c r="R417" i="1"/>
  <c r="R416" i="1"/>
  <c r="R415" i="1"/>
  <c r="R414" i="1"/>
  <c r="R413" i="1"/>
  <c r="R412" i="1"/>
  <c r="R411" i="1"/>
  <c r="R410" i="1"/>
  <c r="R409" i="1"/>
  <c r="R408" i="1"/>
  <c r="R407" i="1"/>
  <c r="R406" i="1"/>
  <c r="R405" i="1"/>
  <c r="R404" i="1"/>
  <c r="R403" i="1"/>
  <c r="R402" i="1"/>
  <c r="R401" i="1"/>
  <c r="R400" i="1"/>
  <c r="R399" i="1"/>
  <c r="R398" i="1"/>
  <c r="R397" i="1"/>
  <c r="R396" i="1"/>
  <c r="R395" i="1"/>
  <c r="R394" i="1"/>
  <c r="R392" i="1"/>
  <c r="R391" i="1"/>
  <c r="R390" i="1"/>
  <c r="R389" i="1"/>
  <c r="R388" i="1"/>
  <c r="R387" i="1"/>
  <c r="R386" i="1"/>
  <c r="R385" i="1"/>
  <c r="R384" i="1"/>
  <c r="R383" i="1"/>
  <c r="R382" i="1"/>
  <c r="R381" i="1"/>
  <c r="R380" i="1"/>
  <c r="R379" i="1"/>
  <c r="R378" i="1"/>
  <c r="R377" i="1"/>
  <c r="R376" i="1"/>
  <c r="R375" i="1"/>
  <c r="R374" i="1"/>
  <c r="R373" i="1"/>
  <c r="R372" i="1"/>
  <c r="R371" i="1"/>
  <c r="R370" i="1"/>
  <c r="R369" i="1"/>
  <c r="R368" i="1"/>
  <c r="R367" i="1"/>
  <c r="R366" i="1"/>
  <c r="R365" i="1"/>
  <c r="R364" i="1"/>
  <c r="R363" i="1"/>
  <c r="R362" i="1"/>
  <c r="R361" i="1"/>
  <c r="R360" i="1"/>
  <c r="R359" i="1"/>
  <c r="R358" i="1"/>
  <c r="R357" i="1"/>
  <c r="R356" i="1"/>
  <c r="R355" i="1"/>
  <c r="R354" i="1"/>
  <c r="R353" i="1"/>
  <c r="R352" i="1"/>
  <c r="R351" i="1"/>
  <c r="R350" i="1"/>
  <c r="R349" i="1"/>
  <c r="R348" i="1"/>
  <c r="R347" i="1"/>
  <c r="R346" i="1"/>
  <c r="R345" i="1"/>
  <c r="R344" i="1"/>
  <c r="R343" i="1"/>
  <c r="R342" i="1"/>
  <c r="R341" i="1"/>
  <c r="R340" i="1"/>
  <c r="R339" i="1"/>
  <c r="R338" i="1"/>
  <c r="R337" i="1"/>
  <c r="R336" i="1"/>
  <c r="R335" i="1"/>
  <c r="R334" i="1"/>
  <c r="R333" i="1"/>
  <c r="R332" i="1"/>
  <c r="R331" i="1"/>
  <c r="R330" i="1"/>
  <c r="R329" i="1"/>
  <c r="R328" i="1"/>
  <c r="R327" i="1"/>
  <c r="R326" i="1"/>
  <c r="R325" i="1"/>
  <c r="R324" i="1"/>
  <c r="R323" i="1"/>
  <c r="R322" i="1"/>
  <c r="R321" i="1"/>
  <c r="R320" i="1"/>
  <c r="R319" i="1"/>
  <c r="R318" i="1"/>
  <c r="R317" i="1"/>
  <c r="R316" i="1"/>
  <c r="R315" i="1"/>
  <c r="R314" i="1"/>
  <c r="R313" i="1"/>
  <c r="R312" i="1"/>
  <c r="R311" i="1"/>
  <c r="R310" i="1"/>
  <c r="R309" i="1"/>
  <c r="R308" i="1"/>
  <c r="R307" i="1"/>
  <c r="R306" i="1"/>
  <c r="R305" i="1"/>
  <c r="R304" i="1"/>
  <c r="R303" i="1"/>
  <c r="R302" i="1"/>
  <c r="R301" i="1"/>
  <c r="R300" i="1"/>
  <c r="R299" i="1"/>
  <c r="R298" i="1"/>
  <c r="R297" i="1"/>
  <c r="R296" i="1"/>
  <c r="R295" i="1"/>
  <c r="R294" i="1"/>
  <c r="R293" i="1"/>
  <c r="R292" i="1"/>
  <c r="R291" i="1"/>
  <c r="R290" i="1"/>
  <c r="R289" i="1"/>
  <c r="R288" i="1"/>
  <c r="R287" i="1"/>
  <c r="R286" i="1"/>
  <c r="R285" i="1"/>
  <c r="R284" i="1"/>
  <c r="R283" i="1"/>
  <c r="R282" i="1"/>
  <c r="R281" i="1"/>
  <c r="R280" i="1"/>
  <c r="R279" i="1"/>
  <c r="R278" i="1"/>
  <c r="R277" i="1"/>
  <c r="R276" i="1"/>
  <c r="R275" i="1"/>
  <c r="R274" i="1"/>
  <c r="R273" i="1"/>
  <c r="R272" i="1"/>
  <c r="R271" i="1"/>
  <c r="R270" i="1"/>
  <c r="R269" i="1"/>
  <c r="R268" i="1"/>
  <c r="R267" i="1"/>
  <c r="R266" i="1"/>
  <c r="R265" i="1"/>
  <c r="R264" i="1"/>
  <c r="R263" i="1"/>
  <c r="R262" i="1"/>
  <c r="R261" i="1"/>
  <c r="R260" i="1"/>
  <c r="R259" i="1"/>
  <c r="R258" i="1"/>
  <c r="R257" i="1"/>
  <c r="R256" i="1"/>
  <c r="R255" i="1"/>
  <c r="R254" i="1"/>
  <c r="R253" i="1"/>
  <c r="R252" i="1"/>
  <c r="R251" i="1"/>
  <c r="R250" i="1"/>
  <c r="R249" i="1"/>
  <c r="R248" i="1"/>
  <c r="R247" i="1"/>
  <c r="R246" i="1"/>
  <c r="R245" i="1"/>
  <c r="R244" i="1"/>
  <c r="R243" i="1"/>
  <c r="R242" i="1"/>
  <c r="R241" i="1"/>
  <c r="R240" i="1"/>
  <c r="R239" i="1"/>
  <c r="R238" i="1"/>
  <c r="R237" i="1"/>
  <c r="R236" i="1"/>
  <c r="R235" i="1"/>
  <c r="R234" i="1"/>
  <c r="R233" i="1"/>
  <c r="R232" i="1"/>
  <c r="R231" i="1"/>
  <c r="R230" i="1"/>
  <c r="R229" i="1"/>
  <c r="R228" i="1"/>
  <c r="R227" i="1"/>
  <c r="R226" i="1"/>
  <c r="R225" i="1"/>
  <c r="R224" i="1"/>
  <c r="R223" i="1"/>
  <c r="R222" i="1"/>
  <c r="R221" i="1"/>
  <c r="R220" i="1"/>
  <c r="R219" i="1"/>
  <c r="R218" i="1"/>
  <c r="R217" i="1"/>
  <c r="R216" i="1"/>
  <c r="R215" i="1"/>
  <c r="R214" i="1"/>
  <c r="R213" i="1"/>
  <c r="R212" i="1"/>
  <c r="R211" i="1"/>
  <c r="R210" i="1"/>
  <c r="R209" i="1"/>
  <c r="R208" i="1"/>
  <c r="R207" i="1"/>
  <c r="R206" i="1"/>
  <c r="R205" i="1"/>
  <c r="R204" i="1"/>
  <c r="R203" i="1"/>
  <c r="R202" i="1"/>
  <c r="R201" i="1"/>
  <c r="R200" i="1"/>
  <c r="R199" i="1"/>
  <c r="R198" i="1"/>
  <c r="R197" i="1"/>
  <c r="R196" i="1"/>
  <c r="R195" i="1"/>
  <c r="R194" i="1"/>
  <c r="R193" i="1"/>
  <c r="R192" i="1"/>
  <c r="R191" i="1"/>
  <c r="R190" i="1"/>
  <c r="R189" i="1"/>
  <c r="R188" i="1"/>
  <c r="R187" i="1"/>
  <c r="R186" i="1"/>
  <c r="R185" i="1"/>
  <c r="R184" i="1"/>
  <c r="R183" i="1"/>
  <c r="R182" i="1"/>
  <c r="R181" i="1"/>
  <c r="R180" i="1"/>
  <c r="R179" i="1"/>
  <c r="R178" i="1"/>
  <c r="R177" i="1"/>
  <c r="R176" i="1"/>
  <c r="R175" i="1"/>
  <c r="R174" i="1"/>
  <c r="R173" i="1"/>
  <c r="R172" i="1"/>
  <c r="R171" i="1"/>
  <c r="R170" i="1"/>
  <c r="R169" i="1"/>
  <c r="R168" i="1"/>
  <c r="R167" i="1"/>
  <c r="R166" i="1"/>
  <c r="R165" i="1"/>
  <c r="R164" i="1"/>
  <c r="R163" i="1"/>
  <c r="R162" i="1"/>
  <c r="R161" i="1"/>
  <c r="R160" i="1"/>
  <c r="R159" i="1"/>
  <c r="R158" i="1"/>
  <c r="R157" i="1"/>
  <c r="R156" i="1"/>
  <c r="R155" i="1"/>
  <c r="R154" i="1"/>
  <c r="R153" i="1"/>
  <c r="R152" i="1"/>
  <c r="R151" i="1"/>
  <c r="R150" i="1"/>
  <c r="R149" i="1"/>
  <c r="R148" i="1"/>
  <c r="R147" i="1"/>
  <c r="R146" i="1"/>
  <c r="R145" i="1"/>
  <c r="R144" i="1"/>
  <c r="R143" i="1"/>
  <c r="R142" i="1"/>
  <c r="R141" i="1"/>
  <c r="R140" i="1"/>
  <c r="R139" i="1"/>
  <c r="R138" i="1"/>
  <c r="R137" i="1"/>
  <c r="R136" i="1"/>
  <c r="R135" i="1"/>
  <c r="R134" i="1"/>
  <c r="R133" i="1"/>
  <c r="R132" i="1"/>
  <c r="R131" i="1"/>
  <c r="R130" i="1"/>
  <c r="R129" i="1"/>
  <c r="R128" i="1"/>
  <c r="R127" i="1"/>
  <c r="R126" i="1"/>
  <c r="R125" i="1"/>
  <c r="R124" i="1"/>
  <c r="R123" i="1"/>
  <c r="R122" i="1"/>
  <c r="R121" i="1"/>
  <c r="R120" i="1"/>
  <c r="R119" i="1"/>
  <c r="R118" i="1"/>
  <c r="R117" i="1"/>
  <c r="R116" i="1"/>
  <c r="R115" i="1"/>
  <c r="R114" i="1"/>
  <c r="R113" i="1"/>
  <c r="R112" i="1"/>
  <c r="R111" i="1"/>
  <c r="R110" i="1"/>
  <c r="R109" i="1"/>
  <c r="R108" i="1"/>
  <c r="R107" i="1"/>
  <c r="R106" i="1"/>
  <c r="R105" i="1"/>
  <c r="R104" i="1"/>
  <c r="R103" i="1"/>
  <c r="R102" i="1"/>
  <c r="R101" i="1"/>
  <c r="R100" i="1"/>
  <c r="R99" i="1"/>
  <c r="R98" i="1"/>
  <c r="R97" i="1"/>
  <c r="R96" i="1"/>
  <c r="R95" i="1"/>
  <c r="R94" i="1"/>
  <c r="R93" i="1"/>
  <c r="R92" i="1"/>
  <c r="R91" i="1"/>
  <c r="R90" i="1"/>
  <c r="R89" i="1"/>
  <c r="R88" i="1"/>
  <c r="R87" i="1"/>
  <c r="R86" i="1"/>
  <c r="R85" i="1"/>
  <c r="R84" i="1"/>
  <c r="R83" i="1"/>
  <c r="R82" i="1"/>
  <c r="R81" i="1"/>
  <c r="R80" i="1"/>
  <c r="R79" i="1"/>
  <c r="R78" i="1"/>
  <c r="R77" i="1"/>
  <c r="R76" i="1"/>
  <c r="R75" i="1"/>
  <c r="R74" i="1"/>
  <c r="R73" i="1"/>
  <c r="R72" i="1"/>
  <c r="R71" i="1"/>
  <c r="R70" i="1"/>
  <c r="R69" i="1"/>
  <c r="R68" i="1"/>
  <c r="R67" i="1"/>
  <c r="R66" i="1"/>
  <c r="R65" i="1"/>
  <c r="R64" i="1"/>
  <c r="R63" i="1"/>
  <c r="R62" i="1"/>
  <c r="R61" i="1"/>
  <c r="R60" i="1"/>
  <c r="R59" i="1"/>
  <c r="R58" i="1"/>
  <c r="R57" i="1"/>
  <c r="R56" i="1"/>
  <c r="R55" i="1"/>
  <c r="R54" i="1"/>
  <c r="R53" i="1"/>
  <c r="R52" i="1"/>
  <c r="R51" i="1"/>
  <c r="R50" i="1"/>
  <c r="R49" i="1"/>
  <c r="R48" i="1"/>
  <c r="R6" i="1"/>
  <c r="C4" i="1"/>
  <c r="J4" i="1" l="1"/>
  <c r="J1" i="1"/>
</calcChain>
</file>

<file path=xl/sharedStrings.xml><?xml version="1.0" encoding="utf-8"?>
<sst xmlns="http://schemas.openxmlformats.org/spreadsheetml/2006/main" count="5665" uniqueCount="2246">
  <si>
    <t>Заказчик:</t>
  </si>
  <si>
    <t>Ваш заказ (без скидки), руб.</t>
  </si>
  <si>
    <t xml:space="preserve">Контактное лицо: Визер Дмитрий Георгиевич
+7985-8-000-366 - офис, +7-985-992-8417 - моб.;  
e-mail: viser@gorodets.ru 
Адрес: 105318, г. Москва, ул. Ибрагимова, 31, стр. 9      </t>
  </si>
  <si>
    <t>Ваш заказ, шт.</t>
  </si>
  <si>
    <t>Скидка (введите величину вашей скидки)</t>
  </si>
  <si>
    <t xml:space="preserve">Прайс-лист по состоянию на </t>
  </si>
  <si>
    <t>Итого (с учетом скидки), руб.</t>
  </si>
  <si>
    <t>Статус</t>
  </si>
  <si>
    <t>Серия</t>
  </si>
  <si>
    <t>Автор</t>
  </si>
  <si>
    <t>Название</t>
  </si>
  <si>
    <t>Издательство</t>
  </si>
  <si>
    <t>Год</t>
  </si>
  <si>
    <t>Категория</t>
  </si>
  <si>
    <t>ISBN</t>
  </si>
  <si>
    <t>Цена, руб</t>
  </si>
  <si>
    <t>ЗАКАЗ</t>
  </si>
  <si>
    <t>Возрастное ограничение</t>
  </si>
  <si>
    <t>Объём, стр.</t>
  </si>
  <si>
    <t>Ст-т упаковки</t>
  </si>
  <si>
    <t>Формат</t>
  </si>
  <si>
    <t>Вес,
гр.</t>
  </si>
  <si>
    <t>АННОТАЦИЯ</t>
  </si>
  <si>
    <t>ТЕКУЩИЙ АССОРТИМЕНТ</t>
  </si>
  <si>
    <t>НОВИНКА СЕНТЯБРЬ 2024</t>
  </si>
  <si>
    <t>Во Весь Голос</t>
  </si>
  <si>
    <t>Алёхин Евгений</t>
  </si>
  <si>
    <t>Девственность. Роман</t>
  </si>
  <si>
    <t>Городец</t>
  </si>
  <si>
    <t>Художественная литература</t>
  </si>
  <si>
    <t>978-5-907762-66-4</t>
  </si>
  <si>
    <t>18+</t>
  </si>
  <si>
    <t>7Б</t>
  </si>
  <si>
    <t>84х108/32</t>
  </si>
  <si>
    <t>https://gorodets.ru/product/devstvennost#s_flip_book/</t>
  </si>
  <si>
    <t>Ласка Пресс</t>
  </si>
  <si>
    <t>Соя Антон</t>
  </si>
  <si>
    <t>Пинокью. Робот-друг</t>
  </si>
  <si>
    <t>Детская литература</t>
  </si>
  <si>
    <t>978-5-907762-76-3</t>
  </si>
  <si>
    <t>12+</t>
  </si>
  <si>
    <t>70х100/8</t>
  </si>
  <si>
    <t>https://gorodets.ru/product/pinokyu-robot-drug#s_flip_book/</t>
  </si>
  <si>
    <t>ДОПЕЧАТКА СЕНТЯБРЬ 2024</t>
  </si>
  <si>
    <t>Штапич Мршавко</t>
  </si>
  <si>
    <t>Устойчивое развитие. Роман</t>
  </si>
  <si>
    <t>978-5-907762-18-3</t>
  </si>
  <si>
    <t>https://gorodets.ru/product/ustoychivoe-razvitie#s_flip_book/</t>
  </si>
  <si>
    <t>НОВИНКА АВГУСТ 2024</t>
  </si>
  <si>
    <t>Вне серии</t>
  </si>
  <si>
    <t>Гоголь Николай Васильевич</t>
  </si>
  <si>
    <t>Шедевры мистики. Избранное. Сборник</t>
  </si>
  <si>
    <t>978-5-907762-54-1</t>
  </si>
  <si>
    <t>60х90/16</t>
  </si>
  <si>
    <t>https://gorodets.ru/product/shedevry-mistiki#s_flip_book/</t>
  </si>
  <si>
    <t>Психология в кармане</t>
  </si>
  <si>
    <t>Богданова Наталья</t>
  </si>
  <si>
    <t>Наркология: помощь или утопия? Зачем кошке пирожное?</t>
  </si>
  <si>
    <t>Психология/Психиатрия</t>
  </si>
  <si>
    <t>978-5-907762-72-5</t>
  </si>
  <si>
    <t>16+</t>
  </si>
  <si>
    <t>Обл</t>
  </si>
  <si>
    <t>https://gorodets.ru/product/narkologiya-pomosch-ili-utopiya-bumazhnaya-kniga#s_flip_book/</t>
  </si>
  <si>
    <t>Кристинова Александра</t>
  </si>
  <si>
    <t>Пакет с паникой. Истории людей, победивших панические атаки.</t>
  </si>
  <si>
    <t>978-5-907762-71-8</t>
  </si>
  <si>
    <t>https://gorodets.ru/product/paket-s-panikoy-istorii-lyudey-pobedivshih-panicheskie-ataki#s_flip_book/</t>
  </si>
  <si>
    <t>Геласимов Андрей Валерьевич</t>
  </si>
  <si>
    <t>Год обмана. Роман</t>
  </si>
  <si>
    <t>978-5-907762-74-9</t>
  </si>
  <si>
    <t>https://gorodets.ru/product/god-obmana#s_flip_book/</t>
  </si>
  <si>
    <t>Библиотека М.К. Треушникова</t>
  </si>
  <si>
    <t>Право</t>
  </si>
  <si>
    <t>Халиулин А.Г., Щербич Н.А., науч. ред.</t>
  </si>
  <si>
    <t>Организация и осуществление прокурорского надзора за процессуальной деятельностью органов дознания и органов предварительного следствия. Учебник</t>
  </si>
  <si>
    <t>978-5-907762-50-3</t>
  </si>
  <si>
    <t>https://gorodets.ru/product/organizatsiya-i-osuschestvlenie-prokurorskogo-nadzora-za-protsessualnoy-deyatelnostyu-organov-doznaniya-i-organov-predvaritelnogo-sledstviya#s_flip_book/</t>
  </si>
  <si>
    <t>Ньеро Алессандро</t>
  </si>
  <si>
    <t>Розовая Тиранозавра</t>
  </si>
  <si>
    <t>978-5-907762-73-2</t>
  </si>
  <si>
    <t>6+</t>
  </si>
  <si>
    <t>70х108/16</t>
  </si>
  <si>
    <t>https://gorodets.ru/product/rozovaya-tiranozavra#s_flip_book/</t>
  </si>
  <si>
    <t>Сами такие</t>
  </si>
  <si>
    <t>Ивченко Елена</t>
  </si>
  <si>
    <t>Там, где всегда хорошо</t>
  </si>
  <si>
    <t>978-5-907762-75-6</t>
  </si>
  <si>
    <t>https://gorodets.ru/product/tam-gde-vsegda-horosho#s_flip_book/</t>
  </si>
  <si>
    <t>Шульц Роланд</t>
  </si>
  <si>
    <t>Как мы умираем. Конец жизни и что мы должны о нем знать</t>
  </si>
  <si>
    <t>Публицистика</t>
  </si>
  <si>
    <t>978-5-907762-61-9</t>
  </si>
  <si>
    <t>https://gorodets.ru/product/kak-my-umiraem-konets-zhizni-i-chto-my-dolzhny-o-nem-znat#s_flip_book/</t>
  </si>
  <si>
    <t>ГородецДетство</t>
  </si>
  <si>
    <t>70х100/16</t>
  </si>
  <si>
    <t>НОВИНКА ИЮЛЬ 2024</t>
  </si>
  <si>
    <t>Библиотека "Союза охраны психического здоровья"</t>
  </si>
  <si>
    <t>Вачков Игорь Викторович</t>
  </si>
  <si>
    <t>Сказки деда Агоёши</t>
  </si>
  <si>
    <t>978-5-907762-65-7</t>
  </si>
  <si>
    <t>0+</t>
  </si>
  <si>
    <t>Обл с клапанами</t>
  </si>
  <si>
    <t>https://gorodets.ru/product/ckazki-deda-agoyoshi#s_flip_book/</t>
  </si>
  <si>
    <t>Липовецкий Олег</t>
  </si>
  <si>
    <t>Жизнь номер один. Повесть</t>
  </si>
  <si>
    <t>978-5-907762-12-1</t>
  </si>
  <si>
    <t>https://gorodets.ru/product/zhizn-nomer-odin-bumazhnaya-kniga#s_flip_book/</t>
  </si>
  <si>
    <t>ДОПЕЧАТКА ИЮЛЬ 2024</t>
  </si>
  <si>
    <t>Ломакина Лариса</t>
  </si>
  <si>
    <t>Азбука для мальчиков и девочек</t>
  </si>
  <si>
    <t>978-5-907358-81-2</t>
  </si>
  <si>
    <t>60х90/8</t>
  </si>
  <si>
    <t>https://gorodets.ru/product/azbuka-dlya-malchikov-i-devochek-bumazhnaya-kniga#s_flip_book/</t>
  </si>
  <si>
    <t>Рахиль</t>
  </si>
  <si>
    <t>978-5-907220-87-4</t>
  </si>
  <si>
    <t>60x90/16</t>
  </si>
  <si>
    <t>https://gorodets.ru/product/rahil-bumazhnaya-kniga#s_flip_book/</t>
  </si>
  <si>
    <t>Рябов Кирилл</t>
  </si>
  <si>
    <t>978-5-907641-15-0</t>
  </si>
  <si>
    <t>https://gorodets.ru/product/liho#s_flip_book/20</t>
  </si>
  <si>
    <t>Чухлебова Анна</t>
  </si>
  <si>
    <t>Лёгкий способ завязать с сатанизмом. Рассказы</t>
  </si>
  <si>
    <t>978-5-907641-83-9</t>
  </si>
  <si>
    <t>https://gorodets.ru/product/legkiy-sposob-zavyazat-s-satanizmom#s_flip_book/21</t>
  </si>
  <si>
    <t>Еськова Ирина</t>
  </si>
  <si>
    <t>Как дела? Шагнуть навстречу себе</t>
  </si>
  <si>
    <t>978-5-907762-55-8</t>
  </si>
  <si>
    <t>https://gorodets.ru/product/kak-dela-shagnut-navstrechu-sebe#s_flip_book/</t>
  </si>
  <si>
    <t>Иванова Анна</t>
  </si>
  <si>
    <t>Краснодарская прописка. Повесть</t>
  </si>
  <si>
    <t>978-5-907641-42-6</t>
  </si>
  <si>
    <t>https://gorodets.ru/product/krasnodarskaya-propiska#s_flip_book/20</t>
  </si>
  <si>
    <t>Абишова Зульфия</t>
  </si>
  <si>
    <t>Книжный клуб. Инструкция по применению</t>
  </si>
  <si>
    <t>978-5-907762-64-0</t>
  </si>
  <si>
    <t>https://gorodets.ru/product/knizhnyy-klub-instruktsiya-po-primeneniyu#s_flip_book/</t>
  </si>
  <si>
    <t>Сказкотерапия и метафора: искусство трансформации. Монография</t>
  </si>
  <si>
    <t>978-5-907762-46-6</t>
  </si>
  <si>
    <t>https://gorodets.ru/product/skazkoterapiya-i-metafora-iskusstvo-transformatsii#s_flip_book/</t>
  </si>
  <si>
    <t>Гаёхо Михаил</t>
  </si>
  <si>
    <t>Фугу. Сборник</t>
  </si>
  <si>
    <t>978-5-907762-44-2</t>
  </si>
  <si>
    <t>7Бц</t>
  </si>
  <si>
    <t>https://gorodets.ru/product/fugu#s_flip_book/</t>
  </si>
  <si>
    <t>Иванов Андрей</t>
  </si>
  <si>
    <t>Источники света. Пьесы</t>
  </si>
  <si>
    <t>Пьесы</t>
  </si>
  <si>
    <t>978-5-907641-97-6</t>
  </si>
  <si>
    <t>https://gorodets.ru/product/istochniki-sveta#s_flip_book/</t>
  </si>
  <si>
    <t>НОВИНКА ИЮНЬ 2024</t>
  </si>
  <si>
    <t>Под ред. Н.В. Субановой</t>
  </si>
  <si>
    <t>Цифровые технологии в прокурорской деятельности. Сборник материалов конференции. Москва, 31 октября 2023 г.</t>
  </si>
  <si>
    <t>978-5-907762-59-6</t>
  </si>
  <si>
    <t>https://gorodets.ru/product/tsifrovye-tehnologii-v-prokurorskoy-deyatelnosti#s_flip_book/</t>
  </si>
  <si>
    <t>НордБук</t>
  </si>
  <si>
    <t>Марклунд Лиза</t>
  </si>
  <si>
    <t>Трясина. Роман</t>
  </si>
  <si>
    <t>978-5-907762-56-5</t>
  </si>
  <si>
    <t>https://gorodets.ru/product/tryasina#s_flip_book/</t>
  </si>
  <si>
    <t>Рязановский Валентин Александрович</t>
  </si>
  <si>
    <t>Единство процесса. Многорафия</t>
  </si>
  <si>
    <t>978-5-907762-63-3</t>
  </si>
  <si>
    <t>https://gorodets.ru/product/edinstvo-protsessa#s_flip_book/</t>
  </si>
  <si>
    <t>Игонина Н.А., отв. ред</t>
  </si>
  <si>
    <t>Обеспечение законности при реализации национальных проектов и работа органов прокуратуры</t>
  </si>
  <si>
    <t>978-5-907762-53-4</t>
  </si>
  <si>
    <t>https://gorodets.ru/product/obespechenie-zakonnosti-pri-realizatsii-natsionalnyh-proektov-i-rabota-organov-prokuratury#s_flip_book/</t>
  </si>
  <si>
    <t>Бек Зои</t>
  </si>
  <si>
    <t>Paradise City. Роман</t>
  </si>
  <si>
    <t>978-5-907641-81-5</t>
  </si>
  <si>
    <t>https://gorodets.ru/product/paradise-city#s_flip_book/</t>
  </si>
  <si>
    <t xml:space="preserve">Храброва Елена </t>
  </si>
  <si>
    <t>Чужих детей не бывает! Сказка</t>
  </si>
  <si>
    <t>978-5-907762-60-2</t>
  </si>
  <si>
    <t>https://gorodets.ru/product/chuzhih-detey-ne-byvaet#s_flip_book/</t>
  </si>
  <si>
    <t>Соболева Галина</t>
  </si>
  <si>
    <t>Писатель Ёжиков и другие</t>
  </si>
  <si>
    <t>978-5-907641-44-0</t>
  </si>
  <si>
    <t>https://gorodets.ru/product/pisatel-yozhikov-i-drugie#s_flip_book/</t>
  </si>
  <si>
    <t>Солонович Евгений</t>
  </si>
  <si>
    <t>Детские стихи. Сборник</t>
  </si>
  <si>
    <t>978-5-907762-58-9</t>
  </si>
  <si>
    <t>84х108/16</t>
  </si>
  <si>
    <t>https://gorodets.ru/product/detskie-stihi#s_flip_book/</t>
  </si>
  <si>
    <t>ДОПЕЧАТКА МАЙ 2024</t>
  </si>
  <si>
    <t>Дом на Озерной</t>
  </si>
  <si>
    <t>978-5-907358-43-0</t>
  </si>
  <si>
    <t>https://gorodets.ru/knigi/khudozhestvennaya-literatura/dom-na-ozyernoy/#s_flip_book/</t>
  </si>
  <si>
    <t>НОВИНКА МАЙ 2024</t>
  </si>
  <si>
    <t>Под ред. акад. А.Б. Смулевича</t>
  </si>
  <si>
    <t>Шизофрения и расстройства шизофренического спектра (междисциплинарное исследование). Коллективная монография</t>
  </si>
  <si>
    <t>978-5-907762-45-9</t>
  </si>
  <si>
    <t>7БЦ</t>
  </si>
  <si>
    <t>https://gorodets.ru/product/shizofreniya-i-rasstroystva-shizofrenicheskogo-spektra#s_flip_book/</t>
  </si>
  <si>
    <t>Махрова Светлана</t>
  </si>
  <si>
    <t>Нюша и капризы. Сказка</t>
  </si>
  <si>
    <t>978-5-907762-57-2</t>
  </si>
  <si>
    <t>https://gorodets.ru/product/nyusha-i-kaprizy#s_flip_book/</t>
  </si>
  <si>
    <t>Лейк Ирина</t>
  </si>
  <si>
    <t>Принцесса Азалия и красный трамвай</t>
  </si>
  <si>
    <t>978-5-907762-52-7</t>
  </si>
  <si>
    <t>https://gorodets.ru/product/printsessa-azaliya-i-krasnyy-tramvay#s_flip_book/</t>
  </si>
  <si>
    <t>Туманов Дмитрий Александрович</t>
  </si>
  <si>
    <t>Защита общественных интересов в гражданском судопроизводстве. Монография</t>
  </si>
  <si>
    <t>978-5-907762-42-8</t>
  </si>
  <si>
    <t>https://gorodets.ru/product/zaschita-obschestvennyh-interesov-v-grazhdanskom-sudoproizvodstve#s_flip_book/</t>
  </si>
  <si>
    <t>Воронина Наталья Сергеевна</t>
  </si>
  <si>
    <t>Практикум по анализу данных в социологии в программе SPSS</t>
  </si>
  <si>
    <t>Учебное пособие</t>
  </si>
  <si>
    <t>978-5-907762-48-0</t>
  </si>
  <si>
    <t>https://gorodets.ru/product/praktikum-po-analizu-dannyh-v-sotsiologii-v-programme-spss#s_flip_book/13</t>
  </si>
  <si>
    <t>Харитонов Михаил</t>
  </si>
  <si>
    <t>Человек, обманувший дьявола. Неполживые истории. Сборник</t>
  </si>
  <si>
    <t>978-5-907762-10-7</t>
  </si>
  <si>
    <t>https://gorodets.ru/product/chelovek-obmanuvshiy-dyavola-nepolzhivye-istorii#s_flip_book/</t>
  </si>
  <si>
    <t>Мазелли Валентина</t>
  </si>
  <si>
    <t>Башмак</t>
  </si>
  <si>
    <t>978-5-907762-29-9</t>
  </si>
  <si>
    <t>https://gorodets.ru/product/bashmak#s_flip_book/</t>
  </si>
  <si>
    <t>Лифановский Борис</t>
  </si>
  <si>
    <t>Реконструкция. Роман</t>
  </si>
  <si>
    <t>978-5-907762-28-2</t>
  </si>
  <si>
    <t>https://gorodets.ru/product/rekonstruktsiya#s_flip_book/</t>
  </si>
  <si>
    <t>ДОПЕЧАТКА МАЙ 2023</t>
  </si>
  <si>
    <t>Менделевич Владимир Давыдович</t>
  </si>
  <si>
    <t>Психиатрия в лицах пациентов. Диагностически неоднозначные клинические случаи в психиатрической практике</t>
  </si>
  <si>
    <t>978-5-907641-47-1</t>
  </si>
  <si>
    <t>https://gorodets.ru/product/psihiatriya-v-litsah-patsientov#s_flip_book/</t>
  </si>
  <si>
    <t>ДОПЕЧАТКА</t>
  </si>
  <si>
    <t>Ильф Илья, Петров Евгений</t>
  </si>
  <si>
    <t>"Золотой теленок" и "Двенадцать стульев" (Комплект)</t>
  </si>
  <si>
    <t>978-5-906827-49-4</t>
  </si>
  <si>
    <t>https://gorodets.ru/product/zolotoy-telyonok-dvenadtsat-stuliev-bumazhnaya-kniga#s_flip_book/</t>
  </si>
  <si>
    <t>Бирбихлер Йозеф</t>
  </si>
  <si>
    <t>Mittelreich. Роман</t>
  </si>
  <si>
    <t>978-5-907641-99-0</t>
  </si>
  <si>
    <t>https://gorodets.ru/product/mittelreich#s_flip_book/</t>
  </si>
  <si>
    <t xml:space="preserve"> Эжен Минковский</t>
  </si>
  <si>
    <t>Шизофрения. Психопатология шизоидов и шизофреников</t>
  </si>
  <si>
    <t>978-5-907483-09-5</t>
  </si>
  <si>
    <t>https://gorodets.ru/product/shizofreniya-psihopatologiya-shizoidov-i-shizofrenikov-bumazhnaya-kniga#s_flip_book/</t>
  </si>
  <si>
    <t>Семашков Ричард</t>
  </si>
  <si>
    <t>Тетрис для бедных</t>
  </si>
  <si>
    <t>978-5-907641-20-4</t>
  </si>
  <si>
    <t>https://gorodets.ru/product/tetris-dlya-bednyh#s_flip_book/</t>
  </si>
  <si>
    <t>НОВИНКА АПРЕЛЬ 2024</t>
  </si>
  <si>
    <t>Туркка Хейкки, Саархольм Юлия</t>
  </si>
  <si>
    <t>Конфликты в детской и подростковой среде. Руководство по работе со сложными ситуациями</t>
  </si>
  <si>
    <t>978-5-907762-03-9</t>
  </si>
  <si>
    <t>https://gorodets.ru/product/konflikty-v-detskoy-i-podrostkovoy-srede#s_flip_book/</t>
  </si>
  <si>
    <t>Оппедал Турбьёрн, Стёрксен Свейн</t>
  </si>
  <si>
    <t>Бумажные лётчики. Роман</t>
  </si>
  <si>
    <t>978-5-907641-84-6</t>
  </si>
  <si>
    <t>https://gorodets.ru/product/bumazhnye-letchiki#s_flip_book/</t>
  </si>
  <si>
    <t>Сьон</t>
  </si>
  <si>
    <t>В холодной росе первоцвет. Криминальная история. Роман</t>
  </si>
  <si>
    <t>978-5-907762-34-3</t>
  </si>
  <si>
    <t>https://gorodets.ru/product/v-holodnoy-rose-pervotsvet-kriminalnaya-istoriya#s_flip_book/</t>
  </si>
  <si>
    <t>Подлинная история баскервильского чудовища. Сборник</t>
  </si>
  <si>
    <t>978-5-907762-07-7</t>
  </si>
  <si>
    <t>https://gorodets.ru/product/podlinnaya-istoriya-baskervilskogo-chudovischa#s_flip_book/</t>
  </si>
  <si>
    <t>НОВИНКА МАРТ 2024</t>
  </si>
  <si>
    <t>Задорожная Ольга Валерьевна</t>
  </si>
  <si>
    <t>Психиатрические комиксы. Истории про людей</t>
  </si>
  <si>
    <t>978-5-907762-31-2</t>
  </si>
  <si>
    <t>Обл. + клапан</t>
  </si>
  <si>
    <t>https://gorodets.ru/product/psihiatriya-istorii-pro-lyudey-bumazhnaya-kniga#s_flip_book/</t>
  </si>
  <si>
    <t>Участие прокурора в административном судопроизводстве. Монография</t>
  </si>
  <si>
    <t>978-5-907762-36-7</t>
  </si>
  <si>
    <t>https://gorodets.ru/product/uchastie-prokurora-v-administrativnom-sudoproizvodstve#s_flip_book/</t>
  </si>
  <si>
    <t>ДОПЕЧАТКА МАРТ 2024</t>
  </si>
  <si>
    <t>Книжная полка Левенталя</t>
  </si>
  <si>
    <t>Данилов Дмитрий</t>
  </si>
  <si>
    <t>"Человек из Подольска" и другие пьесы</t>
  </si>
  <si>
    <t>978-5-907358-39-3</t>
  </si>
  <si>
    <t>https://gorodets.ru/product/chelovek-iz-podolska-i-drugie-piesy-bumazhnaya-kniga#s_flip_book/</t>
  </si>
  <si>
    <t>Михайлов Виталий</t>
  </si>
  <si>
    <t>Комната. Роман</t>
  </si>
  <si>
    <t>978-5-907762-30-5</t>
  </si>
  <si>
    <t>https://gorodets.ru/product/komnata#s_flip_book/</t>
  </si>
  <si>
    <t>Монтаньяна Алессандро</t>
  </si>
  <si>
    <t>Волшебный кот</t>
  </si>
  <si>
    <t>978-5-907762-43-5</t>
  </si>
  <si>
    <t>https://gorodets.ru/product/volshebnyy-kot#s_flip_book/</t>
  </si>
  <si>
    <t>Игры сюрреалистов</t>
  </si>
  <si>
    <t>978-5-907641-08-2</t>
  </si>
  <si>
    <t>70х100/32</t>
  </si>
  <si>
    <t>https://gorodets.ru/product/igry-syurrealistov#s_flip_book/</t>
  </si>
  <si>
    <t>Психиатрические головоломки</t>
  </si>
  <si>
    <t>978-5-907483-08-8</t>
  </si>
  <si>
    <t>https://gorodets.ru/product/psihiatricheskie-golovolomki-bumazhnaya-kniga#s_flip_book/</t>
  </si>
  <si>
    <t>Холод. Роман</t>
  </si>
  <si>
    <t>978-5-907762-17-6</t>
  </si>
  <si>
    <t>https://gorodets.ru/product/holod#s_flip_book/</t>
  </si>
  <si>
    <t>ДОПЕЧАТКА ФЕВРАЛЬ 2024</t>
  </si>
  <si>
    <t>Гашек Ярослав</t>
  </si>
  <si>
    <t>Похождения бравого солдата Швейка (комплект из двух книг в плёнке)</t>
  </si>
  <si>
    <t>978-5-907220-36-2</t>
  </si>
  <si>
    <t>https://gorodets.ru/product/pohozhdeniya-bravogo-soldata-shveyka#s_flip_book/</t>
  </si>
  <si>
    <t>НОВИНКА ФЕВРАЛЬ 2024</t>
  </si>
  <si>
    <t>Гранхус Фруде</t>
  </si>
  <si>
    <t>Раскаянье дьявола. Роман</t>
  </si>
  <si>
    <t>Детектив/Триллер</t>
  </si>
  <si>
    <t>978-5-907762-32-9</t>
  </si>
  <si>
    <t>https://gorodets.ru/product/raskayanie-dyavola#s_flip_book/</t>
  </si>
  <si>
    <t>Симонов Станислав</t>
  </si>
  <si>
    <t>Как выжить в современной тюрьме. Часть 1</t>
  </si>
  <si>
    <t>Нон-фикшн</t>
  </si>
  <si>
    <t>978-5-907762-33-6</t>
  </si>
  <si>
    <t>https://gorodets.ru/product/kak-vyzhit-v-sovremennoy-tyurme-chast-1-bumazhnaya-kniga#s_flip_book/</t>
  </si>
  <si>
    <t>Лунде Майя</t>
  </si>
  <si>
    <t>Хранительница Солнца</t>
  </si>
  <si>
    <t>978-5-907641-79-2</t>
  </si>
  <si>
    <t>https://gorodets.ru/product/hranitelnitsa-solntsa#s_flip_book/</t>
  </si>
  <si>
    <t>Александровский Юрий</t>
  </si>
  <si>
    <t>Мы и наши особенности</t>
  </si>
  <si>
    <t>978-5-907641-46-4</t>
  </si>
  <si>
    <t>https://gorodets.ru/product/my-i-nashi-osobennosti#s_flip_book/</t>
  </si>
  <si>
    <t>Печегина Полина</t>
  </si>
  <si>
    <t>Задачи гражданского судопроизводства. Монография</t>
  </si>
  <si>
    <t>978-5-907762-24-4</t>
  </si>
  <si>
    <t>https://gorodets.ru/product/zadachi-grazhdanskogo-sudoproizvodstva#s_flip_book/</t>
  </si>
  <si>
    <t>Малинский Антон, Огнева Ксения</t>
  </si>
  <si>
    <t>Разъяснения Верховного народного суда КНР по вопросам применения Административного процессуального кодекса КНР</t>
  </si>
  <si>
    <t>978-5-907762-25-1</t>
  </si>
  <si>
    <t>https://gorodets.ru/product/razyasneniya-verhovnogo-narodnogo-suda-kitayskoy-narodnoy-respubliki-po-voprosam-primeneniya-administrativnogo-protsessualnogo-kodeksa-kitayskoy-narodnoy-respubliki#s_flip_book/</t>
  </si>
  <si>
    <t>Декер-Фойгт Ганс-Гельмут</t>
  </si>
  <si>
    <t>Пуммель. Психология развития на примере детства одного бегемотика</t>
  </si>
  <si>
    <t>978-5-907762-13-8</t>
  </si>
  <si>
    <t>https://gorodets.ru/product/pummel-psihologiya-razvitiya-na-primere-detstva-odnogo-begemotika#s_flip_book/</t>
  </si>
  <si>
    <t>Любимова Анна</t>
  </si>
  <si>
    <t>Свадьбы мира от Нигерии до Ямала</t>
  </si>
  <si>
    <t>978-5-907762-26-8</t>
  </si>
  <si>
    <t>https://gorodets.ru/product/svadby-mira#s_flip_book/</t>
  </si>
  <si>
    <t>НОВИНКА ЯНВАРЬ 2024</t>
  </si>
  <si>
    <t>Редьярд Киплинг</t>
  </si>
  <si>
    <t>Рикки-Тикки-Тави. Сказка</t>
  </si>
  <si>
    <t>978-5-907641-95-2</t>
  </si>
  <si>
    <t>https://gorodets.ru/product/rikki-tikki-tavi#s_flip_book/</t>
  </si>
  <si>
    <t>ДОПЕЧАТКА ЯНВАРЬ 2024</t>
  </si>
  <si>
    <t>Сакариас Топелиус</t>
  </si>
  <si>
    <t>Как кузнец Паарво паровоз подковал</t>
  </si>
  <si>
    <t>978-5-907358-18-8</t>
  </si>
  <si>
    <t>60x90/8</t>
  </si>
  <si>
    <t>https://gorodets.ru/product/kak-kuznets-paarvo-parovoz-podkoval-bumazhnaya-kniga#s_flip_book/</t>
  </si>
  <si>
    <t>Андреев Алексей, Храброва Елена</t>
  </si>
  <si>
    <t>Песня улитки</t>
  </si>
  <si>
    <t>978-5-907762-09-1</t>
  </si>
  <si>
    <t>https://gorodets.ru/product/pesnya-ulitki#s_flip_book/</t>
  </si>
  <si>
    <t>Мартынова Шаши</t>
  </si>
  <si>
    <t>Окончательное доверие. Сборник</t>
  </si>
  <si>
    <t>Поэзия</t>
  </si>
  <si>
    <t>978-5-907762-11-4</t>
  </si>
  <si>
    <t>https://gorodets.ru/product/okonchatelnoe-doverie#s_flip_book/</t>
  </si>
  <si>
    <t>Барнаби Фредерик, пер. Андрея Геласимова</t>
  </si>
  <si>
    <t>Поездка в Хиву. Путевые заметки</t>
  </si>
  <si>
    <t>978-5-907641-87-7</t>
  </si>
  <si>
    <t>https://gorodets.ru/product/poezdka-v-hivu#s_flip_book/</t>
  </si>
  <si>
    <t>Скордеруд Финн</t>
  </si>
  <si>
    <t>Сила/слабость. Справочник по расстройствам пищевого поведения</t>
  </si>
  <si>
    <t>978-5-907483-28-6</t>
  </si>
  <si>
    <t>https://gorodets.ru/product/silaslabost-spravochnik-po-rasstroystvam-pischevogo-povedeniya-bumazhnaya-kniga#s_flip_book/</t>
  </si>
  <si>
    <t>Богословский Роман, Богословская Ольга</t>
  </si>
  <si>
    <t>Кружок и Мякиш в гостях у Солнца</t>
  </si>
  <si>
    <t>978-5-907641-43-3</t>
  </si>
  <si>
    <t>https://gorodets.ru/product/kruzhok-i-myakish-v-gostyah-u-solntsa#s_flip_book/</t>
  </si>
  <si>
    <t>Зислин Иосиф</t>
  </si>
  <si>
    <t>Безумство глазами историков</t>
  </si>
  <si>
    <t>978-5-907762-01-5</t>
  </si>
  <si>
    <t>https://gorodets.ru/product/bezumstvo-glazami-istorikov#s_flip_book/</t>
  </si>
  <si>
    <t>Скугга-Бальдур</t>
  </si>
  <si>
    <t>978-5-907483-71-2</t>
  </si>
  <si>
    <t>https://gorodets.ru/product/skugga-baldur#s_flip_book/</t>
  </si>
  <si>
    <t>Курочкин С.А.</t>
  </si>
  <si>
    <t>Эффективность гражданского и  арбитражного судопроизводства: Монография</t>
  </si>
  <si>
    <t>978-5-907762-22-0</t>
  </si>
  <si>
    <t>https://gorodets.ru/product/effektivnost-grazhdanskogo-i-arbitrazhnogo-sudoproizvodstva#s_flip_book/</t>
  </si>
  <si>
    <t>НОВИНКА ДЕКАБРЬ 2023</t>
  </si>
  <si>
    <t>Диксон Мэтт</t>
  </si>
  <si>
    <t>Роботы</t>
  </si>
  <si>
    <t>978-5-907762-16-9</t>
  </si>
  <si>
    <t>https://gorodets.ru/product/roboty#s_flip_book/</t>
  </si>
  <si>
    <t>НОВИНКА НОЯБРЬ 2023</t>
  </si>
  <si>
    <t>Хельгасон Хатльгрим</t>
  </si>
  <si>
    <t>Автор Исландии. Роман</t>
  </si>
  <si>
    <t>978-5-907641-92-1</t>
  </si>
  <si>
    <t>https://gorodets.ru/product/avtor-islandii#s_flip_book/</t>
  </si>
  <si>
    <t>Яснов Михаил</t>
  </si>
  <si>
    <t>Азбука с превращениями</t>
  </si>
  <si>
    <t>978-5-907762-02-2</t>
  </si>
  <si>
    <t>https://gorodets.ru/product/azbuka-s-prevrascheniyami#s_flip_book/</t>
  </si>
  <si>
    <t>Коллоредо Сабина</t>
  </si>
  <si>
    <t>Цирк желаний</t>
  </si>
  <si>
    <t>978-5-907762-08-4</t>
  </si>
  <si>
    <t>https://gorodets.ru/product/tsirk-zhelaniy#s_flip_book/</t>
  </si>
  <si>
    <t>Альбин Альвтеген, Карин Альвтеген</t>
  </si>
  <si>
    <t>Ключ от Хинсидеса</t>
  </si>
  <si>
    <t>978-5-907641-39-6</t>
  </si>
  <si>
    <t>https://gorodets.ru/product/klyuch-ot-hinsidesa#s_flip_book/</t>
  </si>
  <si>
    <t>Дирижабль. Роман</t>
  </si>
  <si>
    <t>978-5-907762-05-3</t>
  </si>
  <si>
    <t>https://gorodets.ru/product/dirizhabl#s_flip_book/</t>
  </si>
  <si>
    <t>Пёс. Повесть, рассказ</t>
  </si>
  <si>
    <t>978-5-907641-96-9</t>
  </si>
  <si>
    <t>https://gorodets.ru/product/pyos#s_flip_book/</t>
  </si>
  <si>
    <t>ПРОЕКТ ОСТРОВИТЯНЕ</t>
  </si>
  <si>
    <t xml:space="preserve">Инголдзби Пат </t>
  </si>
  <si>
    <t>Если ты никому не скажешь, я тоже. Сборник</t>
  </si>
  <si>
    <t>978-5-907762-06-0</t>
  </si>
  <si>
    <t>https://gorodets.ru/product/esli-ty-nikomu-ne-skazhesh-ya-tozhe#s_flip_book/</t>
  </si>
  <si>
    <t>Треушников И.А.</t>
  </si>
  <si>
    <t>Проблема «Запад — Восток» в философии всеединства. Монография</t>
  </si>
  <si>
    <t>Философия</t>
  </si>
  <si>
    <t>978-5-907641-35-8</t>
  </si>
  <si>
    <t>https://gorodets.ru/product/problema-zapad-vostok-v-filosofii-vseedinstva#s_flip_book/</t>
  </si>
  <si>
    <t>НОВИНКА ОКТЯБРЬ 2023</t>
  </si>
  <si>
    <t>Андри Снайр Магнасон</t>
  </si>
  <si>
    <t>LoveStar. Роман</t>
  </si>
  <si>
    <t>978-5-907641-69-3</t>
  </si>
  <si>
    <t>https://gorodets.ru/product/lovestar#s_flip_book/</t>
  </si>
  <si>
    <t>Измайлов Л.М.</t>
  </si>
  <si>
    <t>Моя лучшая книга. Сборник</t>
  </si>
  <si>
    <t>978-5-907641-74-7</t>
  </si>
  <si>
    <t>https://gorodets.ru/product/moya-luchshaya-kniga#s_flip_book/</t>
  </si>
  <si>
    <t>Лазунин Алексей</t>
  </si>
  <si>
    <t>Азбука регби</t>
  </si>
  <si>
    <t>978-5-907220-69-0</t>
  </si>
  <si>
    <t>https://gorodets.ru/product/azbuka-regbi#s_flip_book/</t>
  </si>
  <si>
    <t>Ревякин Дмитрий</t>
  </si>
  <si>
    <t>"Venceremos!" 
Стихотворения</t>
  </si>
  <si>
    <t>Искусство</t>
  </si>
  <si>
    <t>978-5-907483-93-4</t>
  </si>
  <si>
    <t>https://gorodets.ru/product/venceremos#s_flip_book/23</t>
  </si>
  <si>
    <t>НОВИНКА СЕНТЯБРЬ 2023</t>
  </si>
  <si>
    <t>Опалев Р.О.</t>
  </si>
  <si>
    <t>Право на эффективную судебную защиту в административном судопроизводстве. Монография</t>
  </si>
  <si>
    <t>978-5-907641-90-7</t>
  </si>
  <si>
    <t>https://gorodets.ru/product/pravo-na-effektivnuyu-sudebnuyu-zaschitu-v-administrativnom-sudoproizvodstve#s_flip_book/</t>
  </si>
  <si>
    <t>978-5-907358-56-0</t>
  </si>
  <si>
    <t>https://gorodets.ru/product/777-bumazhnaya-kniga#s_flip_book/</t>
  </si>
  <si>
    <t>Хури Сара</t>
  </si>
  <si>
    <t>Сон о слоне</t>
  </si>
  <si>
    <t>978-5-907220-73-7</t>
  </si>
  <si>
    <t>70х108/8</t>
  </si>
  <si>
    <t>https://gorodets.ru/product/son-o-slone-bumazhnaya-kniga#s_flip_book/</t>
  </si>
  <si>
    <t>НОВИНКА АВГУСТ 2023</t>
  </si>
  <si>
    <t>Алтунян Лилит</t>
  </si>
  <si>
    <t>Великан-музыкант. Сказка</t>
  </si>
  <si>
    <t>978-5-907641-72-3</t>
  </si>
  <si>
    <t>https://gorodets.ru/product/velikan-muzykant#s_flip_book/</t>
  </si>
  <si>
    <t>Синий лис. Сказка</t>
  </si>
  <si>
    <t>978-5-907641-71-6</t>
  </si>
  <si>
    <t>https://gorodets.ru/product/siniy-lis#s_flip_book/</t>
  </si>
  <si>
    <t>Лённрот Элиас</t>
  </si>
  <si>
    <t>Калевала. Эпическая поэма на основе древних карельских и финских народных песен. Сокращённый вариант</t>
  </si>
  <si>
    <t>978-5-907641-88-4</t>
  </si>
  <si>
    <t>https://gorodets.ru/product/kalevala#s_flip_book/17</t>
  </si>
  <si>
    <t>Сандберг Кристина</t>
  </si>
  <si>
    <t>Одинокое место</t>
  </si>
  <si>
    <t>978-5-907641-53-2</t>
  </si>
  <si>
    <t>https://gorodets.ru/product/odinokoe-mesto#s_flip_book/</t>
  </si>
  <si>
    <t>НОВИНКА ИЮЛЬ 2023</t>
  </si>
  <si>
    <t>Антология остракизма. Учебное пособие под ред. Бойкиной Е.Э.</t>
  </si>
  <si>
    <t>978-5-907641-80-8</t>
  </si>
  <si>
    <t>https://gorodets.ru/product/antologiya-ostrakizma#s_flip_book/</t>
  </si>
  <si>
    <t>Арифулин А.А.</t>
  </si>
  <si>
    <t>От Госарбитража к экономическому правосудию. Статьи, интервью, комментарии. 2-е изд., доп.</t>
  </si>
  <si>
    <t>978-5-907641-86-0</t>
  </si>
  <si>
    <t>https://gorodets.ru/product/ot-gosarbitrazha-k-ekonomicheskomu-pravosudiyu#s_flip_book/</t>
  </si>
  <si>
    <t>Тотальный диктант</t>
  </si>
  <si>
    <t>Тупицына Е., Милянчук Н., Пахомов В.</t>
  </si>
  <si>
    <t>Сто текстов о языке: Книга 1</t>
  </si>
  <si>
    <t>978-5-907358-10-2</t>
  </si>
  <si>
    <t>https://gorodets.ru/product/sto-tekstov-o-yazyke-kniga-1-bumazhnaya-kniga#s_flip_book/</t>
  </si>
  <si>
    <t>Сто текстов о языке: Книга 2</t>
  </si>
  <si>
    <t>978-5-907358-14-0</t>
  </si>
  <si>
    <t>https://gorodets.ru/product/sto-tekstov-o-yazyke-kniga-2-bumazhnaya-kniga#s_flip_book/</t>
  </si>
  <si>
    <t>Крымская А.</t>
  </si>
  <si>
    <t>Сам себе коуч или Как найти свое предназначение за 14 дней</t>
  </si>
  <si>
    <t>978-5-907085-78-7</t>
  </si>
  <si>
    <t>84x108/32</t>
  </si>
  <si>
    <t>https://gorodets.ru/product/sam-sebe-kouch-bumazhnaya-kniga#s_flip_book/</t>
  </si>
  <si>
    <t>Лифанова А.</t>
  </si>
  <si>
    <t>Слонёша. Сказка</t>
  </si>
  <si>
    <t>978-5-907641-89-1</t>
  </si>
  <si>
    <t>https://gorodets.ru/product/slonyosha#s_flip_book/</t>
  </si>
  <si>
    <t>Лысенко О.Л.</t>
  </si>
  <si>
    <t>Социальная функция договора в гражданском праве Германии в конце XIX - первой трети XX в.: Монография</t>
  </si>
  <si>
    <t>978-5-907641-32-7</t>
  </si>
  <si>
    <t>https://gorodets.ru/product/sotsialnaya-funktsiya-dogovora-v-grazhdanskom-prave-germanii-v-kontse-xix-pervoy-treti-xx-v#s_flip_book/</t>
  </si>
  <si>
    <t>Богданова Н.</t>
  </si>
  <si>
    <t>Про наркологию и не только. Путеводитель по видам помощи зависимым и созависимым</t>
  </si>
  <si>
    <t>978-5-907641-78-5</t>
  </si>
  <si>
    <t>https://gorodets.ru/product/pro-narkologiyu-i-ne-tolko#s_flip_book/</t>
  </si>
  <si>
    <t>НОВИНКА ИЮНЬ 2023</t>
  </si>
  <si>
    <t>Приданникова Н.</t>
  </si>
  <si>
    <t>Мы рядом. Психологическая объединяющая игра</t>
  </si>
  <si>
    <t>Коробочная настольная игра</t>
  </si>
  <si>
    <t>978-5-907641-68-6</t>
  </si>
  <si>
    <t>95х120х20 мм</t>
  </si>
  <si>
    <t>Ивлиев Григорий Петрович</t>
  </si>
  <si>
    <t>НОВИНКА МАЙ 2023</t>
  </si>
  <si>
    <t>Кольцо Белого Волка. Роман</t>
  </si>
  <si>
    <t>978-5-907641-38-9</t>
  </si>
  <si>
    <t>https://gorodets.ru/product/koltso-belogo-volka-bumazhnaya-kniga#s_flip_book/21</t>
  </si>
  <si>
    <t>Кокоренко В.Л.</t>
  </si>
  <si>
    <t>Арт-терапия: своим голосом</t>
  </si>
  <si>
    <t>978-5-907085-54-1</t>
  </si>
  <si>
    <t>https://gorodets.ru/product/art-terapiya-svoim-golosom-bumazhnaya-kniga#s_flip_book/13</t>
  </si>
  <si>
    <t>Полозова Ксения</t>
  </si>
  <si>
    <t>Водолаз Коновалов и его космос</t>
  </si>
  <si>
    <t>978-5-907641-37-2</t>
  </si>
  <si>
    <t>https://gorodets.ru/product/vodolaz-konovalov-i-ego-kosmos#s_flip_book/</t>
  </si>
  <si>
    <t>Абузяров Ильдар</t>
  </si>
  <si>
    <t>Корабль Тесея. Чёрно-белый роман</t>
  </si>
  <si>
    <t>978-5-907641-21-1</t>
  </si>
  <si>
    <t>70х108/32</t>
  </si>
  <si>
    <t>https://gorodets.ru/product/korabl-teseya-cherno-belyy-roman#s_flip_book/21</t>
  </si>
  <si>
    <t>НОВИНКА АПРЕЛЬ 2023</t>
  </si>
  <si>
    <t>Пелевин Александр</t>
  </si>
  <si>
    <t>Калинова Яма. Роман</t>
  </si>
  <si>
    <t>978-5-907641-48-8</t>
  </si>
  <si>
    <t>https://gorodets.ru/product/kalinova-yama#s_flip_book/</t>
  </si>
  <si>
    <t>Вездец</t>
  </si>
  <si>
    <t>Кагадеев Андрей</t>
  </si>
  <si>
    <t>НОМ. Хроники драматического идиотизма</t>
  </si>
  <si>
    <t>978-5-907641-51-8</t>
  </si>
  <si>
    <t>https://gorodets.ru/product/nom-hroniki-dramaticheskogo-idiotizma#s_flip_book/</t>
  </si>
  <si>
    <t>Афранжи Эмилия</t>
  </si>
  <si>
    <t>Нам надо поговорить о недоношенности</t>
  </si>
  <si>
    <t>978-5-907483-91-0</t>
  </si>
  <si>
    <t>https://gorodets.ru/product/nam-nado-pogovorit-o-nedonoshennosti#s_flip_book/</t>
  </si>
  <si>
    <t>Дмитрий Данилов</t>
  </si>
  <si>
    <t>Как умирают машинисты метро. Стихотворения 2015-2022 годов</t>
  </si>
  <si>
    <t>978-5-907641-40-2</t>
  </si>
  <si>
    <t>https://gorodets.ru/product/kak-umirayut-mashinisty-metro#s_flip_book/</t>
  </si>
  <si>
    <t>Ветрова Г.Н.</t>
  </si>
  <si>
    <t>Суд присяжных. Учебно-методическое пособие</t>
  </si>
  <si>
    <t>978-5-907641-28-0</t>
  </si>
  <si>
    <t>https://gorodets.ru/product/sud-prisyazhnyh#s_flip_book/</t>
  </si>
  <si>
    <t>Сорокопуд А.В.</t>
  </si>
  <si>
    <t>Правовое положение помощника судьи в гражданском и арбитражном судопроизводстве</t>
  </si>
  <si>
    <t>978-5-907641-30-3</t>
  </si>
  <si>
    <t>https://gorodets.ru/product/pravovoe-polozhenie-pomoschnika-sudi-v-grazhdanskom-i-arbitrazhnom-sudoproizvodstve#s_flip_book/</t>
  </si>
  <si>
    <t>Аргунов В.Н.</t>
  </si>
  <si>
    <t>Размышления о гражданском процессе</t>
  </si>
  <si>
    <t>978-5-907641-26-6</t>
  </si>
  <si>
    <t>https://gorodets.ru/product/razmyshleniya-ograzhdanskom-protsesse-izbrannye-trudy#s_flip_book/</t>
  </si>
  <si>
    <t>Ящик времени</t>
  </si>
  <si>
    <t>978-5-907358-01-0</t>
  </si>
  <si>
    <t>https://gorodets.ru/product/yaschik-vremeni-bumazhnaya-kniga#s_flip_book/</t>
  </si>
  <si>
    <t>НОВИНКА МАРТ 2023</t>
  </si>
  <si>
    <t>Кромер О.</t>
  </si>
  <si>
    <t>Товарищи инструменты. Сказка в трёх частях</t>
  </si>
  <si>
    <t>978-5-907483-94-1</t>
  </si>
  <si>
    <t>https://gorodets.ru/product/tovarischi-instrumenty-skazka-v-tryoh-chastyah#s_flip_book/</t>
  </si>
  <si>
    <t>Куприянов Константин</t>
  </si>
  <si>
    <t>Музей "Калифорния"</t>
  </si>
  <si>
    <t>978-5-907641-22-8</t>
  </si>
  <si>
    <t>https://gorodets.ru/product/muzey-kaliforniya#s_flip_book/</t>
  </si>
  <si>
    <t>НОВИНКА ФЕВРАЛЬ 2023</t>
  </si>
  <si>
    <t>Гусева Ю.Е.</t>
  </si>
  <si>
    <t>Непонятный мир детства: как понять своего ребёнка и подружиться с ним. - 2-е изд., дораб. и доп.</t>
  </si>
  <si>
    <t>978-5-907641-10-5</t>
  </si>
  <si>
    <t>https://gorodets.ru/product/neponyatnyy-mir-detstva-kak-ponyat-svoego-rebenka-i-podruzhitsya-s-nim#s_flip_book/18</t>
  </si>
  <si>
    <t>Роза ветров</t>
  </si>
  <si>
    <t>978-5-907483-92-7</t>
  </si>
  <si>
    <t>https://gorodets.ru/product/roza-vetrov-bumazhnaya-kniga#s_flip_book/</t>
  </si>
  <si>
    <t>Вербицкая Ольга</t>
  </si>
  <si>
    <t>Кот и трактор</t>
  </si>
  <si>
    <t xml:space="preserve">978-5-907641-33-4
</t>
  </si>
  <si>
    <t>https://gorodets.ru/product/kot-i-traktor#s_flip_book/18</t>
  </si>
  <si>
    <t>Алавердова Лиана</t>
  </si>
  <si>
    <t>Что можно сделать, когда сделать уже ничего нельзя</t>
  </si>
  <si>
    <t>978-5-907220-68-3</t>
  </si>
  <si>
    <t>https://gorodets.ru/product/chto-mozhno-sdelat-kogda-sdelat-uzhe-nichego-nelzya-bumazhnaya-kniga#s_flip_book/</t>
  </si>
  <si>
    <t>Хлебников Михаил</t>
  </si>
  <si>
    <t>Довлатов и третья волна. Приливы и отмели</t>
  </si>
  <si>
    <t>978-5-907641-18-1</t>
  </si>
  <si>
    <t>https://gorodets.ru/product/dovlatov-i-tretya-volna-prilivy-i-otmeli</t>
  </si>
  <si>
    <t>Крайберг Гунвор Ганер</t>
  </si>
  <si>
    <t>Мирья. Камень грёз</t>
  </si>
  <si>
    <t>978-5-907641-36-5</t>
  </si>
  <si>
    <t>https://gorodets.ru/product/mirya-kamen-gryoz</t>
  </si>
  <si>
    <t>Николаев Николай</t>
  </si>
  <si>
    <t>Новая мировая религия. Опыт сравнительного размышления о планетаризме</t>
  </si>
  <si>
    <t>978-5-907641-19-8</t>
  </si>
  <si>
    <t>https://gorodets.ru/product/novaya-mirovaya-religiya-opyt-sravnitelnogo-razmyshleniya-o-planetarizme</t>
  </si>
  <si>
    <t>НОВИНКА ЯНВАРЬ 2023</t>
  </si>
  <si>
    <t>Яхимович А.В.</t>
  </si>
  <si>
    <t>Эстоппель в гражданском судопроизводстве: Монография</t>
  </si>
  <si>
    <t>978-5-907641-31-0</t>
  </si>
  <si>
    <t>https://gorodets.ru/product/estoppel-v-grazhdanskom-sudoproizvodstve-monografiya</t>
  </si>
  <si>
    <t>Менделевич В.Д.; Соловьева С.Л.</t>
  </si>
  <si>
    <t>Неврозология и психосоматическая медицина</t>
  </si>
  <si>
    <t>978-5-906815-96-5</t>
  </si>
  <si>
    <t>https://gorodets.ru/product/nevrozologiya-i-psihosomaticheskaya-meditsina-bumazhnaya-kniga</t>
  </si>
  <si>
    <t>Сорокотягин Денис</t>
  </si>
  <si>
    <t>Изменение формы</t>
  </si>
  <si>
    <t>978-5-907641-25-9</t>
  </si>
  <si>
    <t>https://gorodets.ru/product/izmenenie-formy-osobaya-kniga</t>
  </si>
  <si>
    <t>НОВИНКА ДЕКАБРЬ 2022</t>
  </si>
  <si>
    <t>Классика русской юридической литературы</t>
  </si>
  <si>
    <t>Горовцев А.М.</t>
  </si>
  <si>
    <t>Международное право. Переиздание 1909 г.</t>
  </si>
  <si>
    <t>978-5-907641-12-9</t>
  </si>
  <si>
    <t>https://gorodets.ru/product/mezhdunarodnoe-pravo-pereizdanie-1909-g#s_flip_book/</t>
  </si>
  <si>
    <t>Малм Андреас</t>
  </si>
  <si>
    <t>Корона, климат, хроническая чрезвычайная ситуация</t>
  </si>
  <si>
    <t>978-5-6048318-5-4</t>
  </si>
  <si>
    <t>https://gorodets.ru/product/korona-klimat-hronicheskaya-chrezvychaynaya-situatsiya</t>
  </si>
  <si>
    <t>Олликайнен А. М.</t>
  </si>
  <si>
    <t>Контейнер</t>
  </si>
  <si>
    <t>978-5-6048318-2-3</t>
  </si>
  <si>
    <t>https://gorodets.ru/product/konteyner#s_flip_book/</t>
  </si>
  <si>
    <t>НОВИНКА НОЯБРЬ 2022</t>
  </si>
  <si>
    <t>Хьярстад Ян</t>
  </si>
  <si>
    <t>Знаки любви</t>
  </si>
  <si>
    <t>978-5-907641-06-8</t>
  </si>
  <si>
    <t>https://gorodets.ru/product/znaki-lyubvi#s_flip_book/</t>
  </si>
  <si>
    <t>Алешин Павел Николаевич</t>
  </si>
  <si>
    <t>Непревзойденная высота Николая Морозова</t>
  </si>
  <si>
    <t>Биографии и мемуары</t>
  </si>
  <si>
    <t>978-5-907483-73-6</t>
  </si>
  <si>
    <t>272+32</t>
  </si>
  <si>
    <t>https://gorodets.ru/product/neprevzoydennaya-vysota-nikolaya-morozova#s_flip_book/</t>
  </si>
  <si>
    <t>Кулева Елена</t>
  </si>
  <si>
    <t>Прощай, страдание! Здравствуй, жизнь!</t>
  </si>
  <si>
    <t>978-5-6048318-9-2</t>
  </si>
  <si>
    <t>https://gorodets.ru/product/proschay-stradanie-zdravstvuy-zhizn#s_flip_book/</t>
  </si>
  <si>
    <t>Гори огнем</t>
  </si>
  <si>
    <t>978-5-907641-17-4</t>
  </si>
  <si>
    <t>https://gorodets.ru/product/gori-ognem#s_flip_book/</t>
  </si>
  <si>
    <t>Герт Нюгордсхауг</t>
  </si>
  <si>
    <t>Зоопарк доктора Менгеле</t>
  </si>
  <si>
    <t>978-5-6048318-3-0</t>
  </si>
  <si>
    <t>https://gorodets.ru/product/zoopark-doktora-megnele#s_flip_book/</t>
  </si>
  <si>
    <t>Зингер Исаак Башевис</t>
  </si>
  <si>
    <t>Обманщик</t>
  </si>
  <si>
    <t>978-5-6048318-6-1</t>
  </si>
  <si>
    <t>https://gorodets.ru/product/obmanschik#s_flip_book/</t>
  </si>
  <si>
    <t>Мухин Евгений</t>
  </si>
  <si>
    <t>Годы грядущие</t>
  </si>
  <si>
    <t>978-5-907641-11-2</t>
  </si>
  <si>
    <t>https://gorodets.ru/product/gody-gryaduschie#s_flip_book/</t>
  </si>
  <si>
    <t>Очерки антропологической психиатрии</t>
  </si>
  <si>
    <t>978-5-907483-83-5</t>
  </si>
  <si>
    <t>https://gorodets.ru/product/ocherki-antropologicheskoy-psihiatrii#s_flip_book/</t>
  </si>
  <si>
    <t>Кодекс гражданина Треушникова</t>
  </si>
  <si>
    <t>978-5-907641-14-3</t>
  </si>
  <si>
    <t>https://gorodets.ru/product/kodeks-grazhdanina-treushnikova#s_flip_book/</t>
  </si>
  <si>
    <t>НОВИНКА Октябрь 2022</t>
  </si>
  <si>
    <t>Лука, пора домой!</t>
  </si>
  <si>
    <t>978-5-907641-03-7</t>
  </si>
  <si>
    <t>90x60/8</t>
  </si>
  <si>
    <t>https://gorodets.ru/product/luka-pora-domoy#s_flip_book/</t>
  </si>
  <si>
    <t>Копытин А.И.</t>
  </si>
  <si>
    <t>Клиническая и социальная арт-терапия</t>
  </si>
  <si>
    <t>978-5-907085-38-1</t>
  </si>
  <si>
    <t>https://gorodets.ru/product/klinicheskaya-i-sotsialnaya-art-terapiya-elektronnaya-kniga#s_flip_book/</t>
  </si>
  <si>
    <t>НОВИНКА СЕНТЯБРЬ 2022</t>
  </si>
  <si>
    <t>Учебное пособие/ Учебник</t>
  </si>
  <si>
    <t>Борисова Е.А.</t>
  </si>
  <si>
    <t>Правовые основы нотариальной деятельности в РФ, изд. 3</t>
  </si>
  <si>
    <t>978-5-6048318-8-5</t>
  </si>
  <si>
    <t>https://gorodets.ru/product/pravovye-osnovy-notarialnoy-deyatelnosti-v-rf-uchebnik-3-e-izdanie#s_flip_book/</t>
  </si>
  <si>
    <t>Бирюкова Александра</t>
  </si>
  <si>
    <t>Про детей и про зверей - замечательных друзей. Стихи</t>
  </si>
  <si>
    <t>978-5-907483-98-9</t>
  </si>
  <si>
    <t>70x90/16</t>
  </si>
  <si>
    <t>https://gorodets.ru/product/pro-detey-i-pro-zverey-zamechatelnyh-druzey#s_flip_book/</t>
  </si>
  <si>
    <t>Джованна Дзоболи, Мариакьяра Ди Джорджо</t>
  </si>
  <si>
    <t>Я работаю крокодилом</t>
  </si>
  <si>
    <t>978-5-907220-81-2</t>
  </si>
  <si>
    <t>https://gorodets.ru/product/ya-rabotayu-krokodilom-bumazhnaya-kniga#s_flip_book/</t>
  </si>
  <si>
    <t>НОВИНКА СЕНТЯБРЬ 2022
переиздание</t>
  </si>
  <si>
    <t>Золотой ключ, или Похождения Буратины</t>
  </si>
  <si>
    <t>978-5-907641-00-6</t>
  </si>
  <si>
    <t>60х84/16</t>
  </si>
  <si>
    <t>https://gorodets.ru/product/zolotoy-klyuch-ili-pohozhdeniya-buratiny-bumazhnaya-kniga#s_flip_book/</t>
  </si>
  <si>
    <t>НОВИНКА АВГУСТ 2022</t>
  </si>
  <si>
    <t>Зародыш мой видели очи Твои. История любви</t>
  </si>
  <si>
    <t>978-5-907483-88-0</t>
  </si>
  <si>
    <t>https://gorodets.ru/product/zarodysh-moy-videli-ochi-tvoi-istoriya-lyubvi#s_flip_book/</t>
  </si>
  <si>
    <t>Гальченко Андрей Игоревич</t>
  </si>
  <si>
    <t>От прокурора до "контрреволюционера"</t>
  </si>
  <si>
    <t>978-5-6048318-7-8</t>
  </si>
  <si>
    <t>https://gorodets.ru/product/ot-prokurora-do-kontrrevolyutsionera#s_flip_book/</t>
  </si>
  <si>
    <t>Серван Стефан</t>
  </si>
  <si>
    <t>Моя мама</t>
  </si>
  <si>
    <t>978-5-907483-50-7</t>
  </si>
  <si>
    <t>https://gorodets.ru/product/moya-mama#s_flip_book/</t>
  </si>
  <si>
    <t>Бурже Летиция</t>
  </si>
  <si>
    <t>Подруга на всю жизнь</t>
  </si>
  <si>
    <t>978-5-907483-51-4</t>
  </si>
  <si>
    <t>https://gorodets.ru/product/podruga-na-vsyu-zhizn#s_flip_book/</t>
  </si>
  <si>
    <t>Счастливые родители</t>
  </si>
  <si>
    <t>978-5-907483-52-1</t>
  </si>
  <si>
    <t>https://gorodets.ru/product/schastlivye-roditeli#s</t>
  </si>
  <si>
    <t>Парвела Тимо</t>
  </si>
  <si>
    <t>Качели</t>
  </si>
  <si>
    <t>978-5-907358-80-5</t>
  </si>
  <si>
    <t>https://gorodets.ru/product/kacheli#s_flip_book/</t>
  </si>
  <si>
    <t>Хочу кита</t>
  </si>
  <si>
    <t>978-5-907641-01-3</t>
  </si>
  <si>
    <t>https://gorodets.ru/product/hochu-kita#s_flip_book/</t>
  </si>
  <si>
    <t>Климка в деревне</t>
  </si>
  <si>
    <t>978-5-907483-77-4</t>
  </si>
  <si>
    <t>https://gorodets.ru/product/klimka-v-derevne#s_flip_book/</t>
  </si>
  <si>
    <t>Ростам Ханнес</t>
  </si>
  <si>
    <t>Томас Квик. История серийного убийцы</t>
  </si>
  <si>
    <t>Журналистское расследование</t>
  </si>
  <si>
    <t>978-5-907483-32-3</t>
  </si>
  <si>
    <t>https://gorodets.ru/product/tomas-kvik-istoriya-seriynogo-ubiytsy#s_flip_book/</t>
  </si>
  <si>
    <t>Полярный круг</t>
  </si>
  <si>
    <t>978-5-907483-87-3</t>
  </si>
  <si>
    <t>https://gorodets.ru/product/polyarnyy-krug#s_flip_book/</t>
  </si>
  <si>
    <t>Немецкие пословицы. Deutsche Sprichwörter</t>
  </si>
  <si>
    <t>Фольклор</t>
  </si>
  <si>
    <t>978-5-907483-69-9</t>
  </si>
  <si>
    <t>https://gorodets.ru/product/nemetskie-poslovitsy-deutsche-sprichworter#s_flip_book/</t>
  </si>
  <si>
    <t>Молотов Игорь</t>
  </si>
  <si>
    <t>Виктор Бут. В погоне за мечтой</t>
  </si>
  <si>
    <t>978-5-907483-65-1</t>
  </si>
  <si>
    <t>https://gorodets.ru/product/viktor-but-v-pogone-za-mechtoy#s_flip_book/</t>
  </si>
  <si>
    <t>Бьерре Гунвор</t>
  </si>
  <si>
    <t>Одноглазый великан. Сказки и легенды Гренландии</t>
  </si>
  <si>
    <t>978-5-907483-72-9</t>
  </si>
  <si>
    <t>https://gorodets.ru/product/odnoglazyy-velikan-skazki-i-legendy-grenlandii#s_flip_book/</t>
  </si>
  <si>
    <t>Дзоболи Джованна</t>
  </si>
  <si>
    <t>Суп синьора Лепрона</t>
  </si>
  <si>
    <t>978-5-907483-90-3</t>
  </si>
  <si>
    <t>https://gorodets.ru/product/sup-sinora-leprona#s_flip_book/</t>
  </si>
  <si>
    <t>Капоразо Джанлука</t>
  </si>
  <si>
    <t>Земные, морские и лунные приключения барона Мюнхаузена</t>
  </si>
  <si>
    <t>978-5-907483-82-8</t>
  </si>
  <si>
    <t>https://gorodets.ru/product/zemnye-morskie-i-lunnye-priklyucheniya-barona-myunhauzena#s_flip_book/</t>
  </si>
  <si>
    <t>Драгунский Денис</t>
  </si>
  <si>
    <t>Дело принципа</t>
  </si>
  <si>
    <t>978-5-907483-60-6</t>
  </si>
  <si>
    <t>https://gorodets.ru/product/delo-printsipa#s_flip_book/</t>
  </si>
  <si>
    <t>Баста</t>
  </si>
  <si>
    <t>Баста. Стихи</t>
  </si>
  <si>
    <t>978-5-6048318-1-6</t>
  </si>
  <si>
    <t>https://gorodets.ru/product/basta-stihi#s_flip_book/</t>
  </si>
  <si>
    <t>Павел Крусанов</t>
  </si>
  <si>
    <t>Флаги осени</t>
  </si>
  <si>
    <t>978-5-907483-80-4</t>
  </si>
  <si>
    <t>https://gorodets.ru/product/flagi-oseni#s_flip_book/</t>
  </si>
  <si>
    <t>Дональд Г. Даттон</t>
  </si>
  <si>
    <t>Абьюзивная личность. Насилие и контроль в близких отношениях</t>
  </si>
  <si>
    <t>978-5-907483-89-7</t>
  </si>
  <si>
    <t>https://gorodets.ru/product/abyuzivnaya-lichnost-nasilie-i-kontrol-v-blizkih-otnosheniyah#s_flip_book/</t>
  </si>
  <si>
    <t>Вышинский Андрей Януарьевич</t>
  </si>
  <si>
    <t>Теория судебных доказательств в советском праве</t>
  </si>
  <si>
    <t>978-5-907483-97-2</t>
  </si>
  <si>
    <t>https://gorodets.ru/product/teoriya-sudebnyh-dokazatelstv-v-sovetskom-prave#s_flip_book/</t>
  </si>
  <si>
    <t>Александр Пелевин</t>
  </si>
  <si>
    <t>НОВИНКА Май 2022</t>
  </si>
  <si>
    <t>Елена Храброва</t>
  </si>
  <si>
    <t>Верлен</t>
  </si>
  <si>
    <t>978-5-907483-81-1</t>
  </si>
  <si>
    <t>32+8</t>
  </si>
  <si>
    <t>https://gorodets.ru/product/verlen#s_flip_book/</t>
  </si>
  <si>
    <t>НОВИНКА Май 2023</t>
  </si>
  <si>
    <t>Владимир Вишневский</t>
  </si>
  <si>
    <t>!Я:аве,ухО</t>
  </si>
  <si>
    <t>978-5-907483-84-2</t>
  </si>
  <si>
    <t>https://gorodets.ru/product/yaaveuho#s_flip_book/</t>
  </si>
  <si>
    <t>НОВИНКА Май 2024</t>
  </si>
  <si>
    <t>братья Гримм</t>
  </si>
  <si>
    <t>Красная Шапочка</t>
  </si>
  <si>
    <t>978-5-907483-78-1</t>
  </si>
  <si>
    <t>60х90</t>
  </si>
  <si>
    <t>https://gorodets.ru/product/krasnaya-shapochka#s_flip_book/</t>
  </si>
  <si>
    <t>НОВИНКА Апрель 2022</t>
  </si>
  <si>
    <t>Катаржина Чаварска, Фред Р. Волкмар</t>
  </si>
  <si>
    <t>Расстройство аутистического спектра в первые годы жизни: исследование, оценка и лечение</t>
  </si>
  <si>
    <t>978-5-907483-67-5</t>
  </si>
  <si>
    <t>https://gorodets.ru/product/rasstroystvo-autisticheskogo-spektra-v-pervye-gody-zhizni-issledovanie-otsenka-i-lechenie#s_flip_book/</t>
  </si>
  <si>
    <t>Торкиль Берге, Арне Репол</t>
  </si>
  <si>
    <t>Похитители счастья. Как справиться с депрессией</t>
  </si>
  <si>
    <t>978-5-907483-75-0</t>
  </si>
  <si>
    <t>https://gorodets.ru/product/pohititeli-schastya-kak-spravitsya-s-depressiey#s_flip_book/21</t>
  </si>
  <si>
    <t>Ольга Вербицкая</t>
  </si>
  <si>
    <t>Папа и я</t>
  </si>
  <si>
    <t>978-5-907483-64-4</t>
  </si>
  <si>
    <t>70х100</t>
  </si>
  <si>
    <t>https://gorodets.ru/product/papa-i-ya#s_flip_book/</t>
  </si>
  <si>
    <t>Головко Леонид Витальевич</t>
  </si>
  <si>
    <t>Государство и его уголовное судопроизводство</t>
  </si>
  <si>
    <t>978-5-907483-79-8</t>
  </si>
  <si>
    <t>https://gorodets.ru/product/gosudarstvo-i-ego-ugolovnoe-sudoproizvodstvo#s_flip_book/</t>
  </si>
  <si>
    <t>НОВИНКА Март 2022</t>
  </si>
  <si>
    <t>Марино Амодио, Винченцо Дель Веккьо</t>
  </si>
  <si>
    <t>Облачные жители</t>
  </si>
  <si>
    <t>978-5-907483-57-6</t>
  </si>
  <si>
    <t>https://gorodets.ru/product/oblachnye-zhiteli#s_flip_book/</t>
  </si>
  <si>
    <t>Глория Гранелль</t>
  </si>
  <si>
    <t>Когда дедушка исчез</t>
  </si>
  <si>
    <t>978-5-907483-34-7</t>
  </si>
  <si>
    <t>108х84/16</t>
  </si>
  <si>
    <t>https://gorodets.ru/product/kogda-dedushka-ischez#s_flip_book/</t>
  </si>
  <si>
    <t>Мари Фредрикссон, Хелена фон Цвейгберг</t>
  </si>
  <si>
    <t>Любовь к жизни</t>
  </si>
  <si>
    <t>978-5-907483-49-1</t>
  </si>
  <si>
    <t>304+16</t>
  </si>
  <si>
    <t>https://gorodets.ru/product/lyubov-k-zhizni#s_flip_book/</t>
  </si>
  <si>
    <t>Серия КОВЧЕГ</t>
  </si>
  <si>
    <t>Сергей Авилов</t>
  </si>
  <si>
    <t>Капибару любят все</t>
  </si>
  <si>
    <t>978-5-907483-61-3</t>
  </si>
  <si>
    <t>https://gorodets.ru/product/kapibaru-lyubyat-vse#s_flip_book/</t>
  </si>
  <si>
    <t>История Голубой планеты</t>
  </si>
  <si>
    <t>978-5-907085-98-5</t>
  </si>
  <si>
    <t>https://gorodets.ru/product/istoriya-goluboy-planety#s_flip_book/</t>
  </si>
  <si>
    <t>Новинка Феварь 2022</t>
  </si>
  <si>
    <t>60*90</t>
  </si>
  <si>
    <t>Афонин А. Б., Осипова Е. А., Аксенова Е. И., Дроздова Е. А.</t>
  </si>
  <si>
    <t>Теория и практика «особого театра»</t>
  </si>
  <si>
    <t>978-5-907483-35-4</t>
  </si>
  <si>
    <t>176 + 144</t>
  </si>
  <si>
    <t>https://gorodets.ru/product/teoriya-i-praktika-osobogo-teatra#s_flip_book/17</t>
  </si>
  <si>
    <t>Книга цветов. Мальчик-Одуванчик</t>
  </si>
  <si>
    <t>978-5-907483-24-8</t>
  </si>
  <si>
    <t>https://gorodets.ru/product/kniga-tsvetov-malchik-oduvanchik-bumazhnaya-kniga#s_flip_book/</t>
  </si>
  <si>
    <t>Новинка Январь 2022</t>
  </si>
  <si>
    <t>Шерстюк Владимир Михайлович</t>
  </si>
  <si>
    <t>Категории диалектики в гражданском и арбитражном процессуальном праве</t>
  </si>
  <si>
    <t>978-5-907483-56-9</t>
  </si>
  <si>
    <t>https://gorodets.ru/product/kategorii-dialektiki-v-grazhdanskom-i-arbitrazhnom-protsessualnom-prave-bumazhnaya-kniga#s_flip_book/</t>
  </si>
  <si>
    <t>Уголовное право Казахстана и России. Общая часть</t>
  </si>
  <si>
    <t>978-5-907483-54-5</t>
  </si>
  <si>
    <t>https://gorodets.ru/product/ugolovnoe-pravo-kazahstana-i-rossii-obschaya-chast-bumazhnaya-kniga#s_flip_book/</t>
  </si>
  <si>
    <t>Клуб классического детектива</t>
  </si>
  <si>
    <t>обл</t>
  </si>
  <si>
    <t>Новинка ЯНВАРЬ 2022</t>
  </si>
  <si>
    <t>Бойс Карин</t>
  </si>
  <si>
    <t>Особый ген</t>
  </si>
  <si>
    <t>978-5-907483-42-2</t>
  </si>
  <si>
    <t>https://gorodets.ru/product/osobyy-gen-bumazhnaya-kniga#s_flip_book/</t>
  </si>
  <si>
    <t>Новинка ДЕКАБРЬ 2021</t>
  </si>
  <si>
    <t>Сара Хури</t>
  </si>
  <si>
    <t>Чачо в лесу</t>
  </si>
  <si>
    <t>978-5-907483-26-2</t>
  </si>
  <si>
    <t>90х60/16</t>
  </si>
  <si>
    <t>https://gorodets.ru/product/chacho-v-lesu-bumazhnaya-kniga#s_flip_book/</t>
  </si>
  <si>
    <t>Чачо в деревне</t>
  </si>
  <si>
    <t>978-5-907483-27-9</t>
  </si>
  <si>
    <t>https://gorodets.ru/product/chacho-v-derevne-bumazhnaya-kniga#s_flip_book/</t>
  </si>
  <si>
    <t>Чачо на море</t>
  </si>
  <si>
    <t>978-5-907483-25-5</t>
  </si>
  <si>
    <t>https://gorodets.ru/product/chacho-na-more-bumazhnaya-kniga#s_flip_book/</t>
  </si>
  <si>
    <t>Куцова Элеонора Федоровна</t>
  </si>
  <si>
    <t>Хрестоматия по уголовному процессу России</t>
  </si>
  <si>
    <t>978-5-907483-43-9</t>
  </si>
  <si>
    <t>https://gorodets.ru/product/hrestomatiya-po-ugolovnomu-protsessu-rossii-bumazhnaya-kniga#s_flip_book/</t>
  </si>
  <si>
    <t xml:space="preserve"> Кристин Хельга Гуннарсдоухтир</t>
  </si>
  <si>
    <t>Фиасоль никогда не сдается</t>
  </si>
  <si>
    <t>978-5-907483-31-6</t>
  </si>
  <si>
    <t>https://gorodets.ru/product/fiasol-nikogda-ne-sdayotsya-bumazhnaya-kniga#s_flip_book/</t>
  </si>
  <si>
    <t>Новинка НОЯБРЬ 2021</t>
  </si>
  <si>
    <t>Юнас Хассен Кемири</t>
  </si>
  <si>
    <t>Отцовский договор</t>
  </si>
  <si>
    <t>978-5-907483-17-0</t>
  </si>
  <si>
    <t>https://gorodets.ru/product/ottsovskiy-dogovor-bumazhnaya-kniga#s_flip_book/</t>
  </si>
  <si>
    <t>Кристиансен Йостейн Рисер</t>
  </si>
  <si>
    <t>Невидимая Вселенная. Темные секреты космоса</t>
  </si>
  <si>
    <t>978-5-907483-06-4</t>
  </si>
  <si>
    <t>https://gorodets.ru/product/nevidimaya-vselennaya-temnye-sekrety-kosmosa-bumazhnaya-kniga#s_flip_book/</t>
  </si>
  <si>
    <t>Л. Ф. Жданов</t>
  </si>
  <si>
    <t>Гражданский суд</t>
  </si>
  <si>
    <t>978-5-907483-23-1</t>
  </si>
  <si>
    <t>https://gorodets.ru/product/grazhdanskiy-sud-bumazhnaya-kniga#s_flip_book/</t>
  </si>
  <si>
    <t>Майкл Гарретт</t>
  </si>
  <si>
    <t>Психотерапия при психозах</t>
  </si>
  <si>
    <t>978-5-907358-54-6</t>
  </si>
  <si>
    <t>https://gorodets.ru/product/psihoterapiya-pri-psihozah-bumazhnaya-kniga#s_flip_book/</t>
  </si>
  <si>
    <t>Новинка ОКТЯБРЬ 2021</t>
  </si>
  <si>
    <t>Емелин Всеволод</t>
  </si>
  <si>
    <t>GREATEST HITS</t>
  </si>
  <si>
    <t>978-5-907483-21-7</t>
  </si>
  <si>
    <t>https://gorodets.ru/product/greatest-hits-bumazhnaya-kniga#s_flip_book/21</t>
  </si>
  <si>
    <t>Януш Рыбаковский</t>
  </si>
  <si>
    <t>Литий — необыкновенное средство в психиатрии</t>
  </si>
  <si>
    <t>978-5-907483-07-1</t>
  </si>
  <si>
    <t>https://gorodets.ru/product/litiy-neobyknovennoe-sredstvo-v-psihiatrii-bumazhnaya-kniga#s_flip_book/</t>
  </si>
  <si>
    <t xml:space="preserve">Анатолий Гаврилов </t>
  </si>
  <si>
    <t>Под навесами рынка Чайковского</t>
  </si>
  <si>
    <t>978-5-907358-21-8</t>
  </si>
  <si>
    <t>https://gorodets.ru/knigi/khudozhestvennaya-literatura/pod-navesami-rynka-chaykovskogo/#s_flip_book/</t>
  </si>
  <si>
    <t>Новинка СЕНТЯБРЬ 2021</t>
  </si>
  <si>
    <t xml:space="preserve"> Молочков Федор Федорович</t>
  </si>
  <si>
    <t>Дипломатический протокол и дипломатическая практика</t>
  </si>
  <si>
    <t>978-5-907483-14-9</t>
  </si>
  <si>
    <t>https://gorodets.ru/product/diplomaticheskiy-protokol-i-diplomaticheskaya-praktika-bumazhnaya-kniga#s_flip_book/13</t>
  </si>
  <si>
    <t>Леена Лехтолайнен</t>
  </si>
  <si>
    <t>Отступники</t>
  </si>
  <si>
    <t>978-5-907358-95-9</t>
  </si>
  <si>
    <t>https://gorodets.ru/product/otstupniki-bumazhnaya-kniga#s_flip_book/</t>
  </si>
  <si>
    <t>Кнут Гамсун, Мартин Эрнстсен</t>
  </si>
  <si>
    <t>Голод</t>
  </si>
  <si>
    <t>978-5-907358-86-7</t>
  </si>
  <si>
    <t>https://gorodets.ru/product/golod-bumazhnaya-kniga#s_flip_book/</t>
  </si>
  <si>
    <t>Наталья Богданова</t>
  </si>
  <si>
    <t>Наркология в вопросах и размышлениях. Помощь или спасение?</t>
  </si>
  <si>
    <t>978-5-907358-99-7</t>
  </si>
  <si>
    <t>https://gorodets.ru/product/narkologiya-v-voprosah-i-razmyshleniyah-pomosch-ili-spasenie-bumazhnaya-kniga#s_flip_book/</t>
  </si>
  <si>
    <t>Новинка ОКТЯБРЬ 2022</t>
  </si>
  <si>
    <t>Судоустройство и правоохранительные органы, 2-е издание</t>
  </si>
  <si>
    <t>978-5-907483-11-8</t>
  </si>
  <si>
    <t>https://gorodets.ru/product/sudoustroystvo-i-pravoohranitelnye-organy-2-e-izdanie-bumazhnaya-kniga#s_flip_book/</t>
  </si>
  <si>
    <t>Золотой ключ, или Похождения Буратины. Книга 3</t>
  </si>
  <si>
    <t>978-5-907358-89-8</t>
  </si>
  <si>
    <t>https://gorodets.ru/product/zolotoy-klyuch-ili-pohozhdeniya-buratiny-kniga-3-bezumnyy-piero-bumazhnaya-kniga#s_flip_book/</t>
  </si>
  <si>
    <t>Золотой ключ, или Похождения Буратины. Claviculae</t>
  </si>
  <si>
    <t>978-5-907358-90-4</t>
  </si>
  <si>
    <t>https://gorodets.ru/product/zolotoy-klyuch-ili-pohozhdeniya-buratiny-claviculae-bumazhnaya-kniga#s_flip_book/</t>
  </si>
  <si>
    <t>Новинка АВГУСТ 2021</t>
  </si>
  <si>
    <t>Треушников Михаил Константинович</t>
  </si>
  <si>
    <t>Арбитражный процесс, 7-е издание</t>
  </si>
  <si>
    <t>978-5-907483-01-9</t>
  </si>
  <si>
    <t>https://gorodets.ru/product/arbitrazhnyy-protsess-7-e-izdanie-2021-bumazhnaya-kniga#s_flip_book/25</t>
  </si>
  <si>
    <t>Йенс Маттссон, Йенни Люкандер</t>
  </si>
  <si>
    <t>Мы - львы</t>
  </si>
  <si>
    <t>978-5-907358-78-2</t>
  </si>
  <si>
    <t>90х60/8</t>
  </si>
  <si>
    <t>https://gorodets.ru/product/my-lvy-bumazhnaya-kniga#s_flip_book/</t>
  </si>
  <si>
    <t>Лаура Беллини</t>
  </si>
  <si>
    <t>Верта и колода карт</t>
  </si>
  <si>
    <t xml:space="preserve">Городец </t>
  </si>
  <si>
    <t>978-5-907358-63-8</t>
  </si>
  <si>
    <t>84х108/8</t>
  </si>
  <si>
    <t>https://gorodets.ru/product/verta-i-koloda-kart-bumazhnaya-kniga#s_flip_book/</t>
  </si>
  <si>
    <t>Верта и яйцо</t>
  </si>
  <si>
    <t>978-5-907358-64-5</t>
  </si>
  <si>
    <t>https://gorodets.ru/product/verta-i-yaytso-bumazhnaya-kniga#s_flip_book/</t>
  </si>
  <si>
    <t>Верта и карандаши</t>
  </si>
  <si>
    <t>978-5-907358-65-2</t>
  </si>
  <si>
    <t>https://gorodets.ru/product/verta-i-karandashi-bumazhnaya-kniga#s_flip_book/12</t>
  </si>
  <si>
    <t>Новинка ИЮЛЬ 2021</t>
  </si>
  <si>
    <t>Ганс-Гельмут Декер-Фойгт, Доротея Оберэгельсбахер, Тониус Тиммерманн</t>
  </si>
  <si>
    <t>Учебник по музыкальной терапии</t>
  </si>
  <si>
    <t>978-5-907358-41-6</t>
  </si>
  <si>
    <t>https://gorodets.ru/product/uchebnik-po-muzykalnoy-terapii-bumazhnaya-kniga#s_flip_book/</t>
  </si>
  <si>
    <t>Все, чего я не помню</t>
  </si>
  <si>
    <t>978-5-907358-69-0</t>
  </si>
  <si>
    <t>https://gorodets.ru/knigi/khudozhestvennaya-literatura/vsye-chego-ya-ne-pomnyu/#s_flip_book/</t>
  </si>
  <si>
    <t>Кристин Хельга Гуннарсдоухтир</t>
  </si>
  <si>
    <t>Фиасоль и похищение маленького льва</t>
  </si>
  <si>
    <t>978-5-907358-70-6</t>
  </si>
  <si>
    <t>https://gorodets.ru/product/fiasol-i-pohischenie-malenkogo-lva-bumazhnaya-kniga#s_flip_book/</t>
  </si>
  <si>
    <t>Теоретические проблемы развития гражданского процессуального, арбитражного процессуального права и исполнительного производства в РФ</t>
  </si>
  <si>
    <t>978-5-907358-32-4</t>
  </si>
  <si>
    <t>https://gorodets.ru/product/teoreticheskie-problemy-razvitiya-grazhdanskogo-protsessualnogo-arbitrazhnogo-protsessualnogo-prava-i-ispolnitelnogo-proizvodstva-v-rf-bumazhnaya-kniga#s_flip_book/</t>
  </si>
  <si>
    <t>Новинка ИЮНЬ 2021</t>
  </si>
  <si>
    <t>Ревазова Юлия Анатольевна</t>
  </si>
  <si>
    <t>Дед Арсен и его семья</t>
  </si>
  <si>
    <t>978-5-907358-20-1</t>
  </si>
  <si>
    <t>https://gorodets.ru/product/ded-arsen-i-ego-semya-bumazhnaya-kniga#s_flip_book/</t>
  </si>
  <si>
    <t>Новинка МАЙ 2021</t>
  </si>
  <si>
    <t>Судебные доказательства</t>
  </si>
  <si>
    <t>978-5-907358-66-9</t>
  </si>
  <si>
    <t>https://gorodets.ru/product/sudebnye-dokazatelstva-bumazhnaya-kniga#s_flip_book/</t>
  </si>
  <si>
    <t>Роберт Золя Кристенсен</t>
  </si>
  <si>
    <t>Воздушные шарики запрещены</t>
  </si>
  <si>
    <t>978-5-907358-24-9</t>
  </si>
  <si>
    <t>https://gorodets.ru/knigi/khudozhestvennaya-literatura/vozdushnye-shariki-zapreshcheny/#s_flip_book/</t>
  </si>
  <si>
    <t>Решетникова Ирина Валентиновна</t>
  </si>
  <si>
    <t>Доказательственное право Англии и США</t>
  </si>
  <si>
    <t>978-5-907358-47-8</t>
  </si>
  <si>
    <t>https://gorodets.ru/product/dokazatelstvennoe-pravo-anglii-i-ssha-bumazhnaya-kniga#s_flip_book/</t>
  </si>
  <si>
    <t>Новинка АПРЕЛЬ 2021</t>
  </si>
  <si>
    <t>Дмитрий Лобачев</t>
  </si>
  <si>
    <t>История французского психоанализа в лицах</t>
  </si>
  <si>
    <t>978-5-907358-26-3</t>
  </si>
  <si>
    <t>https://gorodets.ru/product/istoriya-frantsuzskogo-psihoanaliza-v-litsah-bumazhnaya-kniga#s_flip_book/</t>
  </si>
  <si>
    <t>Новинка МАРТ 2021</t>
  </si>
  <si>
    <t>Коллективная монография. Под редакцией доктора юридических наук, профессора М.А. Фокиной.</t>
  </si>
  <si>
    <t>Реформа гражданского процесса 2018–2020 гг.: содержание и последствия</t>
  </si>
  <si>
    <t>978-5-907358-31-7</t>
  </si>
  <si>
    <t>https://gorodets.ru/product/reforma-grazhdanskogo-protsessa-20182020-gg-soderzhanie-i-posledstviya-bumazhnaya-kniga#s_flip_book/</t>
  </si>
  <si>
    <t>Андрей Машнин</t>
  </si>
  <si>
    <t>Тлеть</t>
  </si>
  <si>
    <t>978-5-6044184-1-3</t>
  </si>
  <si>
    <t>70x100/16</t>
  </si>
  <si>
    <t>https://gorodets.ru/product/tlet-bumazhnaya-kniga#s_flip_book/19</t>
  </si>
  <si>
    <t>Новинка ФЕВРАЛЬ 2021</t>
  </si>
  <si>
    <t>Как выжить в современной тюрьме : Часть 2. Пять литров крови. По каплям</t>
  </si>
  <si>
    <t>978-5-907085-73-2</t>
  </si>
  <si>
    <t>https://gorodets.ru/product/kak-vyzhit-v-sovremennoy-tyurme-chast-2-pyat-litrov-krovi-po-kaplyam-bumazhnaya-kniga#s_flip_book/</t>
  </si>
  <si>
    <t>Карин Альвтеген</t>
  </si>
  <si>
    <t>Эффект бабочки</t>
  </si>
  <si>
    <t>978-5-907220-99-7</t>
  </si>
  <si>
    <t>https://gorodets.ru/product/effekt-babochki-bumazhnaya-kniga#s_flip_book/</t>
  </si>
  <si>
    <t>Юля Гайнанова</t>
  </si>
  <si>
    <t>Бутылка. Книга для тех, кто любит выпить</t>
  </si>
  <si>
    <t>978-5-907358-08-9</t>
  </si>
  <si>
    <t>https://gorodets.ru/product/butylka-kniga-dlya-teh-kto-lyubit-vypit-bumazhnaya-kniga#s_flip_book/</t>
  </si>
  <si>
    <t>А.Л. Корнеев</t>
  </si>
  <si>
    <t>Сборник задач по курсу Земельное право</t>
  </si>
  <si>
    <t>978-5-907085-58-9</t>
  </si>
  <si>
    <t>https://gorodets.ru/product/sbornik-zadach-po-kursu-zemelnoe-pravo-bumazhnaya-kniga#s_flip_book/</t>
  </si>
  <si>
    <t>Новинка ЯНВАРЬ 2021</t>
  </si>
  <si>
    <t>А.В. Копылов</t>
  </si>
  <si>
    <t>Легаты, фидеикомиссы и дарения на случай смерти в римском частном праве</t>
  </si>
  <si>
    <t>978-5-907220-98-0</t>
  </si>
  <si>
    <t>https://gorodets.ru/product/legaty-fideikomissy-i-dareniya-na-sluchay-smerti-v-rimskom-chastnom-prave-monografiya-bumazhnaya-kniga#s_flip_book/</t>
  </si>
  <si>
    <t>Александр Бренер</t>
  </si>
  <si>
    <t>В гостях у Берроуза. Американская повесть</t>
  </si>
  <si>
    <t>978-5-907220-97-3</t>
  </si>
  <si>
    <t>https://gorodets.ru/product/v-gostyah-u-berrouza-bumazhnaya-kniga#s_flip_book/</t>
  </si>
  <si>
    <t>Кристина Беллемо, Аличия Баладан</t>
  </si>
  <si>
    <t>Утраченная легкость</t>
  </si>
  <si>
    <t>978-5-907220-91-1</t>
  </si>
  <si>
    <t>70x108/8</t>
  </si>
  <si>
    <t>https://gorodets.ru/product/utrachennaya-lyogkost-bumazhnaya-kniga#s_flip_book/</t>
  </si>
  <si>
    <t>Новинка ДЕКАБРЬ 2020</t>
  </si>
  <si>
    <t>Осколкова Софья Натановна</t>
  </si>
  <si>
    <t>Судебная психиатрия для будущих юристов</t>
  </si>
  <si>
    <t>978-5-907220-72-0</t>
  </si>
  <si>
    <t>https://gorodets.ru/product/sudebnaya-psihiatriya-dlya-buduschih-yuristov-bumazhnaya-kniga#s_flip_book/</t>
  </si>
  <si>
    <t>Великолепная Фиасоль</t>
  </si>
  <si>
    <t>978-5-907220-77-5</t>
  </si>
  <si>
    <t>https://gorodets.ru/product/velikolepnaya-fiasol-bumazhnaya-kniga#s_flip_book/</t>
  </si>
  <si>
    <t>В.В. Чвиров</t>
  </si>
  <si>
    <t>Судебное делопроизводство в цифровую эпоху</t>
  </si>
  <si>
    <t>978-5-907085-34-3</t>
  </si>
  <si>
    <t>https://gorodets.ru/product/sudebnoe-deloproizvodstvo-v-tsifrovuyu-epohu-uchebnoe-posobie-bumazhnaya-kniga#s_flip_book/</t>
  </si>
  <si>
    <t>Новинка ОКТЯБРЬ 2020</t>
  </si>
  <si>
    <t>Фиасоль всегда в пути</t>
  </si>
  <si>
    <t>978-5-907220-64-5</t>
  </si>
  <si>
    <t>https://gorodets.ru/product/fiasol-vsegda-v-puti-bumazhnaya-kniga#s_flip_book/</t>
  </si>
  <si>
    <t>Расти всегда непросто</t>
  </si>
  <si>
    <t>978-5-907220-51-5</t>
  </si>
  <si>
    <t>https://gorodets.ru/product/rasti-vsegda-neprosto#s_flip_book/</t>
  </si>
  <si>
    <t>Д.В. Князев</t>
  </si>
  <si>
    <t>Судебное примирение в гражданском процессе США</t>
  </si>
  <si>
    <t>978-5-907085-84-8</t>
  </si>
  <si>
    <t>https://gorodets.ru/product/sudebnoe-primirenie-v-grazhdanskom-protsesse-ssha-monografiya-bumazhnaya-kniga#s_flip_book/</t>
  </si>
  <si>
    <t>Новинка СЕНТЯБРЬ 2020</t>
  </si>
  <si>
    <t>Феликс Борисович Плоткин</t>
  </si>
  <si>
    <t>Третий возраст: принять и наслаждаться</t>
  </si>
  <si>
    <t>978-5-907085-48-0</t>
  </si>
  <si>
    <t>https://gorodets.ru/product/tretiy-vozrast-bumazhnaya-kniga#s_flip_book/</t>
  </si>
  <si>
    <t>Новинка АВГУСТ 2020</t>
  </si>
  <si>
    <t>Ольга Задорожная</t>
  </si>
  <si>
    <t>Психиатрия. Истории про людей</t>
  </si>
  <si>
    <t>978-5-907085-96-1</t>
  </si>
  <si>
    <t>Фиасоль во всей красе</t>
  </si>
  <si>
    <t>978-5-907085-80-0</t>
  </si>
  <si>
    <t>https://gorodets.ru/knigi/detskaya-literatura/fiasol-vo-vsey-krase-/#s_flip_book/</t>
  </si>
  <si>
    <t>Фиасоль у себя в норке</t>
  </si>
  <si>
    <t>978-5-907085-81-7</t>
  </si>
  <si>
    <t>https://gorodets.ru/knigi/detskaya-literatura/fiasol-u-sebya-v-norke-/#s_flip_book/</t>
  </si>
  <si>
    <t>Новинка июль 2020</t>
  </si>
  <si>
    <t>Кеннет Дж. Цукер , Брэдли С. Дж.</t>
  </si>
  <si>
    <t>Расстройства гендерной идентичности у детей и подростков</t>
  </si>
  <si>
    <t>978-5-907085-72-5</t>
  </si>
  <si>
    <t>https://gorodets.ru/product/rasstroystva-gendernoy-identichnosti-u-detey-i-podrostkov-bumazhnaya-kniga#s_flip_book/</t>
  </si>
  <si>
    <t>Новинка июнь 2020</t>
  </si>
  <si>
    <t>Анна Суворова</t>
  </si>
  <si>
    <t>Аутсайдерское искусство в России: тенденции, темы, образы</t>
  </si>
  <si>
    <t>978-5-907085-62-6</t>
  </si>
  <si>
    <t>https://gorodets.ru/product/autsayderskoe-iskusstvo-v-rossii-bumazhnaya-kniga#s_flip_book/</t>
  </si>
  <si>
    <t>Новинка апрель 2020</t>
  </si>
  <si>
    <t>Сергей Бабин, Александр Шлафер</t>
  </si>
  <si>
    <t>Комплаенс-терапия больных шизофренией</t>
  </si>
  <si>
    <t>978-5-907085-57-2</t>
  </si>
  <si>
    <t>https://gorodets.ru/product/komplaens-terapiya-bolnyh-shizofreniey-bumazhnaya-kniga#s_flip_book/</t>
  </si>
  <si>
    <t>Александровский Юрий Анатольевич</t>
  </si>
  <si>
    <t>ИСТОРИЯ ОТЕЧЕСТВЕННОЙ ПСИХИАТРИИ, в трех томах</t>
  </si>
  <si>
    <t>978-5-907085-40-4</t>
  </si>
  <si>
    <t>70x108/16</t>
  </si>
  <si>
    <t>https://gorodets.ru/product/istoriya-otechestvennoy-psihiatrii-v-korobe</t>
  </si>
  <si>
    <t>Новинка март 2020</t>
  </si>
  <si>
    <t>Треушников М.К.</t>
  </si>
  <si>
    <t>Творческие поиски в науке гражданского процессуального права</t>
  </si>
  <si>
    <t>978-5-907085-59-6</t>
  </si>
  <si>
    <t>https://gorodets.ru/knigi/yuridicheskaya-literatura/tvorcheskie-poiski-v-nauke-grazhdanskogo-protsessualnogo-prava/</t>
  </si>
  <si>
    <t>Екатерина Корзун</t>
  </si>
  <si>
    <t>Stop love. Разлюбить за сто дней, или когда нужно расстаться</t>
  </si>
  <si>
    <t>978-5-907085-55-8</t>
  </si>
  <si>
    <t>https://gorodets.ru/product/stop-love-razlyubit-za-sto-dney-bumazhnaya-kniga#s_flip_book/</t>
  </si>
  <si>
    <t>Новинка январь 2020</t>
  </si>
  <si>
    <t>Надежда Шевелева</t>
  </si>
  <si>
    <t>Нефтегазовая энциклопедия. Настольная книга для будущих директоров нефтегазовых компаний</t>
  </si>
  <si>
    <t>Городец/Флюид</t>
  </si>
  <si>
    <t>Энциклопедия</t>
  </si>
  <si>
    <t>978-5-907085-51-0</t>
  </si>
  <si>
    <t>220x320</t>
  </si>
  <si>
    <t>https://gorodets.ru/product/neftegazovaya-entsiklopediya#s_flip_book/</t>
  </si>
  <si>
    <t>Новинка ноябрь 2019</t>
  </si>
  <si>
    <t>Золотой ключ, или Похождения Буратины. Книга 2. Золото твоих глаз, небо ее кудрей. Часть 1</t>
  </si>
  <si>
    <t>978-5-907220-01-0</t>
  </si>
  <si>
    <t>https://gorodets.ru/product/zolotoy-klyuch-ili-pohozhdeniya-buratiny-kniga-2-ch-1-bumazhnaya-kniga#s_flip_book/</t>
  </si>
  <si>
    <t>Золотой ключ, или Похождения Буратины. Книга 2. Золото твоих глаз, небо ее кудрей. Часть 2</t>
  </si>
  <si>
    <t>978-5-907220-02-7</t>
  </si>
  <si>
    <t>https://gorodets.ru/product/zolotoy-klyuch-ili-pohozhdeniya-buratiny-kniga-2-ch-2-bumazhnaya-kniga#s_flip_book/</t>
  </si>
  <si>
    <t>Чистый кайф</t>
  </si>
  <si>
    <t>978-5-907085-39-8</t>
  </si>
  <si>
    <t>https://gorodets.ru/knigi/khudozhestvennaya-literatura/chistyy-kayf/</t>
  </si>
  <si>
    <t>Монография</t>
  </si>
  <si>
    <t>Борисова Елена Александровна</t>
  </si>
  <si>
    <t>Кассация по гражданским делам</t>
  </si>
  <si>
    <t>978-5-907085-46-6</t>
  </si>
  <si>
    <t>https://gorodets.ru/knigi/yuridicheskaya-literatura/kassatsiya-po-grazhdanskim-delam/</t>
  </si>
  <si>
    <t>Первушина Елена</t>
  </si>
  <si>
    <t>Как выжить в начальной школе</t>
  </si>
  <si>
    <t>978-5-907085-36-7</t>
  </si>
  <si>
    <t>https://gorodets.ru/product/kak-vyzhit-v-nachalnoy-shkole-bumazhnaya-kniga#s_flip_book/</t>
  </si>
  <si>
    <t>А.Г. Ивлиева</t>
  </si>
  <si>
    <t>Направления и перспективы экологического регулирования</t>
  </si>
  <si>
    <t>978-5-907085-19-0</t>
  </si>
  <si>
    <t>https://gorodets.ru/knigi/yuridicheskaya-literatura/napravleniya-i-perspektivy-ekologicheskogo-regu-lirovaniya/</t>
  </si>
  <si>
    <t>Солохина Татьяна Александровна, Ястребова Валерия Владимировна</t>
  </si>
  <si>
    <t>Общественные формы помощи в психиатрии: история и современность</t>
  </si>
  <si>
    <t>978-5-907085-12-1</t>
  </si>
  <si>
    <t>https://gorodets.ru/product/obschestvennye-formy-pomoschi-v-psihiatrii-bumazhnaya-kniga#s_flip_book/</t>
  </si>
  <si>
    <t>ХИТ ПРОДАЖ 2019</t>
  </si>
  <si>
    <t>Денис Горелов</t>
  </si>
  <si>
    <t>Игра в пустяки, или «Золото Маккены» и еще 97 советских фильмов иностранного проката</t>
  </si>
  <si>
    <t>Флюид ФриФлай</t>
  </si>
  <si>
    <t>978-5-906827-33-3</t>
  </si>
  <si>
    <t>76x108/32</t>
  </si>
  <si>
    <t>https://gorodets.ru/product/igra-v-pustyaki-bumazhnaya-kniga#s_flip_book/</t>
  </si>
  <si>
    <t>Баранов Владимир Михайлович</t>
  </si>
  <si>
    <t>Антология юридического некролога</t>
  </si>
  <si>
    <t>978-5-907085-16-9</t>
  </si>
  <si>
    <t>https://gorodets.ru/product/antologiya-yuridicheskogo-nekrologa#s_flip_book/</t>
  </si>
  <si>
    <t>Рыбаковский Януш</t>
  </si>
  <si>
    <t>Лики маниакально-депрессивного расстройства</t>
  </si>
  <si>
    <t>978-5-907085-11-4</t>
  </si>
  <si>
    <t>https://gorodets.ru/product/liki-maniakalno-depressivnogo-rasstroystva-bumazhnaya-kniga#s_flip_book/</t>
  </si>
  <si>
    <t>Морозов Петр Викторович</t>
  </si>
  <si>
    <t>Выдающиеся психиатры ХХ века</t>
  </si>
  <si>
    <t>978-5-907085-07-7</t>
  </si>
  <si>
    <t>https://gorodets.ru/product/vydayuschiesya-psihiatry-hh-veka-bumazhnaya-kniga#s_flip_book/</t>
  </si>
  <si>
    <t>Гражданский процесс: Практикум</t>
  </si>
  <si>
    <t>978-5-907085-04-6</t>
  </si>
  <si>
    <t>https://gorodets.ru/product/grazhdanskiy-protsess-praktikum#s_flip_book/</t>
  </si>
  <si>
    <t>Долова М.О.</t>
  </si>
  <si>
    <t>Развитие российской науки гражданского процессуального права: монография</t>
  </si>
  <si>
    <t>978-5-906815-23-1</t>
  </si>
  <si>
    <t>https://gorodets.ru/product/razvitie-rossiyskoy-nauki-grazhdanskogo-protsessualnogo-prava-monografiya#s_flip_book/</t>
  </si>
  <si>
    <t>Антиципационные механизмы неврозогенеза</t>
  </si>
  <si>
    <t>978-5-906815-19-4</t>
  </si>
  <si>
    <t>https://gorodets.ru/product/antitsipatsionnye-mehanizmy-nevrozogeneza-bumazhnaya-kniga#s_flip_book/</t>
  </si>
  <si>
    <t>Афонин А.Д.</t>
  </si>
  <si>
    <t>«Особый театр» как жизненный путь</t>
  </si>
  <si>
    <t>978-5-906815-04-0</t>
  </si>
  <si>
    <t>https://gorodets.ru/product/osobyy-teatr-kak-zhiznennyy-put-bumazhnaya-kniga#s_flip_book/</t>
  </si>
  <si>
    <t>Зарубежный гражданский процесс</t>
  </si>
  <si>
    <t>Проверка судебных постановлений в гражданском процессе:
российский и зарубежный опыт: Учебное пособие</t>
  </si>
  <si>
    <t>978-5-906815-85-9</t>
  </si>
  <si>
    <t>https://gorodets.ru/product/proverka-sudebnyh-postanovleniy-v-grazhdanskom-protsesse#s_flip_book/</t>
  </si>
  <si>
    <t>Александр Цветнов</t>
  </si>
  <si>
    <t>Возвращение Михаила Треушникова. Документальная повесть</t>
  </si>
  <si>
    <t>978-5906815-18-7</t>
  </si>
  <si>
    <t>60x84/16</t>
  </si>
  <si>
    <t>https://gorodets.ru/product/vozvraschenie-mihaila-treushnikova-bumazhnaya-kniga#s_flip_book/</t>
  </si>
  <si>
    <t>В. В. Гаврилов</t>
  </si>
  <si>
    <t>Аутсайдер арт: коллекция «ИНЫЕ»</t>
  </si>
  <si>
    <t>Психология/Искусство</t>
  </si>
  <si>
    <t>978-5-906815-79-8</t>
  </si>
  <si>
    <t>70x100/8</t>
  </si>
  <si>
    <t>https://gorodets.ru/product/autsayder-art-kollektsiya-inye#s_flip_book/</t>
  </si>
  <si>
    <t>Д.Д. Федотов</t>
  </si>
  <si>
    <t>Очерки по истории отечественной психиатрии</t>
  </si>
  <si>
    <t>978-5-906815-88-0</t>
  </si>
  <si>
    <t>https://gorodets.ru/product/ocherki-po-istorii-otechestvennoy-psihiatrii#s_flip_book/</t>
  </si>
  <si>
    <t>Георг Николаус</t>
  </si>
  <si>
    <t>К. Г. Юнг и Н. Бердяев: Индивидуация и Личность. Критическое сравнение</t>
  </si>
  <si>
    <t>978-5-906815-07-1</t>
  </si>
  <si>
    <t>https://gorodets.ru/product/individuatsiya-i-lichnost-kriticheskoe-sravnenie#s_flip_book/</t>
  </si>
  <si>
    <t>Пионтелли Алессандра</t>
  </si>
  <si>
    <t>Назад во времени: опыт применения психоаналитического наблюдения за младенцами по методу Эстер Бик</t>
  </si>
  <si>
    <t>978-5-906815-84-2</t>
  </si>
  <si>
    <t>https://gorodets.ru/product/nazad-vo-vremeni</t>
  </si>
  <si>
    <t>Этика современной наркологии</t>
  </si>
  <si>
    <t>978-5-906815-92-7</t>
  </si>
  <si>
    <t>https://gorodets.ru/product/etika-sovremennoy-narkologii-bumazhnaya-kniga#s_flip_book/</t>
  </si>
  <si>
    <t>под ред. Морозова П.В.</t>
  </si>
  <si>
    <t>Антология избранных текстов отечественных психиатров</t>
  </si>
  <si>
    <t>978-5-906815-69-9</t>
  </si>
  <si>
    <t>https://gorodets.ru/product/antologiya-izbrannyh-tekstov-otechestvennyh-psihiatrov-bumazhnaya-kniga#s_flip_book/</t>
  </si>
  <si>
    <t>Мирья. Новые крылья</t>
  </si>
  <si>
    <t>978-5-907358-79-9</t>
  </si>
  <si>
    <t>https://gorodets.ru/product/mirya-novye-krylya-bumazhnaya-kniga#s_flip_book/</t>
  </si>
  <si>
    <t>Борис Барабанов</t>
  </si>
  <si>
    <t>Асса. Книга перемен</t>
  </si>
  <si>
    <t>978-5-6042629-0-0</t>
  </si>
  <si>
    <t>https://gorodets.ru/product/assa-kniga-peremen-bumazhnaya-kniga#s_flip_book/</t>
  </si>
  <si>
    <t>Брейтер Полина</t>
  </si>
  <si>
    <t>Исповедь счастливого человека. Письма из тюрьмы</t>
  </si>
  <si>
    <t>978-5-907358-84-3</t>
  </si>
  <si>
    <t>https://gorodets.ru/product/ispoved-schastlivogo-cheloveka-pisma-iz-tyurmy-bumazhnaya-kniga#s_flip_book/</t>
  </si>
  <si>
    <t>Красное, черное, белое и нечто совершенно иное</t>
  </si>
  <si>
    <t>978-5-907483-12-5</t>
  </si>
  <si>
    <t>70х90/16</t>
  </si>
  <si>
    <t>https://gorodets.ru/product/krasnoe-chyornoe-beloe-i-nechto-sovershenno-inoe-bumazhnaya-kniga#s_flip_book/23</t>
  </si>
  <si>
    <t>Агнета Плейель</t>
  </si>
  <si>
    <t xml:space="preserve">Двойной портрет </t>
  </si>
  <si>
    <t>978-5-907358-94-2</t>
  </si>
  <si>
    <t>https://gorodets.ru/product/dvoynoy-portret-bumazhnaya-kniga#s_flip_book/</t>
  </si>
  <si>
    <t>Лючия Панциери</t>
  </si>
  <si>
    <t>Добрый крокодил</t>
  </si>
  <si>
    <t>978-5-907358-16-4</t>
  </si>
  <si>
    <t>https://gorodets.ru/product/dobryy-krokodil-bumazhnaya-kniga#s_flip_book/13</t>
  </si>
  <si>
    <t>Карел Чапек</t>
  </si>
  <si>
    <t>Избранное</t>
  </si>
  <si>
    <t>978-5-907358-11-9</t>
  </si>
  <si>
    <t>https://gorodets.ru/product/izbrannoe-bumazhnaya-kniga#s_flip_book/</t>
  </si>
  <si>
    <t>Бьяджо Руссо, Даниэла Парески</t>
  </si>
  <si>
    <t>Айяччо</t>
  </si>
  <si>
    <t>978-5-907085-79-4</t>
  </si>
  <si>
    <t>https://gorodets.ru/product/ayyachcho#s_flip_book/</t>
  </si>
  <si>
    <t>Нгуен Кристина</t>
  </si>
  <si>
    <t>Истории о Пандимуне </t>
  </si>
  <si>
    <t>978-5-907358-77-5</t>
  </si>
  <si>
    <t>https://gorodets.ru/product/istorii-o-pandimune-bumazhnaya-kniga#s_flip_book/</t>
  </si>
  <si>
    <t>Новинка май 2020</t>
  </si>
  <si>
    <t>Михаил Сапего</t>
  </si>
  <si>
    <t>Табак и Порох</t>
  </si>
  <si>
    <t>978-5-907085-70-1</t>
  </si>
  <si>
    <t>10,5x7,3x2,0</t>
  </si>
  <si>
    <t>https://gorodets.ru/product/tabak-i-poroh#s_flip_book/</t>
  </si>
  <si>
    <t>Топоров Виктор</t>
  </si>
  <si>
    <t>Двойное дно</t>
  </si>
  <si>
    <t>978-5-907220-09-6</t>
  </si>
  <si>
    <t>https://gorodets.ru/product/dvoynoe-dno-bumazhnaya-kniga#s_flip_book/</t>
  </si>
  <si>
    <r>
      <rPr>
        <b/>
        <sz val="22"/>
        <rFont val="Tahoma"/>
        <family val="2"/>
        <charset val="204"/>
      </rPr>
      <t xml:space="preserve">КНИГИ </t>
    </r>
    <r>
      <rPr>
        <b/>
        <u/>
        <sz val="28"/>
        <color rgb="FFFF0000"/>
        <rFont val="Tahoma"/>
        <family val="2"/>
        <charset val="204"/>
      </rPr>
      <t>БЕЗ</t>
    </r>
    <r>
      <rPr>
        <b/>
        <sz val="28"/>
        <rFont val="Tahoma"/>
        <family val="2"/>
        <charset val="204"/>
      </rPr>
      <t xml:space="preserve"> </t>
    </r>
    <r>
      <rPr>
        <b/>
        <sz val="22"/>
        <rFont val="Tahoma"/>
        <family val="2"/>
        <charset val="204"/>
      </rPr>
      <t>СКИДОК</t>
    </r>
  </si>
  <si>
    <t>Герасимов Владимир Евгеньевич</t>
  </si>
  <si>
    <t>PR компаний топливно- энергетической отрасли</t>
  </si>
  <si>
    <t>978-5-907220-74-4</t>
  </si>
  <si>
    <t>https://gorodets.ru/product/pr-kompaniy-toplivno-energeticheskoy-otrasli#s_flip_book/</t>
  </si>
  <si>
    <t>Андреева Юлия</t>
  </si>
  <si>
    <t>Tresor Ее Величества</t>
  </si>
  <si>
    <t>978-5-907220-47-8</t>
  </si>
  <si>
    <t>https://gorodets.ru/product/tresor-ee-velichestva-bumazhnaya-kniga#s_flip_book/</t>
  </si>
  <si>
    <t>Михаил Трофименков</t>
  </si>
  <si>
    <t>XX век представляет. Избранные</t>
  </si>
  <si>
    <t>978-5-907483-13-2</t>
  </si>
  <si>
    <t>https://gorodets.ru/product/xx-vek-predstavlyaet-izbrannye-bumazhnaya-kniga#s_flip_book/21</t>
  </si>
  <si>
    <t>Евгений Новый</t>
  </si>
  <si>
    <t>Аггент</t>
  </si>
  <si>
    <t>Фантастика/Фэнтези</t>
  </si>
  <si>
    <t>978-5-907358-88-1</t>
  </si>
  <si>
    <t>https://gorodets.ru/product/aggent-kniga-1-otpechatki-sveta-bumazhnaya-kniga#s_flip_book/</t>
  </si>
  <si>
    <t xml:space="preserve">Виктор Меламед </t>
  </si>
  <si>
    <t>Алфавит дурит</t>
  </si>
  <si>
    <t>978-5-907358-93-5</t>
  </si>
  <si>
    <t>https://gorodets.ru/product/alfavit-durit-bumazhnaya-kniga#s_flip_book/</t>
  </si>
  <si>
    <t>Коллекция Бегбедера</t>
  </si>
  <si>
    <t>Рафаэль Рюпер</t>
  </si>
  <si>
    <t>Анатомия любовника моей жены</t>
  </si>
  <si>
    <t>978-5-907358-92-8</t>
  </si>
  <si>
    <t>https://gorodets.ru/product/anatomiya-lyubovnika-moey-zheny-bumazhnaya-kniga#s_flip_book/19</t>
  </si>
  <si>
    <t>Анна Ефименко</t>
  </si>
  <si>
    <t>Английская лаванда</t>
  </si>
  <si>
    <t>978-5-906827-26-5</t>
  </si>
  <si>
    <t>интегр.</t>
  </si>
  <si>
    <t>70x100/32</t>
  </si>
  <si>
    <t>https://gorodets.ru/product/angliyskaya-lavanda</t>
  </si>
  <si>
    <t>Сергей Соловьев</t>
  </si>
  <si>
    <t>Анна Каренина. Фотороман по фильму</t>
  </si>
  <si>
    <t>978-5-44650-986-7</t>
  </si>
  <si>
    <t>https://gorodets.ru/product/anna-karenina-fotoroman</t>
  </si>
  <si>
    <t>Воронов Александр Федорович</t>
  </si>
  <si>
    <t>Арбитражный процесс. Практикум</t>
  </si>
  <si>
    <t>978-5-907085-02-2</t>
  </si>
  <si>
    <t>https://gorodets.ru/product/arbitrazhnyy-protsess-praktikum#s_flip_book/</t>
  </si>
  <si>
    <t>Владимир Полупанов</t>
  </si>
  <si>
    <t>Артисты тяжелого поведения</t>
  </si>
  <si>
    <t>978-5-6042629-9-3</t>
  </si>
  <si>
    <t>https://gorodets.ru/product/artisty-tyazhyologo-povedeniya-bumazhnaya-kniga#s_flip_book/</t>
  </si>
  <si>
    <t>Русский роман для Европы</t>
  </si>
  <si>
    <t>Артем Сенаторов и Олег Логвинов</t>
  </si>
  <si>
    <t>Аскетская Россия #1. Хуже не будет!</t>
  </si>
  <si>
    <t>978-5-905720-08-6</t>
  </si>
  <si>
    <t>Аскетская Россия #2. Лучше не станет!</t>
  </si>
  <si>
    <t>978-5-905720-57-4</t>
  </si>
  <si>
    <t>https://gorodets.ru/product/asketskaya-rossiya-luchshe-ne-stanet</t>
  </si>
  <si>
    <t>Смирнов Юрий</t>
  </si>
  <si>
    <t>Астра</t>
  </si>
  <si>
    <t>978-5-907358-83-6</t>
  </si>
  <si>
    <t>https://gorodets.ru/product/astra-bumazhnaya-kniga#s_flip_book/19</t>
  </si>
  <si>
    <t>Владимир Зимянин</t>
  </si>
  <si>
    <t>Балканский сюжет. Косово</t>
  </si>
  <si>
    <t>978-5-907358-48-5</t>
  </si>
  <si>
    <t>https://gorodets.ru/product/balkanskiy-syuzhet-kosovo-bumazhnaya-kniga#s_flip_book/</t>
  </si>
  <si>
    <t>Детская линия</t>
  </si>
  <si>
    <t>Софья Прокофьева</t>
  </si>
  <si>
    <t>Белоснежка и маленький эльф</t>
  </si>
  <si>
    <t>978-5-906827-56-2</t>
  </si>
  <si>
    <t>https://gorodets.ru/product/belosnezhka-i-malenkiy-elf</t>
  </si>
  <si>
    <t>Прокофьева С.Л.</t>
  </si>
  <si>
    <t>Белоснежка и принц Теодор</t>
  </si>
  <si>
    <t>978-5-906827-38-8</t>
  </si>
  <si>
    <t>https://gorodets.ru/product/belosnezhka-i-prints-teodor#s_flip_book/</t>
  </si>
  <si>
    <t>Сергей Гребнев</t>
  </si>
  <si>
    <t>Орлов Даниэль</t>
  </si>
  <si>
    <t>Болван да Марья</t>
  </si>
  <si>
    <t>978-5-907483-62-0</t>
  </si>
  <si>
    <t>https://gorodets.ru/product/bolvan-da-marya#s_flip_book/</t>
  </si>
  <si>
    <t>Джон П. Даурли</t>
  </si>
  <si>
    <t>Болезнь по имени Человек: юнгианский подход к христианству</t>
  </si>
  <si>
    <t>978-5-906815-64-4</t>
  </si>
  <si>
    <t>https://gorodets.ru/product/bolezn-po-imeni-chelovek-bumazhnaya-kniga#s_flip_book/</t>
  </si>
  <si>
    <t>Новинка май 2021</t>
  </si>
  <si>
    <t>Mystic &amp; Fiction</t>
  </si>
  <si>
    <t>Владислав Жеребьев</t>
  </si>
  <si>
    <t>Братство магов. Мертвый некромант</t>
  </si>
  <si>
    <t>978-5-906827-45-6</t>
  </si>
  <si>
    <t>https://gorodets.ru/knigi/khudozhestvennaya-literatura/mystic-fiction/bratstvo-magov-mertvyy-nekromant/</t>
  </si>
  <si>
    <t>Канабеев Герман</t>
  </si>
  <si>
    <t>Бульвар рядом с улицей Гоголя</t>
  </si>
  <si>
    <t>978-5-907220-90-4</t>
  </si>
  <si>
    <t>https://gorodets.ru/product/bulvar-ryadom-s-ulitsey-gogolya-bumazhnaya-kniga#s_flip_book/</t>
  </si>
  <si>
    <t>Герман Сирил Макнейл</t>
  </si>
  <si>
    <t>Бульдог Драммонд</t>
  </si>
  <si>
    <t>978-5-907220-23-2</t>
  </si>
  <si>
    <t>https://gorodets.ru/product/buldog-drammond-bumazhnaya-kniga#s_flip_book/</t>
  </si>
  <si>
    <t>Новинка февраль 2020</t>
  </si>
  <si>
    <t>Иванов Владимир Владимирович</t>
  </si>
  <si>
    <t>Былое. Стихи</t>
  </si>
  <si>
    <t>978-5-907085-35-0</t>
  </si>
  <si>
    <t>70x108/32</t>
  </si>
  <si>
    <t>https://gorodets.ru/product/byloe-stihi#s_flip_book/</t>
  </si>
  <si>
    <t>Белкин Анатолий Павлович</t>
  </si>
  <si>
    <t>Великие и мелкие</t>
  </si>
  <si>
    <t>978-5-907085-50-3</t>
  </si>
  <si>
    <t>https://gorodets.ru/product/velikie-i-melkie-bumazhnaya-kniga#s_flip_book/</t>
  </si>
  <si>
    <t>Мария Бычкова</t>
  </si>
  <si>
    <t>Вне времени</t>
  </si>
  <si>
    <t>978-5906827-86-9</t>
  </si>
  <si>
    <t>https://gorodets.ru/product/vne-vremeni-bumazhnaya-kniga#s_flip_book/</t>
  </si>
  <si>
    <t>Фруде Гранхус</t>
  </si>
  <si>
    <t>Водоворот</t>
  </si>
  <si>
    <t>978-5-907085-91-6</t>
  </si>
  <si>
    <t>https://gorodets.ru/product/vodovorot#s_flip_book/</t>
  </si>
  <si>
    <t>Светлана Вяткина</t>
  </si>
  <si>
    <t>Возвращение</t>
  </si>
  <si>
    <t>978-5-907085-63-3</t>
  </si>
  <si>
    <t>https://gorodets.ru/product/vozvraschenie-bumazhnaya-kniga#s_flip_book/</t>
  </si>
  <si>
    <t>Ворсинки и катышки</t>
  </si>
  <si>
    <t>978-5-6042629-3-1</t>
  </si>
  <si>
    <t>https://gorodets.ru/product/vorsinki-i-katyshki-bumazhnaya-kniga#s_flip_book/</t>
  </si>
  <si>
    <t>Казаков Владимир</t>
  </si>
  <si>
    <t>Воскрешение на Патриарших</t>
  </si>
  <si>
    <t>978-5-906827-29-6</t>
  </si>
  <si>
    <t>https://gorodets.ru/product/voskreshenie-na-patriarshih-bumazhnaya-kniga#s_flip_book/</t>
  </si>
  <si>
    <t xml:space="preserve">Орлов Даниэль </t>
  </si>
  <si>
    <t xml:space="preserve">Время рискованного земледелия </t>
  </si>
  <si>
    <t>978-5-907358-85-0</t>
  </si>
  <si>
    <t>https://gorodets.ru/product/vremya-riskovannogo-zemledeliya-bumazhnaya-kniga#s_flip_book/</t>
  </si>
  <si>
    <t>Сергей Аман</t>
  </si>
  <si>
    <t>Все будет хорошо, мы все умрем!</t>
  </si>
  <si>
    <t>978-5-906827-70-8</t>
  </si>
  <si>
    <t>https://gorodets.ru/product/vsyo-budet-horosho-my-vse-umryom-bumazhnaya-kniga#s_flip_book/</t>
  </si>
  <si>
    <t>Лотте и Серен Хаммер</t>
  </si>
  <si>
    <t>Все имеет свою цену</t>
  </si>
  <si>
    <t>978-5-907085-95-4</t>
  </si>
  <si>
    <t>https://gorodets.ru/product/vsyo-imeet-svoyu-tsenu-bumazhnaya-kniga#s_flip_book/</t>
  </si>
  <si>
    <t>Крусанов Павел</t>
  </si>
  <si>
    <t>Все рассказы</t>
  </si>
  <si>
    <t>978-5-907220-32-4</t>
  </si>
  <si>
    <t>https://gorodets.ru/product/vse-rasskazy-bumazhnaya-kniga#s_flip_book/</t>
  </si>
  <si>
    <t>Елена Безсудова</t>
  </si>
  <si>
    <t>Все хорошо, мам</t>
  </si>
  <si>
    <t>978-5-907483-22-4</t>
  </si>
  <si>
    <t>84х108</t>
  </si>
  <si>
    <t>https://gorodets.ru/product/vsyo-horosho-mam#s_flip_book/</t>
  </si>
  <si>
    <t>Вселенная неформат</t>
  </si>
  <si>
    <t>978-5-6044184-0-6</t>
  </si>
  <si>
    <t>https://gorodets.ru/product/vselennaya-neformat-bumazhnaya-kniga#s_flip_book/</t>
  </si>
  <si>
    <t>Шикера Сергей</t>
  </si>
  <si>
    <t>Выбор натуры</t>
  </si>
  <si>
    <t>978-5-906827-47-0</t>
  </si>
  <si>
    <t>https://gorodets.ru/product/vybor-natury-bumazhnaya-kniga#s_flip_book/</t>
  </si>
  <si>
    <t>Елена Трепелкова</t>
  </si>
  <si>
    <t>Высшая школа материнства</t>
  </si>
  <si>
    <t>978-5-907085-24-4</t>
  </si>
  <si>
    <t>https://gorodets.ru/product/vysshaya-shkola-materinstva-bumazhnaya-kniga#s_flip_book/</t>
  </si>
  <si>
    <t>Газетные страницы о нашей и моей жизни. Том 1 (1950-1980)</t>
  </si>
  <si>
    <t>978-5-907358-73-7</t>
  </si>
  <si>
    <t>70х106/16</t>
  </si>
  <si>
    <t>https://gorodets.ru/product/gazetnye-stranitsy-o-nashey-i-moey-zhizni-tom-1-1950-1980-bumazhnaya-kniga#s_flip_book/</t>
  </si>
  <si>
    <t>Александровский Ю.А.</t>
  </si>
  <si>
    <t>Газетные страницы о нашей и моей жизни. Том 2 (1980-1990)</t>
  </si>
  <si>
    <t>978-5-907358-74-4</t>
  </si>
  <si>
    <t>https://gorodets.ru/product/gazetnye-stranitsy-o-nashey-i-moey-zhizni-tom-ii-1980-1990</t>
  </si>
  <si>
    <t>Газетные страницы о нашей и моей жизни. Том 3 (1990-2020)</t>
  </si>
  <si>
    <t>978-5-907358-75-1</t>
  </si>
  <si>
    <t>https://gorodets.ru/product/gazetnye-stranitsy-o-nashey-i-moey-zhizni-tom-iii-1990-2020#s_flip_book/20</t>
  </si>
  <si>
    <t>Аль Джали</t>
  </si>
  <si>
    <t>Геморрой, или Двучлен Ньютона</t>
  </si>
  <si>
    <t>978-5-907085-29-9</t>
  </si>
  <si>
    <t>https://gorodets.ru/knigi/khudozhestvennaya-literatura/kovcheg/gemorroy-ili-dvuchlen-nyutona/</t>
  </si>
  <si>
    <t>Голуби</t>
  </si>
  <si>
    <t>978-5-907085-86-2</t>
  </si>
  <si>
    <t>https://gorodets.ru/product/golubi-bumazhnaya-kniga#s_flip_book/</t>
  </si>
  <si>
    <t>Французская линия</t>
  </si>
  <si>
    <t>Алексис Салатко</t>
  </si>
  <si>
    <t>Горовиц и мой папа</t>
  </si>
  <si>
    <t>Флюид</t>
  </si>
  <si>
    <t>978-5-98358-219-4</t>
  </si>
  <si>
    <t>76х108/32</t>
  </si>
  <si>
    <t>https://gorodets.ru/product/gorovits-i-moy-papa</t>
  </si>
  <si>
    <t>Наталья Беглова</t>
  </si>
  <si>
    <t>Город изгнанников</t>
  </si>
  <si>
    <t>978-5-906827-16-6</t>
  </si>
  <si>
    <t>https://gorodets.ru/product/gorod-izgnannikov#s_flip_book/</t>
  </si>
  <si>
    <t>Александра Натарова</t>
  </si>
  <si>
    <t>Город М</t>
  </si>
  <si>
    <t>978-5-907220-93-5</t>
  </si>
  <si>
    <t>https://gorodets.ru/product/gorod-m-bumazhnaya-kniga#s_flip_book/</t>
  </si>
  <si>
    <t>Дальше некуда</t>
  </si>
  <si>
    <t>978-5-907358-28-7</t>
  </si>
  <si>
    <t>https://gorodets.ru/product/dalshe-nekuda-bumazhnaya-kniga#s_flip_book/</t>
  </si>
  <si>
    <t>Гумерова Альбина</t>
  </si>
  <si>
    <t>Дамдых</t>
  </si>
  <si>
    <t>978-5-907085-26-8</t>
  </si>
  <si>
    <t>https://gorodets.ru/product/damdyh-bumazhnaya-kniga#s_flip_book/</t>
  </si>
  <si>
    <t>Шарли Дельварт</t>
  </si>
  <si>
    <t>Датабиография</t>
  </si>
  <si>
    <t>978-5-907358-60-7</t>
  </si>
  <si>
    <t>https://gorodets.ru/product/databiografiya-bumazhnaya-kniga#s_flip_book/</t>
  </si>
  <si>
    <t>Леонид Немцев</t>
  </si>
  <si>
    <t>Две Юлии</t>
  </si>
  <si>
    <t>978-5-906827-52-4</t>
  </si>
  <si>
    <t>https://gorodets.ru/product/dve-yulii-bumazhnaya-kniga#s_flip_book/</t>
  </si>
  <si>
    <t>Раффаэлла Паялич, Аличия Баладан</t>
  </si>
  <si>
    <t>Девочка в доспехах</t>
  </si>
  <si>
    <t>978-5-907483-10-1</t>
  </si>
  <si>
    <t>https://gorodets.ru/product/devochka-v-dospehah-bumazhnaya-kniga#s_flip_book/</t>
  </si>
  <si>
    <t>Нина Курилло</t>
  </si>
  <si>
    <t>Девять месяцев одного года, или Как Ниночка Ниной Серафимной стала</t>
  </si>
  <si>
    <t>978-5-907085-66-4</t>
  </si>
  <si>
    <t>https://gorodets.ru/product/devyat-mesyatsev-odnogo-goda-bumazhnaya-kniga#s_flip_book/</t>
  </si>
  <si>
    <t>Державю. Россия в очерках и кинорецензиях</t>
  </si>
  <si>
    <t>978-5-907358-67-6</t>
  </si>
  <si>
    <t>https://gorodets.ru/product/derzhavyu-rossiya-v-ocherkah-i-kinoretsenziyah-bumazhnaya-kniga#s_flip_book/</t>
  </si>
  <si>
    <t>Детективная богадельня</t>
  </si>
  <si>
    <t>978-5-907358-55-3</t>
  </si>
  <si>
    <t>https://gorodets.ru/product/detektivnaya-bogadelnya-bumazhnaya-kniga#s_flip_book/</t>
  </si>
  <si>
    <t>Джим Фергюс</t>
  </si>
  <si>
    <t>Дикая девочка</t>
  </si>
  <si>
    <t>978-5-907085-92-3</t>
  </si>
  <si>
    <t>https://gorodets.ru/product/dikaya-devochka-bumazhnaya-kniga#s_flip_book/</t>
  </si>
  <si>
    <t>Жаэнада Филипп</t>
  </si>
  <si>
    <t>Дикий верблюд</t>
  </si>
  <si>
    <t>978-5-907358-98-0</t>
  </si>
  <si>
    <t>https://gorodets.ru/product/dikiy-verblyud-bumazhnaya-kniga#s_flip_book/</t>
  </si>
  <si>
    <t>Кристоф Тизон</t>
  </si>
  <si>
    <t>Дневник Л.</t>
  </si>
  <si>
    <t>978-5-907085-65-7</t>
  </si>
  <si>
    <t>https://gorodets.ru/product/dnevnik-l-bumazhnaya-kniga#s_flip_book/</t>
  </si>
  <si>
    <t>Ванда Алхимова</t>
  </si>
  <si>
    <t>Однобибл Михаил, Кунгурцева Вероника</t>
  </si>
  <si>
    <t>Дольмен</t>
  </si>
  <si>
    <t>978-5-907085-08-4</t>
  </si>
  <si>
    <t>https://gorodets.ru/product/dolmen-bumazhnaya-kniga#s_flip_book/</t>
  </si>
  <si>
    <t>Новинка НОЯБРЬ 2020</t>
  </si>
  <si>
    <t>Беккер Эмма</t>
  </si>
  <si>
    <t>Дом</t>
  </si>
  <si>
    <t>978-5-907220-75-1</t>
  </si>
  <si>
    <t>https://gorodets.ru/product/dom-bumazhnaya-kniga#s_flip_book/</t>
  </si>
  <si>
    <t>Анаит Сагоян</t>
  </si>
  <si>
    <t>Дом из Парафина</t>
  </si>
  <si>
    <t>978-5-907358-27-0</t>
  </si>
  <si>
    <t>https://gorodets.ru/product/dom-iz-parafina-bumazhnaya-kniga#s_flip_book/</t>
  </si>
  <si>
    <t>Дмитрий Петровский</t>
  </si>
  <si>
    <t>Дорогая, я дома</t>
  </si>
  <si>
    <t>978-5-906827-54-8</t>
  </si>
  <si>
    <t>https://gorodets.ru/product/dorogaya-ya-doma-bumazhnaya-kniga#s_flip_book/</t>
  </si>
  <si>
    <t>Сергей Криворотов</t>
  </si>
  <si>
    <t>Дочь леса</t>
  </si>
  <si>
    <t>978-5-907220-11-9</t>
  </si>
  <si>
    <t>https://gorodets.ru/knigi/khudozhestvennaya-literatura/mystic-fiction/doch-lesa/</t>
  </si>
  <si>
    <t>Терез Буман</t>
  </si>
  <si>
    <t>Другая</t>
  </si>
  <si>
    <t>978-5-907358-22-5</t>
  </si>
  <si>
    <t>https://gorodets.ru/product/drugaya-bumazhnaya-kniga#s_flip_book/</t>
  </si>
  <si>
    <t>Другая весна</t>
  </si>
  <si>
    <t>978-5-6042629-4-8</t>
  </si>
  <si>
    <t>https://gorodets.ru/product/drugaya-vesna-bumazhnaya-kniga#s_flip_book/</t>
  </si>
  <si>
    <t>Ева-пенетратор, или Оживители и умертвители</t>
  </si>
  <si>
    <t>978-5-907220-21-8</t>
  </si>
  <si>
    <t>https://gorodets.ru/product/eva-penetrator-ili-ozhiviteli-i-umertviteli-bumazhnaya-kniga#s_flip_book/</t>
  </si>
  <si>
    <t>Людмила Варламова, Наталья Варламова, Алексей Асташенков</t>
  </si>
  <si>
    <t>Евгений Расторгуев. К 100-летию со дня рождения художника</t>
  </si>
  <si>
    <t>978-5-907358-02-7</t>
  </si>
  <si>
    <t>https://gorodets.ru/product/evgeniy-rastorguev-k-100-letiyu-so-dnya-rozhdeniya-hudozhnika-bumazhnaya-kniga#s_flip_book/</t>
  </si>
  <si>
    <t>Египетское метро</t>
  </si>
  <si>
    <t>978-5-907220-33-1</t>
  </si>
  <si>
    <t>https://gorodets.ru/product/egipetskoe-metro-bumazhnaya-kniga#s_flip_book/</t>
  </si>
  <si>
    <t>Есть вещи поважнее футбола. Дом десять (том 3)</t>
  </si>
  <si>
    <t>978-5-907483-47-7</t>
  </si>
  <si>
    <t>https://gorodets.ru/product/est-veschi-povazhnee-futbola-dom-desyat#s_flip_book/</t>
  </si>
  <si>
    <t>Жажда</t>
  </si>
  <si>
    <t>978-5-907220-20-1</t>
  </si>
  <si>
    <t>https://gorodets.ru/knigi/khudozhestvennaya-literatura/zhazhda/</t>
  </si>
  <si>
    <t>Дмитрий Кудров</t>
  </si>
  <si>
    <t>Жить с вами</t>
  </si>
  <si>
    <t>978-5-907358-91-1</t>
  </si>
  <si>
    <t>https://gorodets.ru/product/zhit-s-vami-bumazhnaya-kniga#s_flip_book/19</t>
  </si>
  <si>
    <t>Новинка декабрь 2019</t>
  </si>
  <si>
    <t>Сергей Суханов</t>
  </si>
  <si>
    <t>За рекой Гозан</t>
  </si>
  <si>
    <t>978-5-907085-37-4</t>
  </si>
  <si>
    <t>https://gorodets.ru/product/za-rekoy-gozan-bumazhnaya-kniga#s_flip_book/</t>
  </si>
  <si>
    <t>Оскар Кооп-Фан</t>
  </si>
  <si>
    <t>Завтра в Берлине</t>
  </si>
  <si>
    <t>978-5-907358-33-1</t>
  </si>
  <si>
    <t>https://gorodets.ru/product/zavtra-v-berline-bumazhnaya-kniga#s_flip_book/</t>
  </si>
  <si>
    <t>Заговор Головоногих</t>
  </si>
  <si>
    <t>978-5-907220-46-1</t>
  </si>
  <si>
    <t>https://gorodets.ru/product/zagovor-golovonogih-messianskie-rasskazy-bumazhnaya-kniga#s_flip_book/</t>
  </si>
  <si>
    <t>Лев Ганкин</t>
  </si>
  <si>
    <t>Зазеркальный палиндромник</t>
  </si>
  <si>
    <t>978-5-6042629-7-9</t>
  </si>
  <si>
    <t>https://gorodets.ru/product/zazerkalnyy-palindromnik#s_flip_book/</t>
  </si>
  <si>
    <t>Майя Челия</t>
  </si>
  <si>
    <t>Закрыто на лето</t>
  </si>
  <si>
    <t>978-5-907358-87-4</t>
  </si>
  <si>
    <t>https://gorodets.ru/product/zakryto-na-leto-bumazhnaya-kniga#s_flip_book/19</t>
  </si>
  <si>
    <t>Роман Богословский</t>
  </si>
  <si>
    <t>Зачем ты пришла?</t>
  </si>
  <si>
    <t>978-5-906827-44-9</t>
  </si>
  <si>
    <t>https://gorodets.ru/product/zachem-ty-prishla-bumazhnaya-kniga#s_flip_book/</t>
  </si>
  <si>
    <t>В.К. Пучинский</t>
  </si>
  <si>
    <t>Из творческого наследия</t>
  </si>
  <si>
    <t>978-5-907483-15-6</t>
  </si>
  <si>
    <t>https://gorodets.ru/product/iz-tvorcheskogo-naslediya-sbornik-trudov-bumazhnaya-kniga#s_flip_book/</t>
  </si>
  <si>
    <t>Каликинская Екатерина Игоревна</t>
  </si>
  <si>
    <t>Империя Чаинки: сказочная повесть</t>
  </si>
  <si>
    <t>978-5-906815-83-5</t>
  </si>
  <si>
    <t>80х90/8</t>
  </si>
  <si>
    <t>https://gorodets.ru/product/imperiya-chainki-skazochnaya-povest#s_flip_book/</t>
  </si>
  <si>
    <t>Жеребьев Владислав</t>
  </si>
  <si>
    <t>Исходный код</t>
  </si>
  <si>
    <t>978-5-906827-82-1</t>
  </si>
  <si>
    <t>https://gorodets.ru/product/ishodnyy-kod-bumazhnaya-kniga#s_flip_book/</t>
  </si>
  <si>
    <t>Андрей Степанов</t>
  </si>
  <si>
    <t xml:space="preserve">Исчезающее счастье литературы </t>
  </si>
  <si>
    <t>978-5-907358-17-1</t>
  </si>
  <si>
    <t>https://gorodets.ru/product/ischezayuschee-schastie-literatury-bumazhnaya-kniga#s_flip_book/</t>
  </si>
  <si>
    <t>Виктория Лебедева</t>
  </si>
  <si>
    <t>Как он будет есть черешню?</t>
  </si>
  <si>
    <t>978-5-907085-90-9</t>
  </si>
  <si>
    <t>https://gorodets.ru/product/kak-on-budet-est-chereshnyu-bumazhnaya-kniga#s_flip_book/</t>
  </si>
  <si>
    <t>Лиана Алавердова</t>
  </si>
  <si>
    <t>Как там у них. Непохожие на нас американцы</t>
  </si>
  <si>
    <t>978-5-907358-59-1</t>
  </si>
  <si>
    <t>https://gorodets.ru/product/kak-tam-u-nih-nepohozhie-na-nas-amerikantsy-bumazhnaya-kniga#s_flip_book/</t>
  </si>
  <si>
    <t>Александр Тюжин</t>
  </si>
  <si>
    <t>Канны для ванны</t>
  </si>
  <si>
    <t>978-5-907085-76-3</t>
  </si>
  <si>
    <t>https://gorodets.ru/product/kanny-dlya-vanny-bumazhnaya-kniga#s_flip_book/</t>
  </si>
  <si>
    <t>Павел Крусанов, Александр Пелевин</t>
  </si>
  <si>
    <t>Карантин по-питерски</t>
  </si>
  <si>
    <t>978-5-907358-12-6</t>
  </si>
  <si>
    <t>https://gorodets.ru/product/karantin-po-piterski-bumazhnaya-kniga#s_flip_book/</t>
  </si>
  <si>
    <t>Тимофей Хмелев.</t>
  </si>
  <si>
    <t>Кикер</t>
  </si>
  <si>
    <t>978-5-906827-66-1</t>
  </si>
  <si>
    <t>https://gorodets.ru/product/kiker-bumazhnaya-kniga#s_flip_book/</t>
  </si>
  <si>
    <t>Киномеханика</t>
  </si>
  <si>
    <t>978-5-907085-01-5</t>
  </si>
  <si>
    <t>https://gorodets.ru/product/kinomehanika-bumazhnaya-kniga#s_flip_book/</t>
  </si>
  <si>
    <t>Забелина Янина</t>
  </si>
  <si>
    <t>Книга покойника</t>
  </si>
  <si>
    <t>978-5-907220-03-4</t>
  </si>
  <si>
    <t>https://gorodets.ru/knigi/khudozhestvennaya-literatura/klub-klassicheskogo-detektiva/kniga-pokoynika/</t>
  </si>
  <si>
    <t>Кунгурцева Вероника</t>
  </si>
  <si>
    <t>Книжная жизнь Лили Сажиной</t>
  </si>
  <si>
    <t>978-5-907220-65-2</t>
  </si>
  <si>
    <t>https://gorodets.ru/product/knizhnaya-zhizn-lili-sazhinoy-bumazhnaya-kniga#s_flip_book/</t>
  </si>
  <si>
    <t>Составитель Геласимов Андрей Валерьевич</t>
  </si>
  <si>
    <t>Ковчег. Лит. Том 1</t>
  </si>
  <si>
    <t>978-5-907220-19-5</t>
  </si>
  <si>
    <t>https://gorodets.ru/knigi/khudozhestvennaya-literatura/kovcheg/kovcheg-lit-tom-1/</t>
  </si>
  <si>
    <t>Ковчег. Лит. Том 2</t>
  </si>
  <si>
    <t>978-5-907085-47-3</t>
  </si>
  <si>
    <t>https://gorodets.ru/knigi/khudozhestvennaya-literatura/kovcheg/kovcheg-lit-tom-2/</t>
  </si>
  <si>
    <t>Ковчег. Сборник рассказов</t>
  </si>
  <si>
    <t>978-5-907085-15-2</t>
  </si>
  <si>
    <t>https://gorodets.ru/product/kovcheg-bumazhnaya-kniga#s_flip_book/</t>
  </si>
  <si>
    <r>
      <rPr>
        <sz val="14"/>
        <rFont val="Tahoma"/>
        <family val="2"/>
        <charset val="204"/>
      </rPr>
      <t>Вадим Шамшурин</t>
    </r>
    <r>
      <rPr>
        <sz val="14"/>
        <rFont val="Arial"/>
        <family val="2"/>
        <charset val="204"/>
      </rPr>
      <t>,</t>
    </r>
    <r>
      <rPr>
        <sz val="14"/>
        <rFont val="Tahoma"/>
        <family val="2"/>
        <charset val="204"/>
      </rPr>
      <t> Сергей Прудников, Клочков Александр Николаевич., Бузулукский Анатолий Николаевич, Анна Смерчек</t>
    </r>
  </si>
  <si>
    <t>Ковчег-Питер. Сборник повестей</t>
  </si>
  <si>
    <t>978-5-907085-71-8</t>
  </si>
  <si>
    <t>https://gorodets.ru/product/kovcheg-piter-sbornik-povestey-bumazhnaya-kniga#s_flip_book/</t>
  </si>
  <si>
    <t>Беденко Иван</t>
  </si>
  <si>
    <t>Код человеческий</t>
  </si>
  <si>
    <t>978-5-906827-19-7</t>
  </si>
  <si>
    <t>https://gorodets.ru/knigi/khudozhestvennaya-literatura/mystic-fiction/kod-chelovecheskiy/</t>
  </si>
  <si>
    <t>Эдуард Семенов</t>
  </si>
  <si>
    <t>Кодекс защитника</t>
  </si>
  <si>
    <t>978-5-906827-43-2</t>
  </si>
  <si>
    <t>https://gorodets.ru/knigi/khudozhestvennaya-literatura/mystic-fiction/kodeks-zashchitnika/</t>
  </si>
  <si>
    <t>Новинка Март 2022</t>
  </si>
  <si>
    <t>Илья Викторов</t>
  </si>
  <si>
    <t>Козлы</t>
  </si>
  <si>
    <t>978-5-907483-58-3</t>
  </si>
  <si>
    <t>90х70</t>
  </si>
  <si>
    <t>https://gorodets.ru/product/kozly#s_flip_book/</t>
  </si>
  <si>
    <t>Наталья Резанова</t>
  </si>
  <si>
    <t>Корабли с востока</t>
  </si>
  <si>
    <t>978-5-906827-21-0</t>
  </si>
  <si>
    <t>https://gorodets.ru/product/korabli-s-vostoka-bumazhnaya-kniga#s_flip_book/</t>
  </si>
  <si>
    <t>Моника Саболо</t>
  </si>
  <si>
    <t>Кран-Монтана</t>
  </si>
  <si>
    <t>978-5-907220-94-2</t>
  </si>
  <si>
    <t>https://gorodets.ru/product/kran-montana-bumazhnaya-kniga#s_flip_book/</t>
  </si>
  <si>
    <t>Летун</t>
  </si>
  <si>
    <t>978-5-906827-84-5</t>
  </si>
  <si>
    <t>https://gorodets.ru/product/letun-bumazhnaya-kniga#s_flip_book/</t>
  </si>
  <si>
    <t>Кунгурцев Дмитрий</t>
  </si>
  <si>
    <t>Маджара. Сборник</t>
  </si>
  <si>
    <t>978-5-907085-20-6</t>
  </si>
  <si>
    <t>https://gorodets.ru/product/madzhara-sbornik-bumazhnaya-kniga#s_flip_book/</t>
  </si>
  <si>
    <t>Мари-Бланш</t>
  </si>
  <si>
    <t>978-5-907220-59-1</t>
  </si>
  <si>
    <t>https://gorodets.ru/product/mari-blansh-bumazhnaya-kniga#s_flip_book/</t>
  </si>
  <si>
    <t>Вадим Левенталь</t>
  </si>
  <si>
    <t>Маша Регина</t>
  </si>
  <si>
    <t>978-5-906827-62-3</t>
  </si>
  <si>
    <t>https://gorodets.ru/product/masha-regina-bumazhnaya-kniga#s_flip_book/</t>
  </si>
  <si>
    <t>Кубрин Сергей</t>
  </si>
  <si>
    <t>Между синим и зеленым. Сборник</t>
  </si>
  <si>
    <t>978-5-907085-21-3</t>
  </si>
  <si>
    <t>https://gorodets.ru/product/mezhdu-sinim-i-zelenym-bumazhnaya-kniga#s_flip_book/</t>
  </si>
  <si>
    <t>Бурлаков М.С.</t>
  </si>
  <si>
    <t>Методика подготовки музыканта-инструменталиста к концертному выступлению</t>
  </si>
  <si>
    <t>978-5-906815-66-8</t>
  </si>
  <si>
    <t>https://gorodets.ru/product/metodika-podgotovki-muzykanta-instrumentalista-k-vystupleniyu#s_flip_book/</t>
  </si>
  <si>
    <t>Мария Малухина</t>
  </si>
  <si>
    <t>Минимум багажа</t>
  </si>
  <si>
    <t>978-5-907085-74-9</t>
  </si>
  <si>
    <t>https://gorodets.ru/product/minimum-bagazha-bumazhnaya-kniga#s_flip_book/</t>
  </si>
  <si>
    <t>Татьяна Минасян</t>
  </si>
  <si>
    <t>Мир без границ</t>
  </si>
  <si>
    <t>978-5-906827-39-5</t>
  </si>
  <si>
    <t>https://gorodets.ru/product/mir-bez-granits-bumazhnaya-kniga#s_flip_book/</t>
  </si>
  <si>
    <t>Аббакумов Игорь</t>
  </si>
  <si>
    <t>Мир спасет себя сам. Книга вторая. «Слово из трех букв»</t>
  </si>
  <si>
    <t>978-5-906827-17-3</t>
  </si>
  <si>
    <t>https://gorodets.ru/knigi/khudozhestvennaya-literatura/mystic-fiction/mir-spaset-sebya-sam-kniga-vtoraya-slovo-iz-trekh-bukv/</t>
  </si>
  <si>
    <t>Игорь Аббакумов</t>
  </si>
  <si>
    <t>Мир спасет себя сам. Книга первая. «Я начинаю путь...»</t>
  </si>
  <si>
    <t>978-5-906827-15-9</t>
  </si>
  <si>
    <t>https://gorodets.ru/knigi/khudozhestvennaya-literatura/mystic-fiction/mir-spaset-sebya-sam-kniga-pervaya-ya-nachinayu-put-/</t>
  </si>
  <si>
    <t>Джорджия Веццоли</t>
  </si>
  <si>
    <t>Мне нравится Человек-Паук …и что такого?</t>
  </si>
  <si>
    <t>978-5-907358-07-2</t>
  </si>
  <si>
    <t>https://gorodets.ru/product/mne-nravitsya-chelovek-pauk-i-chto-takogo-bumazhnaya-kniga#s_flip_book/</t>
  </si>
  <si>
    <t>Мамонтов Евгений</t>
  </si>
  <si>
    <t>Мое немое кино</t>
  </si>
  <si>
    <t>978-5-907483-20-0</t>
  </si>
  <si>
    <t>https://gorodets.ru/product/moe-nemoe-kino-bumazhnaya-kniga#s_flip_book/</t>
  </si>
  <si>
    <t>Роберто Лаучелло</t>
  </si>
  <si>
    <t>Мой воображаемый друг</t>
  </si>
  <si>
    <t>978-5-907358-62-1</t>
  </si>
  <si>
    <t>https://gorodets.ru/knigi/detskaya-literatura/moy-voobrazhaemyy-drug/#s_flip_book/</t>
  </si>
  <si>
    <t>Бруно Перини</t>
  </si>
  <si>
    <t>Мой дядя Адриано</t>
  </si>
  <si>
    <t>978-5-907483-41-5</t>
  </si>
  <si>
    <t>https://gorodets.ru/product/moy-dyadya-adriano#s_flip_book/</t>
  </si>
  <si>
    <t>Ирина Левенталь</t>
  </si>
  <si>
    <t>Мой секс</t>
  </si>
  <si>
    <t>978-5-907358-29-4</t>
  </si>
  <si>
    <t>https://gorodets.ru/product/moy-seks-bumazhnaya-kniga#s_flip_book/</t>
  </si>
  <si>
    <t>Сергей Носов</t>
  </si>
  <si>
    <t>Морковку нож не берет</t>
  </si>
  <si>
    <t>978-5-907220-08-9</t>
  </si>
  <si>
    <t>https://gorodets.ru/product/morkovku-nozh-ne-beret-bumazhnaya-kniga#s_flip_book/</t>
  </si>
  <si>
    <t>Cаша Гагарин</t>
  </si>
  <si>
    <t>Мы станем лучше</t>
  </si>
  <si>
    <t>978-5-6042629-2-4</t>
  </si>
  <si>
    <t>https://gorodets.ru/product/my-stanem-luchshe-bumazhnaya-kniga#s_flip_book/</t>
  </si>
  <si>
    <t>Пономарев Александр</t>
  </si>
  <si>
    <t>Наш принцип. Сборник</t>
  </si>
  <si>
    <t>978-5-907085-23-7</t>
  </si>
  <si>
    <t>https://gorodets.ru/product/nash-printsip-bumazhnaya-kniga#s_flip_book/</t>
  </si>
  <si>
    <t>Лазаренко Ирина</t>
  </si>
  <si>
    <t>Невыносимые. До порога чужих миров</t>
  </si>
  <si>
    <t>978-5-906827-13-5</t>
  </si>
  <si>
    <t>https://gorodets.ru/product/nevynosimye-bumazhnaya-kniga#s_flip_book/</t>
  </si>
  <si>
    <t>Дарел Шарп</t>
  </si>
  <si>
    <t>Незримый ворон. Конфликт и трансформация в жизни Фран-
ца Кафки. –– 3-е изд.</t>
  </si>
  <si>
    <t>978-5-7913-0125-3</t>
  </si>
  <si>
    <t>https://gorodets.ru/product/nezrimyy-voron-frantsa-kafki#s_flip_book/</t>
  </si>
  <si>
    <t>Зимянин Владимир</t>
  </si>
  <si>
    <t>Непобежденный: Документальная повесть об отце</t>
  </si>
  <si>
    <t>978-5-907085-17-6</t>
  </si>
  <si>
    <t>https://gorodets.ru/product/nepobezhdennyy-dokumentalnaya-povest-ob-ottse-bumazhnaya-kniga#s_flip_book/</t>
  </si>
  <si>
    <t>Александра Ковалевская</t>
  </si>
  <si>
    <t>Ночь всех проверит</t>
  </si>
  <si>
    <t>978-5-907220-12-6</t>
  </si>
  <si>
    <t>https://gorodets.ru/knigi/khudozhestvennaya-literatura/mystic-fiction/noch-vsekh-proverit/</t>
  </si>
  <si>
    <t>О чем молчат твои киты</t>
  </si>
  <si>
    <t>978-5-907085-32-9</t>
  </si>
  <si>
    <t>https://gorodets.ru/product/o-chyom-molchat-tvoi-kity-bumazhnaya-kniga#s_flip_book/</t>
  </si>
  <si>
    <t>Алексей Колобродов</t>
  </si>
  <si>
    <t>Об Солженицына</t>
  </si>
  <si>
    <t>978-5-907220-38-6</t>
  </si>
  <si>
    <t>https://gorodets.ru/product/ob-solzhenitsyna-bumazhnaya-kniga#s_flip_book/</t>
  </si>
  <si>
    <t>Александр Кабанов</t>
  </si>
  <si>
    <t>Обыск. Избранные улики</t>
  </si>
  <si>
    <t>978-5-907483-03-3</t>
  </si>
  <si>
    <t>https://gorodets.ru/product/obysk-izbrannye-uliki-bumazhnaya-kniga#s_flip_book/</t>
  </si>
  <si>
    <t>Элджернон Блэквуд</t>
  </si>
  <si>
    <t>Огненная Немезида</t>
  </si>
  <si>
    <t>978-5-905720-34-5</t>
  </si>
  <si>
    <t>https://gorodets.ru/product/ognennaya-nemezida</t>
  </si>
  <si>
    <t>Анна Сахновская</t>
  </si>
  <si>
    <t>Одна среди людей</t>
  </si>
  <si>
    <t>978-5-906827-85-2</t>
  </si>
  <si>
    <t>https://gorodets.ru/product/odna-sredi-lyudey-bumazhnaya-kniga</t>
  </si>
  <si>
    <t>Описание города. День или часть дня (том 2)</t>
  </si>
  <si>
    <t>978-5-907483-46-0</t>
  </si>
  <si>
    <t>https://gorodets.ru/product/opisanie-goroda-den-ili-chast-dnya#s_flip_book/</t>
  </si>
  <si>
    <t>Ян Муакс</t>
  </si>
  <si>
    <t>Орлеан</t>
  </si>
  <si>
    <t>978-5-907358-23-2</t>
  </si>
  <si>
    <t>https://gorodets.ru/product/orlean-bumazhnaya-kniga#s_flip_book/</t>
  </si>
  <si>
    <t>Орфей! Орфей!</t>
  </si>
  <si>
    <t>978-5-907483-53-8</t>
  </si>
  <si>
    <t>https://gorodets.ru/product/orfey-orfey-bumazhnaya-kniga#s_flip_book/</t>
  </si>
  <si>
    <t>Лугин Юрий</t>
  </si>
  <si>
    <t>Отведи всему начало</t>
  </si>
  <si>
    <t>978-5-907085-22-0</t>
  </si>
  <si>
    <t>https://gorodets.ru/product/otvedi-vsemu-nachalo-bumazhnaya-kniga#s_flip_book/</t>
  </si>
  <si>
    <t>Герман Канабеев</t>
  </si>
  <si>
    <t>Отто</t>
  </si>
  <si>
    <t>978-5-907220-45-4</t>
  </si>
  <si>
    <t>https://gorodets.ru/product/otto-bumazhnaya-kniga#s_flip_book/</t>
  </si>
  <si>
    <t>Переиздание в мяг.обл.</t>
  </si>
  <si>
    <t>Фантастика</t>
  </si>
  <si>
    <t>Семироль Анна</t>
  </si>
  <si>
    <t>Офелия</t>
  </si>
  <si>
    <t>978-5-907641-05-1</t>
  </si>
  <si>
    <t>https://gorodets.ru/product/ofeliya-bumazhnaya-kniga#s_flip_book/</t>
  </si>
  <si>
    <t>Однобибл Михаил</t>
  </si>
  <si>
    <t>Очередь</t>
  </si>
  <si>
    <t>978-5-907358-46-1</t>
  </si>
  <si>
    <t>https://gorodets.ru/product/ochered-bumazhnaya-kniga#s_flip_book/19</t>
  </si>
  <si>
    <t>Зарка</t>
  </si>
  <si>
    <t>Панама Андерграунд</t>
  </si>
  <si>
    <t>978-5-907358-04-1</t>
  </si>
  <si>
    <t>https://gorodets.ru/product/panama-andegraund-bumazhnaya-kniga#s_flip_book/</t>
  </si>
  <si>
    <t>Буглак Татьяна</t>
  </si>
  <si>
    <t>Параллельщики</t>
  </si>
  <si>
    <t>978-5-906827-41-8</t>
  </si>
  <si>
    <t>https://gorodets.ru/knigi/khudozhestvennaya-literatura/mystic-fiction/parallelshchiki/</t>
  </si>
  <si>
    <t>Николай Куценко</t>
  </si>
  <si>
    <t>Пасьянс</t>
  </si>
  <si>
    <t>978-5-907220-96-6</t>
  </si>
  <si>
    <t>https://gorodets.ru/product/pasyans-bumazhnaya-kniga#s_flip_book/</t>
  </si>
  <si>
    <t>Проханов Александр</t>
  </si>
  <si>
    <t>Певец боевых колесниц</t>
  </si>
  <si>
    <t>978-5-906827-05-0</t>
  </si>
  <si>
    <t>https://gorodets.ru/product/pevets-boevyh-kolesnits-bumazhnaya-kniga#s_flip_book/</t>
  </si>
  <si>
    <t>Альбина Гумерова</t>
  </si>
  <si>
    <t>Перед солнцем в пятницу</t>
  </si>
  <si>
    <t>978-5-907220-85-0</t>
  </si>
  <si>
    <t>https://gorodets.ru/product/pered-solntsem-v-pyatnitsu-bumazhnaya-kniga#s_flip_book/</t>
  </si>
  <si>
    <t>Шпаков Владимир</t>
  </si>
  <si>
    <t>Пленники Амальгамы</t>
  </si>
  <si>
    <t>978-5-907220-62-1</t>
  </si>
  <si>
    <t>https://gorodets.ru/product/plenniki-amalgamy-bumazhnaya-kniga#s_flip_book/</t>
  </si>
  <si>
    <t>Даниэле Берджезио</t>
  </si>
  <si>
    <t>Повар эмоций</t>
  </si>
  <si>
    <t>978-5-907358-71-3</t>
  </si>
  <si>
    <t>https://gorodets.ru/product/povar-emotsiy-bumazhnaya-kniga#s_flip_book/</t>
  </si>
  <si>
    <t>Александр Христофоров</t>
  </si>
  <si>
    <t>Политическое животное</t>
  </si>
  <si>
    <t>978-5-907220-05-8</t>
  </si>
  <si>
    <t>https://gorodets.ru/product/politicheskoe-zhivotnoe-bumazhnaya-kniga#s_flip_book/</t>
  </si>
  <si>
    <t>Илья  Леутин</t>
  </si>
  <si>
    <t>Попакратия</t>
  </si>
  <si>
    <t>978-5-907358-06-5</t>
  </si>
  <si>
    <t>https://gorodets.ru/product/popakratiya-bumazhnaya-kniga#s_flip_book/</t>
  </si>
  <si>
    <t>Богатырев Александр</t>
  </si>
  <si>
    <t>Последний американец</t>
  </si>
  <si>
    <t>978-5-906827-76-0</t>
  </si>
  <si>
    <t>https://gorodets.ru/knigi/khudozhestvennaya-literatura/mystic-fiction/posledniy-amerikanets/</t>
  </si>
  <si>
    <t>Эльтеррус Иар</t>
  </si>
  <si>
    <t>Поступь Палача</t>
  </si>
  <si>
    <t>978-5-906827-74-6</t>
  </si>
  <si>
    <t>https://gorodets.ru/product/postup-palacha-bumazhnaya-kniga#s_flip_book/</t>
  </si>
  <si>
    <t>Н. Ясминска, К. Дубовик.</t>
  </si>
  <si>
    <t>Почему у Меши нет дома?</t>
  </si>
  <si>
    <t>978-5-907085-85-5</t>
  </si>
  <si>
    <t>https://gorodets.ru/knigi/detskaya-literatura/pochemu-u-meshi-net-doma-/#s_flip_book/</t>
  </si>
  <si>
    <t>Сергей Страхов</t>
  </si>
  <si>
    <t>Правнук брандмейстера Серафима</t>
  </si>
  <si>
    <t>978-5-907085-53-4</t>
  </si>
  <si>
    <t>https://gorodets.ru/product/pravnuk-brandmeystera-serafima-bumazhnaya-kniga#s_flip_book/</t>
  </si>
  <si>
    <t>Елена Хаецкая</t>
  </si>
  <si>
    <t>Прозаические лэ</t>
  </si>
  <si>
    <t>978-5-907358-42-3</t>
  </si>
  <si>
    <t>https://gorodets.ru/knigi/khudozhestvennaya-literatura/prozaicheskie-le/#s_flip_book/</t>
  </si>
  <si>
    <t>Ридош Влад</t>
  </si>
  <si>
    <t>Пролетариат</t>
  </si>
  <si>
    <t>978-5-906827-31-9</t>
  </si>
  <si>
    <t>https://gorodets.ru/product/proletariat-bumazhnaya-kniga#s_flip_book/</t>
  </si>
  <si>
    <t>Алексей Аргунов</t>
  </si>
  <si>
    <t>Пространство правосудия</t>
  </si>
  <si>
    <t>978-5-907220-80-5</t>
  </si>
  <si>
    <t>https://gorodets.ru/product/prostranstvo-pravosudiya-bumazhnaya-kniga#s_flip_book/</t>
  </si>
  <si>
    <t>Владимир Тучков</t>
  </si>
  <si>
    <t>Протяжные песни Среднерусской возвышенности</t>
  </si>
  <si>
    <t>978-5-907220-89-8</t>
  </si>
  <si>
    <t>https://gorodets.ru/product/protyazhnye-pesni-srednerusskoy-vozvyshennosti#s_flip_book/</t>
  </si>
  <si>
    <t>Путь богов</t>
  </si>
  <si>
    <t>978-5-906827-03-6</t>
  </si>
  <si>
    <t>https://gorodets.ru/product/put-bogov-bumazhnaya-kniga#s_flip_book/</t>
  </si>
  <si>
    <t>Антон Ботев</t>
  </si>
  <si>
    <t>Пьяный полицейский</t>
  </si>
  <si>
    <t>978-5-907483-63-7</t>
  </si>
  <si>
    <t>84х104</t>
  </si>
  <si>
    <t>https://gorodets.ru/product/pyanyy-politseyskiy#s_flip_book/</t>
  </si>
  <si>
    <t>Андрей Васильев</t>
  </si>
  <si>
    <t>Работа над фальшивками или Подлинная история дамы с театральной сумочкой</t>
  </si>
  <si>
    <t>978-5-907358-00-3</t>
  </si>
  <si>
    <t>https://gorodets.ru/product/rabota-nad-falshivkami-ili-podlinnaya-istoriya-damy-s-teatralnoy-sumochkoy-bumazhnaya-kniga#s_flip_book/</t>
  </si>
  <si>
    <t>Александр Дельфинов</t>
  </si>
  <si>
    <t>Радуйся</t>
  </si>
  <si>
    <t>978-5-6042629-8-6</t>
  </si>
  <si>
    <t>https://gorodets.ru/product/raduysya#s_flip_book/</t>
  </si>
  <si>
    <t>София Ауин</t>
  </si>
  <si>
    <t>Рапсодия забытых</t>
  </si>
  <si>
    <t>978-5-907483-33-0</t>
  </si>
  <si>
    <t>https://gorodets.ru/product/rapsodiya-zabytyh-bumazhnaya-kniga#s_flip_book/</t>
  </si>
  <si>
    <t>Анатолий Дерягин</t>
  </si>
  <si>
    <t>Редкий гость</t>
  </si>
  <si>
    <t>978-5-907220-14-0</t>
  </si>
  <si>
    <t>https://gorodets.ru/product/redkiy-gost-bumazhnaya-kniga#s_flip_book/</t>
  </si>
  <si>
    <t>Лысов Игорь</t>
  </si>
  <si>
    <t>Рейтинг Асури </t>
  </si>
  <si>
    <t>978-5-907483-37-8</t>
  </si>
  <si>
    <t>https://gorodets.ru/product/reyting-asuri-bumazhnaya-kniga#s_flip_book/</t>
  </si>
  <si>
    <t>Вереснев Игорь</t>
  </si>
  <si>
    <t>Реквием по вернувшимся</t>
  </si>
  <si>
    <t>978-5-906827-96-8</t>
  </si>
  <si>
    <t>https://gorodets.ru/product/rekviem-po-vernuvshimsya-bumazhnaya-kniga#s_flip_book/</t>
  </si>
  <si>
    <t>Шестаков Иван</t>
  </si>
  <si>
    <t>Реприза</t>
  </si>
  <si>
    <t>978-5-907483-38-5</t>
  </si>
  <si>
    <t>https://gorodets.ru/product/repriza-bumazhnaya-kniga#s_flip_book/</t>
  </si>
  <si>
    <t>Дарья Еремеева</t>
  </si>
  <si>
    <t>Родственные души</t>
  </si>
  <si>
    <t>978-5-907220-58-4</t>
  </si>
  <si>
    <t>https://gorodets.ru/product/rodstvennye-dushi-bumazhnaya-kniga#s_flip_book/</t>
  </si>
  <si>
    <t>Степан Гаврилов</t>
  </si>
  <si>
    <t>Рожденный проворным</t>
  </si>
  <si>
    <t>978-5-907358-45-4</t>
  </si>
  <si>
    <t>https://gorodets.ru/knigi/khudozhestvennaya-literatura/rozhdennyy-provornym/#s_flip_book/</t>
  </si>
  <si>
    <t>Данилов Дмитрий. Караулов Игорь, Смирнов Юрий</t>
  </si>
  <si>
    <t>Русские верлибры</t>
  </si>
  <si>
    <t>978-5-906827-59-3</t>
  </si>
  <si>
    <t>https://gorodets.ru/product/russkie-verlibry-bumazhnaya-kniga#s_flip_book/</t>
  </si>
  <si>
    <t>Русские и зарубежные художественные предметы из чугуна XIX-XXI веков</t>
  </si>
  <si>
    <t>978-5-907220-92-8</t>
  </si>
  <si>
    <t>https://gorodets.ru/product/russkie-i-zarubezhnye-hudozhestvennye-predmety-iz-chuguna-xix-xxi-vekov-bumazhnaya-kniga#s_flip_book/24</t>
  </si>
  <si>
    <t>Сборник</t>
  </si>
  <si>
    <t>Русские пинкертоны</t>
  </si>
  <si>
    <t>978-5-907220-07-2</t>
  </si>
  <si>
    <t>https://gorodets.ru/knigi/khudozhestvennaya-literatura/klub-klassicheskogo-detektiva/russkie-pinkertony/</t>
  </si>
  <si>
    <t>Русский охотничий рассказ</t>
  </si>
  <si>
    <t>978-5-906827-65-4</t>
  </si>
  <si>
    <t>https://gorodets.ru/product/russkiy-ohotnichiy-rasskaz-bumazhnaya-kniga#s_flip_book/</t>
  </si>
  <si>
    <t>Елена Долгопят</t>
  </si>
  <si>
    <t>Русское</t>
  </si>
  <si>
    <t>978-5-906827-60-9</t>
  </si>
  <si>
    <t>https://gorodets.ru/product/russkoe-bumazhnaya-kniga#s_flip_book/</t>
  </si>
  <si>
    <t>Алексей Пишенин</t>
  </si>
  <si>
    <t>Сага о Хельги</t>
  </si>
  <si>
    <t>978-5-907483-44-6</t>
  </si>
  <si>
    <t>https://gorodets.ru/product/saga-o-helgi#s_flip_book/</t>
  </si>
  <si>
    <t>Денис Крюков</t>
  </si>
  <si>
    <t>Садовое товарищество</t>
  </si>
  <si>
    <t>978-5-907483-04-0</t>
  </si>
  <si>
    <t>https://gorodets.ru/product/sadovoe-tovarischestvo-bumazhnaya-kniga#s_flip_book/</t>
  </si>
  <si>
    <t>перевод Елены Пучковой</t>
  </si>
  <si>
    <t>Сакральная связь. Антология мистики</t>
  </si>
  <si>
    <t>978-5-906827-20-3</t>
  </si>
  <si>
    <t>https://gorodets.ru/product/sakralnaya-svyaz-antologiya-mistiki</t>
  </si>
  <si>
    <t>Семь горных воронов</t>
  </si>
  <si>
    <t>978-5-907358-09-6</t>
  </si>
  <si>
    <t>https://gorodets.ru/product/sem-gornyh-voronov-bumazhnaya-kniga#s_flip_book/</t>
  </si>
  <si>
    <t>Синдром Паганеля</t>
  </si>
  <si>
    <t>978-5-907220-88-1</t>
  </si>
  <si>
    <t>https://gorodets.ru/product/sindrom-paganelya#s_flip_book/</t>
  </si>
  <si>
    <t>Игорь Черкасский</t>
  </si>
  <si>
    <t>Случайные и не совсем случайные сказки</t>
  </si>
  <si>
    <t>978-5-907085-82-4</t>
  </si>
  <si>
    <t>https://gorodets.ru/product/sluchaynye-i-ne-sovsem-sluchaynye-skazki-bumazhnaya-kniga#s_flip_book/</t>
  </si>
  <si>
    <t>Литвинов Сергей</t>
  </si>
  <si>
    <t>Смерть отменяется </t>
  </si>
  <si>
    <t>978-5-907483-29-3</t>
  </si>
  <si>
    <t>https://gorodets.ru/product/smert-otmenyaetsya-bumazhnaya-kniga#s_flip_book/</t>
  </si>
  <si>
    <t>Ирина Лейк</t>
  </si>
  <si>
    <t>Снег</t>
  </si>
  <si>
    <t>978-5-907358-19-5</t>
  </si>
  <si>
    <t>https://gorodets.ru/product/sneg-bumazhnaya-kniga#s_flip_book/</t>
  </si>
  <si>
    <t xml:space="preserve"> Катерина Левинбук</t>
  </si>
  <si>
    <t>Снегирим</t>
  </si>
  <si>
    <t>978-5-907220-79-9</t>
  </si>
  <si>
    <t>https://gorodets.ru/knigi/khudozhestvennaya-literatura/snegirim/#s_flip_book/</t>
  </si>
  <si>
    <t>Самохин Дмитрий</t>
  </si>
  <si>
    <t>Солнечная Казнь</t>
  </si>
  <si>
    <t>978-5-906827-98-2</t>
  </si>
  <si>
    <t>https://gorodets.ru/product/solnechnaya-kazn-bumazhnaya-kniga</t>
  </si>
  <si>
    <t>Андрей Юрьев</t>
  </si>
  <si>
    <t>Соло на швейной игле</t>
  </si>
  <si>
    <t>978-5-907483-02-6</t>
  </si>
  <si>
    <t>https://gorodets.ru/product/solo-na-shveynoy-igle-bumazhnaya-kniga#s_flip_book/</t>
  </si>
  <si>
    <t>Среди акул и крокодилов. Записки панк-продюсера</t>
  </si>
  <si>
    <t>978-5-907483-40-8</t>
  </si>
  <si>
    <t>https://gorodets.ru/product/sredi-akul-i-krokodilov-zapiski-pank-prodyusera-bumazhnaya-kniga#s_flip_book/</t>
  </si>
  <si>
    <t>Степные Боги</t>
  </si>
  <si>
    <t>978-5-907220-10-2</t>
  </si>
  <si>
    <t>https://gorodets.ru/knigi/khudozhestvennaya-literatura/stepnye-bogi/</t>
  </si>
  <si>
    <t>Петр Павленский</t>
  </si>
  <si>
    <t>Столкновение</t>
  </si>
  <si>
    <t>978-5-907483-05-7</t>
  </si>
  <si>
    <t>https://gorodets.ru/product/stolknovenie-bumazhnaya-kniga#s_flip_book/</t>
  </si>
  <si>
    <t>Татьяна Трунова</t>
  </si>
  <si>
    <t>Стремянка в небо</t>
  </si>
  <si>
    <t>978-5-907220-15-7</t>
  </si>
  <si>
    <t>https://gorodets.ru/knigi/khudozhestvennaya-literatura/mystic-fiction/stremyanka-v-nebo/</t>
  </si>
  <si>
    <t>Эндрю Сэмуэлс</t>
  </si>
  <si>
    <t>Тайная жизнь политики</t>
  </si>
  <si>
    <t>978-5-906815-36-1</t>
  </si>
  <si>
    <t>https://gorodets.ru/product/taynaya-zhizn-politiki-bumazhnaya-kniga#s_flip_book/</t>
  </si>
  <si>
    <t>Тень Химавата</t>
  </si>
  <si>
    <t>978-5-907085-87-9</t>
  </si>
  <si>
    <t>https://gorodets.ru/product/ten-himavata-bumazhnaya-kniga#s_flip_book/</t>
  </si>
  <si>
    <t>Морозов Петр Викторович, Быков Юрий, Беккер Роман</t>
  </si>
  <si>
    <t>Титаны психиатрии XX столетия</t>
  </si>
  <si>
    <t>978-5-907085­64-0</t>
  </si>
  <si>
    <t>https://gorodets.ru/product/titany-psihiatrii-xx-stoletiya-bumazhnaya-kniga#s_flip_book/</t>
  </si>
  <si>
    <t>Токката и фуга</t>
  </si>
  <si>
    <t>978-5-907220-50-8</t>
  </si>
  <si>
    <t>https://gorodets.ru/product/tokkata-i-fuga-bumazhnaya-kniga#s_flip_book/</t>
  </si>
  <si>
    <t>Точка невозврата</t>
  </si>
  <si>
    <t>978-5-907220-37-9</t>
  </si>
  <si>
    <t>https://gorodets.ru/knigi/khudozhestvennaya-literatura/sovremennaya-russkaya-proza/tochka-nevozvrata/</t>
  </si>
  <si>
    <t>Транквилин</t>
  </si>
  <si>
    <t>978-5-907085-09-1</t>
  </si>
  <si>
    <t>https://gorodets.ru/product/trankvilin-bumazhnaya-kniga#s_flip_book/</t>
  </si>
  <si>
    <t>Трансформация сферы интеллектуальной собственности в современных условиях</t>
  </si>
  <si>
    <t>978-5-907220-78-2</t>
  </si>
  <si>
    <t>https://gorodets.ru/product/transformatsiya-sfery-intellektualnoy-sobstvennosti-v-sovremennyh-usloviyah-bumazhnaya-kniga#s_flip_book/</t>
  </si>
  <si>
    <t>Борис Батыршин, Петр Курков</t>
  </si>
  <si>
    <t>Третий меморандум</t>
  </si>
  <si>
    <t>978-5-906827-87-6</t>
  </si>
  <si>
    <t>https://gorodets.ru/knigi/khudozhestvennaya-literatura/mystic-fiction/tretiy-memorandum/</t>
  </si>
  <si>
    <t>Три наследницы короля. Сказка для детей</t>
  </si>
  <si>
    <t>978-5-9906627-9-7</t>
  </si>
  <si>
    <t>https://gorodets.ru/product/tri-naslednitsy-korolya#s_flip_book/</t>
  </si>
  <si>
    <t>Караулов Игорь</t>
  </si>
  <si>
    <t>Трудный возраст века</t>
  </si>
  <si>
    <t>978-5-907220-44-7</t>
  </si>
  <si>
    <t>https://gorodets.ru/product/trudnyy-vozrast-veka-bumazhnaya-kniga#s_flip_book/</t>
  </si>
  <si>
    <t>Лана Хансен</t>
  </si>
  <si>
    <t>Тулугак — мальчик-ворон</t>
  </si>
  <si>
    <t>978-5-907358-68-3</t>
  </si>
  <si>
    <t>https://gorodets.ru/product/tulugak-malchik-voron-bumazhnaya-kniga#s_flip_book/15</t>
  </si>
  <si>
    <t>Тысяча белых женщин</t>
  </si>
  <si>
    <t>978-5-9906627-0-4</t>
  </si>
  <si>
    <t>https://gorodets.ru/product/tysyacha-belyh-zhenschin</t>
  </si>
  <si>
    <t>Москвин Игорь</t>
  </si>
  <si>
    <t>Убийство в Невском переулке</t>
  </si>
  <si>
    <t>978-5-906827-55-5</t>
  </si>
  <si>
    <t>https://gorodets.ru/product/ubiystvo-v-nevskom-pereulke#s_flip_book/</t>
  </si>
  <si>
    <t>Вера Сердечная</t>
  </si>
  <si>
    <t>Уильям Блейк в русской культуре (1834–2020)</t>
  </si>
  <si>
    <t>978-5-907220-82-9</t>
  </si>
  <si>
    <t>https://gorodets.ru/product/uilyam-bleyk-v-russkoy-kulture-18342020-bumazhnaya-kniga#s_flip_book/18</t>
  </si>
  <si>
    <t>Улица Некрасова</t>
  </si>
  <si>
    <t>978-5-907483-30-9</t>
  </si>
  <si>
    <t>https://gorodets.ru/knigi/khudozhestvennaya-literatura/ulitsa-nekrasova/#s_flip_book/</t>
  </si>
  <si>
    <t>Артем Серебряков</t>
  </si>
  <si>
    <t>Фистула</t>
  </si>
  <si>
    <t>978-5-907220-56-0</t>
  </si>
  <si>
    <t>https://gorodets.ru/product/fistula-bumazhnaya-kniga#s_flip_book/</t>
  </si>
  <si>
    <t>Фонограф</t>
  </si>
  <si>
    <t>978-5-907358-57-7</t>
  </si>
  <si>
    <t>https://gorodets.ru/product/fonograf-bumazhnaya-kniga#s_flip_book/</t>
  </si>
  <si>
    <t>Валерий Петков</t>
  </si>
  <si>
    <t>Хибакуша</t>
  </si>
  <si>
    <t>978-5-907085-27-5</t>
  </si>
  <si>
    <t>https://gorodets.ru/product/hibakusha-bumazhnaya-kniga#s_flip_book/</t>
  </si>
  <si>
    <t>Хождение по буквам</t>
  </si>
  <si>
    <t>978-5-906827-09-8</t>
  </si>
  <si>
    <t>https://gorodets.ru/product/hozhdenie-po-bukvam-bumazhnaya-kniga#s_flip_book/</t>
  </si>
  <si>
    <t>Артур Мейчен</t>
  </si>
  <si>
    <t>Холм грез. Белые люди</t>
  </si>
  <si>
    <t>978-5-905720-32-1</t>
  </si>
  <si>
    <t>https://gorodets.ru/product/holm-grez-belye-lyudi</t>
  </si>
  <si>
    <t>Завацкая Яна</t>
  </si>
  <si>
    <t>Холодная зона</t>
  </si>
  <si>
    <t>978-5906827-72-2</t>
  </si>
  <si>
    <t>https://gorodets.ru/product/holodnaya-zona-bumazhnaya-kniga#s_flip_book/</t>
  </si>
  <si>
    <t>Жан Маркаль</t>
  </si>
  <si>
    <t>Хэллоуин: история и традиции</t>
  </si>
  <si>
    <t>978-5-907483-18-7</t>
  </si>
  <si>
    <t>https://gorodets.ru/product/hellouin-istoriya-i-traditsii-bumazhnaya-kniga#s_flip_book/</t>
  </si>
  <si>
    <t>Цепные псы Россы</t>
  </si>
  <si>
    <t>978-5-906827-78-4</t>
  </si>
  <si>
    <t>https://gorodets.ru/product/tsepnye-psy-rossy-bumazhnaya-kniga#s_flip_book/</t>
  </si>
  <si>
    <t>Чары дружбы. Общительный ребенок</t>
  </si>
  <si>
    <t>978-5-907220-66-9</t>
  </si>
  <si>
    <t>https://gorodets.ru/product/chary-druzhby-obschitelnyy-rebenok-bumazhnaya-kniga#s_flip_book/</t>
  </si>
  <si>
    <t>Ханшеу Томас</t>
  </si>
  <si>
    <t>Человек из Скотланд-Ярда</t>
  </si>
  <si>
    <t>978-5-906827-81-4</t>
  </si>
  <si>
    <t>https://gorodets.ru/product/chelovek-iz-skotland-yarda-bumazhnaya-kniga#s_flip_book/</t>
  </si>
  <si>
    <t>Бегбедер Фредерик</t>
  </si>
  <si>
    <t>Человек, который плакал от смеха</t>
  </si>
  <si>
    <t>978-5-907220-53-9</t>
  </si>
  <si>
    <t>https://gorodets.ru/product/chelovek-kotoryy-plakal-ot-smeha-bumazhnaya-kniga#s_flip_book/</t>
  </si>
  <si>
    <t>Максютов Тимур</t>
  </si>
  <si>
    <t>Чешуя ангела</t>
  </si>
  <si>
    <t>978-5-907358-61-4</t>
  </si>
  <si>
    <t>https://gorodets.ru/product/cheshuya-angela-bumazhnaya-kniga#s_flip_book/</t>
  </si>
  <si>
    <t>Серебряков Артем</t>
  </si>
  <si>
    <t>Чужой язык</t>
  </si>
  <si>
    <t>978-5-906827-68-5</t>
  </si>
  <si>
    <t>https://gorodets.ru/product/chuzhoy-yazyk-bumazhnaya-kniga#s_flip_book/</t>
  </si>
  <si>
    <t>Шоколадная дорога</t>
  </si>
  <si>
    <t>978-5-906827-22-7</t>
  </si>
  <si>
    <t>https://gorodets.ru/product/shokoladnaya-doroga-bumazhnaya-kniga#s_flip_book/</t>
  </si>
  <si>
    <t>Шторм</t>
  </si>
  <si>
    <t>978-5-907358-25-6</t>
  </si>
  <si>
    <t>https://gorodets.ru/product/shtorm-bumazhnaya-kniga#s_flip_book/3</t>
  </si>
  <si>
    <t>Браун Ч.</t>
  </si>
  <si>
    <t>Эдгар Хантли, или Мемуары сомнамбулы</t>
  </si>
  <si>
    <t>978-5-9906627-5-9</t>
  </si>
  <si>
    <t>https://gorodets.ru/product/edgar-hantli-ili-memuary-somnambuly</t>
  </si>
  <si>
    <t>Экологический PR: от теории к практике</t>
  </si>
  <si>
    <t>Учебная литература</t>
  </si>
  <si>
    <t>978-5-907220-55-3</t>
  </si>
  <si>
    <t>https://gorodets.ru/knigi/yuridicheskaya-literatura/ekologicheskiy-pr-ot-teorii-k-praktike-/#s_flip_book/</t>
  </si>
  <si>
    <t>Юлия Щербинина</t>
  </si>
  <si>
    <t>Эротикурс</t>
  </si>
  <si>
    <t>978-5-9906627-3-5</t>
  </si>
  <si>
    <t>https://gorodets.ru/product/erotikurs</t>
  </si>
  <si>
    <t>Алексей Келин</t>
  </si>
  <si>
    <t>Этикет следствия</t>
  </si>
  <si>
    <t>978-5-906827-01-2</t>
  </si>
  <si>
    <t>https://gorodets.ru/product/etiket-sledstviya-bumazhnaya-kniga#s_flip_book/</t>
  </si>
  <si>
    <t>Лейпек Дин</t>
  </si>
  <si>
    <t>Это все придумали люди</t>
  </si>
  <si>
    <t>978-5-906827-57-9</t>
  </si>
  <si>
    <t>https://gorodets.ru/knigi/khudozhestvennaya-literatura/mystic-fiction/eto-vsye-pridumali-lyudi/</t>
  </si>
  <si>
    <t>Спорт</t>
  </si>
  <si>
    <t>Павел Алешин</t>
  </si>
  <si>
    <t>Юрий Семин: Народный тренер России. 2-е издание, доп.</t>
  </si>
  <si>
    <t>978-5-9584-0303-5</t>
  </si>
  <si>
    <t>https://gorodets.ru/product/yuriy-syomin-narodnyy-trener-rossii</t>
  </si>
  <si>
    <t>Я буду Будда</t>
  </si>
  <si>
    <t>978-5-906827-06-7</t>
  </si>
  <si>
    <t>https://gorodets.ru/product/ya-budu-budda-bumazhnaya-kniga#s_flip_book/</t>
  </si>
  <si>
    <t>Яснослышащий</t>
  </si>
  <si>
    <t>978-5-906827-25-8</t>
  </si>
  <si>
    <t>https://gorodets.ru/product/yasnoslyshaschiy-bumazhnaya-kniga#s_flip_book/</t>
  </si>
  <si>
    <t>Школа свободы и бесстрашия. Сборник</t>
  </si>
  <si>
    <t>978-5-907762-68-8</t>
  </si>
  <si>
    <t>https://gorodets.ru/product/shkola-svobody-i-besstrashiya#s_flip_book/</t>
  </si>
  <si>
    <t>под общ. ред. Р.В. Журбина</t>
  </si>
  <si>
    <t>Деятельность прокурора по защите прав несовершеннолетних. Монография</t>
  </si>
  <si>
    <t>978-5-907762-78-7</t>
  </si>
  <si>
    <t>https://gorodets.ru/product/deyatelnost-prokurora-po-zaschite-prav-nesovershennoletnih#s_flip_book/24</t>
  </si>
  <si>
    <t>Обложка</t>
  </si>
  <si>
    <t>НОВИНКА ОКТЯБРЬ 2024</t>
  </si>
  <si>
    <t>978-5-907762-84-8</t>
  </si>
  <si>
    <t>Бюррей Энита</t>
  </si>
  <si>
    <t>Приключения Гнома и его друзей. Сказочная версия реальных событий</t>
  </si>
  <si>
    <t>https://gorodets.ru/product/priklyucheniya-gnoma-i-ego-druzey#s_flip_book/</t>
  </si>
  <si>
    <t>978-5-907762-88-6</t>
  </si>
  <si>
    <t>https://gorodets.ru/product/put-k-zakonu#s_flip_book/</t>
  </si>
  <si>
    <t>https://gorodets.ru/product/sovremennye-mezhdunarodnye-otnosheniya-epoha-peremen#s_flip_book/</t>
  </si>
  <si>
    <t>978-5-907762-69-5</t>
  </si>
  <si>
    <t>Современные международные отношения: эпоха перемен. Учебник</t>
  </si>
  <si>
    <t>Как уложить питона спать. Сказка</t>
  </si>
  <si>
    <t>978-5-907762-85-5</t>
  </si>
  <si>
    <t>https://gorodets.ru/product/kak-ulozhit-pitona-spat#s_flip_book/</t>
  </si>
  <si>
    <t>ДОПЕЧАТКА ИЮЛЬ 2021</t>
  </si>
  <si>
    <t>Монахиня Зосима Верховская</t>
  </si>
  <si>
    <t>Женская Зосимова пустынь</t>
  </si>
  <si>
    <t>978-5-906815-75-0</t>
  </si>
  <si>
    <t>https://gorodets.ru/product/zhenskaya-zosimova-pustyn#s_flip_book/</t>
  </si>
  <si>
    <t>НОВИНКА НОЯБРЬ 2024</t>
  </si>
  <si>
    <t>Зрински</t>
  </si>
  <si>
    <t>978-5-907762-82-4</t>
  </si>
  <si>
    <t>Зинько Галина</t>
  </si>
  <si>
    <t>Чехов Антон Павлович</t>
  </si>
  <si>
    <t>Тысяча одна страсть. Сборник юмористических рассказов</t>
  </si>
  <si>
    <t>978-5-907762-86-2</t>
  </si>
  <si>
    <t>https://gorodets.ru/product/zrinski#s_flip_book/</t>
  </si>
  <si>
    <t>https://gorodets.ru/product/tysyacha-odna-strast#s_flip_book/</t>
  </si>
  <si>
    <t>Макконен Сами</t>
  </si>
  <si>
    <t>Калевала. Графический роман</t>
  </si>
  <si>
    <t>978-5-907762-79-4</t>
  </si>
  <si>
    <t>https://gorodets.ru/product/kalevala-graficheskiy-roman#s_flip_book/</t>
  </si>
  <si>
    <t>Потапчук Людмила</t>
  </si>
  <si>
    <t>Та, которая шкаф</t>
  </si>
  <si>
    <t>978-5-907762-80-0</t>
  </si>
  <si>
    <t>https://gorodets.ru/product/ta-kotoraya-shkaf#s_flip_book/</t>
  </si>
  <si>
    <t>Клейнман Александр Филиппович</t>
  </si>
  <si>
    <t>Основные институты советского гражданского процесса и принципы диспозитивности и состязательности. Монография</t>
  </si>
  <si>
    <t>978-5-907762-89-3</t>
  </si>
  <si>
    <t>Бьяджи-Чай Франческа</t>
  </si>
  <si>
    <t>Случай Ландрю в свете психоанализа</t>
  </si>
  <si>
    <t>978-5-906815-11-8</t>
  </si>
  <si>
    <t>https://gorodets.ru/product/sluchay-landryu-v-svete-psihoanaliza#s_flip_book/</t>
  </si>
  <si>
    <t>https://gorodets.ru/product/osnovnye-instituty-sovetskogo-grazhdanskogo-protsessa-i-printsipy-dispozitivnosti-i-sostyazatelnosti#s_flip_book/</t>
  </si>
  <si>
    <t>ДОПЕЧАТКА СЕНТЯБРЬ 2021</t>
  </si>
  <si>
    <t>Я - спящая дверь. Научный роман</t>
  </si>
  <si>
    <t>978-5-907762-92-3</t>
  </si>
  <si>
    <t>https://gorodets.ru/product/ya-spyaschaya-dver-nauchnyy-roman#s_flip_book/</t>
  </si>
  <si>
    <t>Зенкель Маттиас</t>
  </si>
  <si>
    <t>978-5-907762-67-1</t>
  </si>
  <si>
    <t>https://gorodets.ru/product/temnye-chisla#s_flip_book/</t>
  </si>
  <si>
    <t>Тёмные числа. Роман</t>
  </si>
  <si>
    <t>НОВИНКА ДЕКАБРЬ 2024</t>
  </si>
  <si>
    <t>Холер Франц</t>
  </si>
  <si>
    <t>Мошенники. Рассказы</t>
  </si>
  <si>
    <t>978-5-907220-71-3</t>
  </si>
  <si>
    <t>Дамирон Аня</t>
  </si>
  <si>
    <t>Мудрый Мандрил</t>
  </si>
  <si>
    <t>978-5-907085-93-0</t>
  </si>
  <si>
    <t>https://gorodets.ru/product/moshenniki#s_flip_book/</t>
  </si>
  <si>
    <t>https://gorodets.ru/product/mudryy-mandril#s_flip_book/</t>
  </si>
  <si>
    <t>Аромштам Марина</t>
  </si>
  <si>
    <t>978-5-907085-94-7</t>
  </si>
  <si>
    <t>Самый маленький великан</t>
  </si>
  <si>
    <t>https://gorodets.ru/product/samyy-malenkiy-velikan#s_flip_book/</t>
  </si>
  <si>
    <t>Проблема истины в гражданском судопроизводстве</t>
  </si>
  <si>
    <t>Афанасьев Сергей Фёдорович</t>
  </si>
  <si>
    <t>978-5-907762-90-9</t>
  </si>
  <si>
    <t>https://gorodets.ru/product/problema-istiny-v-grazhdanskom-sudoproizvodstve#s_flip_book/</t>
  </si>
  <si>
    <t>Парески Даниэла</t>
  </si>
  <si>
    <t>Уши Антонио</t>
  </si>
  <si>
    <t>978-5-907358-53-9</t>
  </si>
  <si>
    <t>https://gorodets.ru/product/ushi-antonio#s_flip_book/</t>
  </si>
  <si>
    <t>Ковалов Фёдор</t>
  </si>
  <si>
    <t>Сломанные человечки. Очерки</t>
  </si>
  <si>
    <t>978-5-907762-94-7</t>
  </si>
  <si>
    <t>Золотухин Илья</t>
  </si>
  <si>
    <t>Повреждения от прекрасного</t>
  </si>
  <si>
    <t>978-5-907358-03-4</t>
  </si>
  <si>
    <t>https://gorodets.ru/product/povrezhdeniya-ot-prekrasnogo#s_flip_book/</t>
  </si>
  <si>
    <t>https://gorodets.ru/product/slomannye-chelovechki#s_flip_book/</t>
  </si>
  <si>
    <t>НОВИНКА ЯНВАРЬ 2025</t>
  </si>
  <si>
    <t>Борьба с коррупцией в Российской Федерации. Монография</t>
  </si>
  <si>
    <t>978-5-6048318-4-7</t>
  </si>
  <si>
    <t>под общ. ред. К.В. Камчатова</t>
  </si>
  <si>
    <t>Участие прокурора в судебном разбирательстве уголовных дел: проблемы теории и практики. Монография</t>
  </si>
  <si>
    <t>978-5-907762-93-0</t>
  </si>
  <si>
    <t>https://gorodets.ru/product/borba-s-korruptsiey-v-rossiyskoy-federatsii#s_flip_book/</t>
  </si>
  <si>
    <t>https://gorodets.ru/product/uchastie-prokurora-v-sudebnom-razbiratelstve-ugolovnyh-del-problemy-teorii-i-praktiki#s_flip_book/</t>
  </si>
  <si>
    <t>Лихо. Сборник</t>
  </si>
  <si>
    <t>Введение в аддиктологию</t>
  </si>
  <si>
    <t>978-5-907762-83-1</t>
  </si>
  <si>
    <t>https://gorodets.ru/product/vvedenie-v-addiktologiyu#s_flip_book/</t>
  </si>
  <si>
    <t>Фискетто Лаура</t>
  </si>
  <si>
    <t>Волшебник Федерико</t>
  </si>
  <si>
    <t>978-5-907483-66-8</t>
  </si>
  <si>
    <t>https://gorodets.ru/product/volshebnik-federiko#s_flip_book/</t>
  </si>
  <si>
    <t>НОВИНКА ФЕВРАЛЬ 2025</t>
  </si>
  <si>
    <t>Психология девиантного поведения. 5-е изд., перераб. и доп.</t>
  </si>
  <si>
    <t>978-5-907483-74-3</t>
  </si>
  <si>
    <t>ДрамаТур</t>
  </si>
  <si>
    <t>Ремарка. Пьесы</t>
  </si>
  <si>
    <t>978-5-907358-52-2</t>
  </si>
  <si>
    <t>https://gorodets.ru/product/psihologiya-deviantnogo-povedeniya#s_flip_book/</t>
  </si>
  <si>
    <t>https://gorodets.ru/product/remarka-18#s_flip_book/</t>
  </si>
  <si>
    <t>Пьюмини Роберто</t>
  </si>
  <si>
    <t>Борисово солнце</t>
  </si>
  <si>
    <t>978-5-907358-51-5</t>
  </si>
  <si>
    <t>https://gorodets.ru/product/borisovo-solntse#s_flip_book/</t>
  </si>
  <si>
    <t>ДрамаГлобус</t>
  </si>
  <si>
    <t>Маяковский Владимир Владимирович</t>
  </si>
  <si>
    <t>Клоп. Пьесы</t>
  </si>
  <si>
    <t>978-5-907358-50-8</t>
  </si>
  <si>
    <t>https://gorodets.ru/product/klop#s_flip_book/</t>
  </si>
  <si>
    <t>Под ред. Крупицкого Е.М., Звартау Э. Э., Незнанова Н. Г.</t>
  </si>
  <si>
    <t>Ершова Евгения</t>
  </si>
  <si>
    <t>Тайных дел мастер</t>
  </si>
  <si>
    <t>978-5-907483-55-2</t>
  </si>
  <si>
    <t>75х90/16</t>
  </si>
  <si>
    <t>Соколов Ярослав</t>
  </si>
  <si>
    <t>Homo informaticus. Между реальностью и цифрой</t>
  </si>
  <si>
    <t>978-5-907762-95-4</t>
  </si>
  <si>
    <t>https://gorodets.ru/product/taynyh-del-master#s_flip_book/</t>
  </si>
  <si>
    <t>https://gorodets.ru/product/homo-informaticus#s_flip_book/</t>
  </si>
  <si>
    <t>Классика в подарок</t>
  </si>
  <si>
    <t>Пушкин А.С., Лермонтов М.Ю., Тургенев И.С., Гоголь Н.В. И др.</t>
  </si>
  <si>
    <t>Граф Калиостро. Фантастические миры русской классики</t>
  </si>
  <si>
    <t>978-5-907762-87-9</t>
  </si>
  <si>
    <t>https://gorodets.ru/product/graf-kaliostro-fantasticheskie-miry-russkoy-klassiki#s_flip_book/</t>
  </si>
  <si>
    <t>Фашисты. Рассказы, повесть</t>
  </si>
  <si>
    <t>978-5-907762-14-5</t>
  </si>
  <si>
    <t>https://gorodets.ru/product/fashisty#s_flip_book/</t>
  </si>
  <si>
    <t>НОВИНКА МАРТ 2025</t>
  </si>
  <si>
    <t>Алексеев Никита Глебович</t>
  </si>
  <si>
    <t>Избранное. Очерки методологии (Собрание сочинений в 2-х томах)</t>
  </si>
  <si>
    <t>https://gorodets.ru/product/izbrannoe-ocherki-metodologii-sobranie-sochineniy-v-2-h-tomah#s_flip_book/17</t>
  </si>
  <si>
    <t>Пучкова Е.О., сост.</t>
  </si>
  <si>
    <t>Сказки народов России. Том 1</t>
  </si>
  <si>
    <t>https://gorodets.ru/product/skazki-narodov-rossii-tom-1#s_flip_book/</t>
  </si>
  <si>
    <t>Под ред. М.К. Треушникова</t>
  </si>
  <si>
    <t>Путь к закону (исходные документы, пояснительные записки, материалы конференций, варианты проекта ГПК, новый ГПК РФ) / 2-е изд</t>
  </si>
  <si>
    <t>Под общ. ред. П.А. Смирнова</t>
  </si>
  <si>
    <t>Статус и полномочия прокуратур в России и за рубежом</t>
  </si>
  <si>
    <t>978-5-907641-75-4</t>
  </si>
  <si>
    <t>Краснокутский Василий Александрович</t>
  </si>
  <si>
    <t>978-5-907762-91-6</t>
  </si>
  <si>
    <t>Очерки гражданского процессуального права. Опыт систематизации законодательства РСФСР и СССР по судоустройству и гражданскому судопроизводству</t>
  </si>
  <si>
    <t>https://gorodets.ru/product/status-i-polnomochiya-prokuratur-v-rossii-i-za-rubezhom#s_flip_book/</t>
  </si>
  <si>
    <t>https://gorodets.ru/product/ocherki-grazhdanskogo-protsessualnogo-prava-opyt-sistematizatsii-zakonodatelstva-rsfsr-i-sssr-po-sudoustroystvu-i-grazhdanskomu-sudoproizvodstvu#s_flip_book/</t>
  </si>
  <si>
    <t>978-5-907762-99-2</t>
  </si>
  <si>
    <t>978-5-907641-82-2</t>
  </si>
  <si>
    <t>Коллектив авторов</t>
  </si>
  <si>
    <t>Основы психиатрии, наркологии и психотерапии. Учебное пособие. Часть 1 "Теоретические основы психиатрии. Диагностика и лечение психических расстройств"</t>
  </si>
  <si>
    <t>978-5-907641-54-9</t>
  </si>
  <si>
    <t>https://gorodets.ru/product/osnovy-psihiatrii-narkologii-i-psihoterapii-chast-1#s_flip_book/</t>
  </si>
  <si>
    <t>ДОПЕЧАТКА МАРТ 2025</t>
  </si>
  <si>
    <t>Основы психиатрии, наркологии и психотерапии. Учебное пособие. Часть 2 "Частная психиатрия"</t>
  </si>
  <si>
    <t>978-5-907641-55-6</t>
  </si>
  <si>
    <t>https://gorodets.ru/product/osnovy-psihiatrii-narkologii-i-psihoterapii-chast-2#s_flip_book/</t>
  </si>
  <si>
    <t>Каграманова Екатерина</t>
  </si>
  <si>
    <t>Салливан и Патрикеевна</t>
  </si>
  <si>
    <t>978-5-907982-02-4</t>
  </si>
  <si>
    <t>https://gorodets.ru/product/sallivan-i-patrikeevna#s_flip_book/</t>
  </si>
  <si>
    <t>НОВИНКА АПРЕЛЬ 2025</t>
  </si>
  <si>
    <t>Николаева Наталья</t>
  </si>
  <si>
    <t>О чём молчит косметолог</t>
  </si>
  <si>
    <t>978-5-907982-01-7</t>
  </si>
  <si>
    <t>https://gorodets.ru/product/o-chem-molchit-kosmetolog-istorii-zhenschin-mechtayuschih-o-lyubvi#s_flip_book/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</si>
</sst>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\ ##0.00\ _₽_-;\-* #\ ##0.00\ _₽_-;_-* &quot;-&quot;??\ _₽_-;_-@_-"/>
    <numFmt numFmtId="165" formatCode="[$-F800]dddd\,\ mmmm\ dd\,\ yyyy"/>
  </numFmts>
  <fonts count="34" x14ac:knownFonts="1">
    <font>
      <sz val="11"/>
      <color theme="1"/>
      <name val="Calibri"/>
      <charset val="204"/>
      <scheme val="minor"/>
    </font>
    <font>
      <sz val="12"/>
      <color indexed="8"/>
      <name val="Tahoma"/>
      <family val="2"/>
      <charset val="204"/>
    </font>
    <font>
      <b/>
      <sz val="12"/>
      <name val="Tahoma"/>
      <family val="2"/>
      <charset val="204"/>
    </font>
    <font>
      <b/>
      <sz val="12"/>
      <color rgb="FFFF0000"/>
      <name val="Tahoma"/>
      <family val="2"/>
      <charset val="204"/>
    </font>
    <font>
      <b/>
      <sz val="14"/>
      <name val="Tahoma"/>
      <family val="2"/>
      <charset val="204"/>
    </font>
    <font>
      <b/>
      <sz val="12"/>
      <color indexed="8"/>
      <name val="Tahoma"/>
      <family val="2"/>
      <charset val="204"/>
    </font>
    <font>
      <b/>
      <sz val="16"/>
      <color indexed="8"/>
      <name val="Times New Roman"/>
      <family val="1"/>
      <charset val="204"/>
    </font>
    <font>
      <b/>
      <sz val="24"/>
      <color indexed="8"/>
      <name val="Calibri"/>
      <family val="2"/>
      <charset val="204"/>
      <scheme val="minor"/>
    </font>
    <font>
      <b/>
      <sz val="24"/>
      <color theme="1"/>
      <name val="Calibri"/>
      <family val="2"/>
      <charset val="204"/>
      <scheme val="minor"/>
    </font>
    <font>
      <b/>
      <sz val="14"/>
      <color theme="1"/>
      <name val="Tahoma"/>
      <family val="2"/>
      <charset val="204"/>
    </font>
    <font>
      <sz val="16"/>
      <color theme="1"/>
      <name val="Tahoma"/>
      <family val="2"/>
      <charset val="204"/>
    </font>
    <font>
      <b/>
      <sz val="14"/>
      <color rgb="FFFF0000"/>
      <name val="Tahoma"/>
      <family val="2"/>
      <charset val="204"/>
    </font>
    <font>
      <b/>
      <sz val="18"/>
      <color theme="1"/>
      <name val="Calibri"/>
      <family val="2"/>
      <charset val="204"/>
      <scheme val="minor"/>
    </font>
    <font>
      <b/>
      <sz val="12"/>
      <color theme="5" tint="-0.499984740745262"/>
      <name val="Tahoma"/>
      <family val="2"/>
      <charset val="204"/>
    </font>
    <font>
      <b/>
      <sz val="22"/>
      <color rgb="FFFF0000"/>
      <name val="Tahoma"/>
      <family val="2"/>
      <charset val="204"/>
    </font>
    <font>
      <sz val="14"/>
      <name val="Tahoma"/>
      <family val="2"/>
      <charset val="204"/>
    </font>
    <font>
      <sz val="14"/>
      <color rgb="FFFF0000"/>
      <name val="Tahoma"/>
      <family val="2"/>
      <charset val="204"/>
    </font>
    <font>
      <b/>
      <sz val="16"/>
      <color indexed="8"/>
      <name val="Calibri"/>
      <family val="2"/>
      <charset val="204"/>
      <scheme val="minor"/>
    </font>
    <font>
      <b/>
      <sz val="16"/>
      <color rgb="FFFF0000"/>
      <name val="Calibri"/>
      <family val="2"/>
      <charset val="204"/>
      <scheme val="minor"/>
    </font>
    <font>
      <sz val="12"/>
      <color indexed="8"/>
      <name val="Arial"/>
      <family val="2"/>
      <charset val="204"/>
    </font>
    <font>
      <b/>
      <sz val="16"/>
      <color theme="5" tint="-0.499984740745262"/>
      <name val="Tahoma"/>
      <family val="2"/>
      <charset val="204"/>
    </font>
    <font>
      <b/>
      <sz val="16"/>
      <name val="Tahoma"/>
      <family val="2"/>
      <charset val="204"/>
    </font>
    <font>
      <b/>
      <sz val="14"/>
      <color theme="5" tint="-0.499984740745262"/>
      <name val="Tahoma"/>
      <family val="2"/>
      <charset val="204"/>
    </font>
    <font>
      <u/>
      <sz val="14"/>
      <color theme="10"/>
      <name val="Tahoma"/>
      <family val="2"/>
      <charset val="204"/>
    </font>
    <font>
      <u/>
      <sz val="14"/>
      <color theme="8"/>
      <name val="Tahoma"/>
      <family val="2"/>
      <charset val="204"/>
    </font>
    <font>
      <u/>
      <sz val="11"/>
      <color theme="10"/>
      <name val="Calibri"/>
      <family val="2"/>
      <charset val="204"/>
      <scheme val="minor"/>
    </font>
    <font>
      <b/>
      <sz val="22"/>
      <name val="Tahoma"/>
      <family val="2"/>
      <charset val="204"/>
    </font>
    <font>
      <u/>
      <sz val="14"/>
      <color rgb="FF0070C0"/>
      <name val="Tahoma"/>
      <family val="2"/>
      <charset val="204"/>
    </font>
    <font>
      <sz val="14"/>
      <name val="Arial"/>
      <family val="2"/>
      <charset val="204"/>
    </font>
    <font>
      <b/>
      <u/>
      <sz val="28"/>
      <color rgb="FFFF0000"/>
      <name val="Tahoma"/>
      <family val="2"/>
      <charset val="204"/>
    </font>
    <font>
      <b/>
      <sz val="28"/>
      <name val="Tahoma"/>
      <family val="2"/>
      <charset val="204"/>
    </font>
    <font>
      <sz val="8"/>
      <name val="Calibri"/>
      <family val="2"/>
      <charset val="204"/>
      <scheme val="minor"/>
    </font>
    <font>
      <sz val="14"/>
      <name val="Tahoma"/>
      <family val="2"/>
      <charset val="204"/>
    </font>
    <font>
      <u/>
      <sz val="14"/>
      <color theme="10"/>
      <name val="Tahoma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79989013336588644"/>
        <bgColor indexed="64"/>
      </patternFill>
    </fill>
    <fill>
      <patternFill patternType="solid">
        <fgColor theme="5" tint="0.79989013336588644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25" fillId="0" borderId="0" applyNumberFormat="0" applyFill="0" applyBorder="0" applyAlignment="0" applyProtection="0"/>
  </cellStyleXfs>
  <cellXfs count="97">
    <xf numFmtId="0" fontId="0" fillId="0" borderId="0" xfId="0"/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center" wrapText="1"/>
    </xf>
    <xf numFmtId="0" fontId="2" fillId="0" borderId="0" xfId="0" applyFont="1" applyFill="1" applyAlignment="1">
      <alignment horizontal="left"/>
    </xf>
    <xf numFmtId="0" fontId="1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0" fontId="4" fillId="0" borderId="0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164" fontId="5" fillId="0" borderId="0" xfId="0" applyNumberFormat="1" applyFont="1" applyAlignment="1">
      <alignment horizontal="left"/>
    </xf>
    <xf numFmtId="0" fontId="5" fillId="0" borderId="0" xfId="0" applyFont="1" applyAlignment="1">
      <alignment horizontal="left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left"/>
    </xf>
    <xf numFmtId="0" fontId="7" fillId="0" borderId="3" xfId="0" applyFont="1" applyBorder="1" applyAlignment="1">
      <alignment horizontal="right" wrapText="1"/>
    </xf>
    <xf numFmtId="165" fontId="12" fillId="0" borderId="13" xfId="0" applyNumberFormat="1" applyFont="1" applyBorder="1" applyAlignment="1">
      <alignment horizontal="left"/>
    </xf>
    <xf numFmtId="165" fontId="12" fillId="0" borderId="14" xfId="0" applyNumberFormat="1" applyFont="1" applyBorder="1" applyAlignment="1">
      <alignment vertical="center"/>
    </xf>
    <xf numFmtId="165" fontId="12" fillId="0" borderId="14" xfId="0" applyNumberFormat="1" applyFont="1" applyBorder="1" applyAlignment="1">
      <alignment horizontal="center"/>
    </xf>
    <xf numFmtId="0" fontId="13" fillId="3" borderId="16" xfId="0" applyFont="1" applyFill="1" applyBorder="1" applyAlignment="1">
      <alignment horizontal="center" vertical="center" wrapText="1"/>
    </xf>
    <xf numFmtId="0" fontId="13" fillId="3" borderId="17" xfId="0" applyFont="1" applyFill="1" applyBorder="1" applyAlignment="1">
      <alignment horizontal="center" vertical="center" wrapText="1"/>
    </xf>
    <xf numFmtId="0" fontId="11" fillId="0" borderId="17" xfId="0" applyFont="1" applyFill="1" applyBorder="1" applyAlignment="1">
      <alignment horizontal="center" vertical="center" wrapText="1"/>
    </xf>
    <xf numFmtId="0" fontId="15" fillId="0" borderId="17" xfId="0" applyFont="1" applyFill="1" applyBorder="1" applyAlignment="1">
      <alignment horizontal="center" vertical="center" wrapText="1"/>
    </xf>
    <xf numFmtId="0" fontId="16" fillId="0" borderId="17" xfId="0" applyFont="1" applyFill="1" applyBorder="1" applyAlignment="1">
      <alignment horizontal="center" vertical="center" wrapText="1"/>
    </xf>
    <xf numFmtId="2" fontId="17" fillId="0" borderId="17" xfId="0" applyNumberFormat="1" applyFont="1" applyFill="1" applyBorder="1" applyAlignment="1">
      <alignment horizontal="right" wrapText="1"/>
    </xf>
    <xf numFmtId="0" fontId="17" fillId="0" borderId="17" xfId="0" applyFont="1" applyFill="1" applyBorder="1" applyAlignment="1">
      <alignment horizontal="right" wrapText="1"/>
    </xf>
    <xf numFmtId="9" fontId="18" fillId="2" borderId="17" xfId="0" applyNumberFormat="1" applyFont="1" applyFill="1" applyBorder="1" applyAlignment="1">
      <alignment horizontal="right" wrapText="1"/>
    </xf>
    <xf numFmtId="0" fontId="19" fillId="0" borderId="0" xfId="0" applyFont="1" applyAlignment="1">
      <alignment horizontal="left" wrapText="1"/>
    </xf>
    <xf numFmtId="0" fontId="19" fillId="0" borderId="0" xfId="0" applyFont="1" applyAlignment="1">
      <alignment horizontal="center" vertical="center" wrapText="1"/>
    </xf>
    <xf numFmtId="164" fontId="13" fillId="3" borderId="17" xfId="0" applyNumberFormat="1" applyFont="1" applyFill="1" applyBorder="1" applyAlignment="1">
      <alignment horizontal="center" vertical="center" wrapText="1"/>
    </xf>
    <xf numFmtId="0" fontId="20" fillId="3" borderId="17" xfId="0" applyFont="1" applyFill="1" applyBorder="1" applyAlignment="1">
      <alignment horizontal="center" vertical="center" wrapText="1"/>
    </xf>
    <xf numFmtId="2" fontId="15" fillId="0" borderId="17" xfId="0" applyNumberFormat="1" applyFont="1" applyFill="1" applyBorder="1" applyAlignment="1">
      <alignment horizontal="center" vertical="center"/>
    </xf>
    <xf numFmtId="0" fontId="21" fillId="2" borderId="17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left" wrapText="1"/>
    </xf>
    <xf numFmtId="0" fontId="22" fillId="3" borderId="17" xfId="0" applyFont="1" applyFill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center" wrapText="1"/>
    </xf>
    <xf numFmtId="2" fontId="1" fillId="0" borderId="0" xfId="0" applyNumberFormat="1" applyFont="1" applyFill="1" applyBorder="1" applyAlignment="1">
      <alignment horizontal="center" wrapText="1"/>
    </xf>
    <xf numFmtId="0" fontId="23" fillId="0" borderId="17" xfId="1" applyFont="1" applyFill="1" applyBorder="1" applyAlignment="1">
      <alignment horizontal="center" vertical="center" wrapText="1"/>
    </xf>
    <xf numFmtId="0" fontId="24" fillId="0" borderId="17" xfId="1" applyFont="1" applyFill="1" applyBorder="1" applyAlignment="1">
      <alignment horizontal="center" vertical="center" wrapText="1"/>
    </xf>
    <xf numFmtId="0" fontId="24" fillId="0" borderId="17" xfId="0" applyFont="1" applyFill="1" applyBorder="1" applyAlignment="1">
      <alignment horizontal="center" vertical="center" wrapText="1"/>
    </xf>
    <xf numFmtId="0" fontId="25" fillId="0" borderId="17" xfId="1" applyFill="1" applyBorder="1" applyAlignment="1">
      <alignment horizontal="center" vertical="center" wrapText="1"/>
    </xf>
    <xf numFmtId="0" fontId="15" fillId="0" borderId="17" xfId="0" applyFont="1" applyFill="1" applyBorder="1" applyAlignment="1">
      <alignment horizontal="center" vertical="center"/>
    </xf>
    <xf numFmtId="2" fontId="15" fillId="0" borderId="17" xfId="0" applyNumberFormat="1" applyFont="1" applyFill="1" applyBorder="1" applyAlignment="1">
      <alignment horizontal="center" vertical="center" wrapText="1"/>
    </xf>
    <xf numFmtId="0" fontId="15" fillId="0" borderId="17" xfId="1" applyFont="1" applyFill="1" applyBorder="1" applyAlignment="1">
      <alignment horizontal="center" vertical="center"/>
    </xf>
    <xf numFmtId="0" fontId="15" fillId="0" borderId="19" xfId="0" applyFont="1" applyFill="1" applyBorder="1" applyAlignment="1">
      <alignment horizontal="center" vertical="center" wrapText="1"/>
    </xf>
    <xf numFmtId="2" fontId="15" fillId="0" borderId="19" xfId="0" applyNumberFormat="1" applyFont="1" applyFill="1" applyBorder="1" applyAlignment="1">
      <alignment horizontal="center" vertical="center"/>
    </xf>
    <xf numFmtId="0" fontId="21" fillId="2" borderId="19" xfId="0" applyFont="1" applyFill="1" applyBorder="1" applyAlignment="1">
      <alignment horizontal="center" vertical="center"/>
    </xf>
    <xf numFmtId="0" fontId="24" fillId="0" borderId="19" xfId="0" applyFont="1" applyFill="1" applyBorder="1" applyAlignment="1">
      <alignment horizontal="center" vertical="center" wrapText="1"/>
    </xf>
    <xf numFmtId="0" fontId="15" fillId="5" borderId="16" xfId="0" applyFont="1" applyFill="1" applyBorder="1" applyAlignment="1">
      <alignment horizontal="center" vertical="center" wrapText="1"/>
    </xf>
    <xf numFmtId="0" fontId="15" fillId="5" borderId="17" xfId="0" applyFont="1" applyFill="1" applyBorder="1" applyAlignment="1">
      <alignment horizontal="center" vertical="center" wrapText="1"/>
    </xf>
    <xf numFmtId="2" fontId="15" fillId="5" borderId="16" xfId="0" applyNumberFormat="1" applyFont="1" applyFill="1" applyBorder="1" applyAlignment="1">
      <alignment horizontal="center" vertical="center"/>
    </xf>
    <xf numFmtId="0" fontId="21" fillId="2" borderId="16" xfId="0" applyFont="1" applyFill="1" applyBorder="1" applyAlignment="1">
      <alignment horizontal="center" vertical="center"/>
    </xf>
    <xf numFmtId="2" fontId="15" fillId="5" borderId="17" xfId="0" applyNumberFormat="1" applyFont="1" applyFill="1" applyBorder="1" applyAlignment="1">
      <alignment horizontal="center" vertical="center"/>
    </xf>
    <xf numFmtId="2" fontId="15" fillId="5" borderId="17" xfId="0" applyNumberFormat="1" applyFont="1" applyFill="1" applyBorder="1" applyAlignment="1">
      <alignment horizontal="center" vertical="center" wrapText="1"/>
    </xf>
    <xf numFmtId="0" fontId="27" fillId="5" borderId="16" xfId="1" applyFont="1" applyFill="1" applyBorder="1" applyAlignment="1">
      <alignment horizontal="center" vertical="center" wrapText="1"/>
    </xf>
    <xf numFmtId="0" fontId="27" fillId="5" borderId="16" xfId="0" applyFont="1" applyFill="1" applyBorder="1" applyAlignment="1">
      <alignment horizontal="center" vertical="center" wrapText="1"/>
    </xf>
    <xf numFmtId="0" fontId="24" fillId="5" borderId="17" xfId="1" applyFont="1" applyFill="1" applyBorder="1" applyAlignment="1">
      <alignment horizontal="center" vertical="center" wrapText="1"/>
    </xf>
    <xf numFmtId="0" fontId="27" fillId="5" borderId="17" xfId="1" applyFont="1" applyFill="1" applyBorder="1" applyAlignment="1">
      <alignment horizontal="center" vertical="center" wrapText="1"/>
    </xf>
    <xf numFmtId="0" fontId="27" fillId="5" borderId="17" xfId="0" applyFont="1" applyFill="1" applyBorder="1" applyAlignment="1">
      <alignment horizontal="center" vertical="center" wrapText="1"/>
    </xf>
    <xf numFmtId="0" fontId="24" fillId="5" borderId="17" xfId="0" applyFont="1" applyFill="1" applyBorder="1" applyAlignment="1">
      <alignment horizontal="center" vertical="center" wrapText="1"/>
    </xf>
    <xf numFmtId="0" fontId="24" fillId="5" borderId="16" xfId="1" applyFont="1" applyFill="1" applyBorder="1" applyAlignment="1">
      <alignment horizontal="center" vertical="center" wrapText="1"/>
    </xf>
    <xf numFmtId="0" fontId="24" fillId="5" borderId="16" xfId="0" applyFont="1" applyFill="1" applyBorder="1" applyAlignment="1">
      <alignment horizontal="center" vertical="center" wrapText="1"/>
    </xf>
    <xf numFmtId="0" fontId="32" fillId="0" borderId="17" xfId="0" applyFont="1" applyFill="1" applyBorder="1" applyAlignment="1">
      <alignment horizontal="center" vertical="center" wrapText="1"/>
    </xf>
    <xf numFmtId="0" fontId="33" fillId="0" borderId="17" xfId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/>
    </xf>
    <xf numFmtId="0" fontId="15" fillId="0" borderId="16" xfId="0" applyFont="1" applyFill="1" applyBorder="1" applyAlignment="1">
      <alignment horizontal="center" vertical="center" wrapText="1"/>
    </xf>
    <xf numFmtId="0" fontId="27" fillId="0" borderId="16" xfId="1" applyFont="1" applyFill="1" applyBorder="1" applyAlignment="1">
      <alignment horizontal="center" vertical="center" wrapText="1"/>
    </xf>
    <xf numFmtId="0" fontId="11" fillId="0" borderId="16" xfId="0" applyFont="1" applyFill="1" applyBorder="1" applyAlignment="1">
      <alignment horizontal="center" vertical="center" wrapText="1"/>
    </xf>
    <xf numFmtId="0" fontId="23" fillId="0" borderId="16" xfId="1" applyFont="1" applyFill="1" applyBorder="1" applyAlignment="1">
      <alignment horizontal="center" vertical="center" wrapText="1"/>
    </xf>
    <xf numFmtId="164" fontId="1" fillId="0" borderId="0" xfId="0" applyNumberFormat="1" applyFont="1" applyFill="1" applyBorder="1" applyAlignment="1">
      <alignment horizontal="left" wrapText="1"/>
    </xf>
    <xf numFmtId="0" fontId="1" fillId="0" borderId="0" xfId="0" applyFont="1" applyFill="1" applyBorder="1" applyAlignment="1">
      <alignment horizontal="left" wrapText="1"/>
    </xf>
    <xf numFmtId="0" fontId="14" fillId="4" borderId="13" xfId="0" applyFont="1" applyFill="1" applyBorder="1" applyAlignment="1">
      <alignment horizontal="center" vertical="center"/>
    </xf>
    <xf numFmtId="0" fontId="14" fillId="4" borderId="14" xfId="0" applyFont="1" applyFill="1" applyBorder="1" applyAlignment="1">
      <alignment horizontal="center" vertical="center"/>
    </xf>
    <xf numFmtId="0" fontId="14" fillId="4" borderId="18" xfId="0" applyFont="1" applyFill="1" applyBorder="1" applyAlignment="1">
      <alignment horizontal="center" vertical="center"/>
    </xf>
    <xf numFmtId="0" fontId="26" fillId="5" borderId="20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165" fontId="6" fillId="0" borderId="1" xfId="0" applyNumberFormat="1" applyFont="1" applyBorder="1" applyAlignment="1">
      <alignment horizontal="left" wrapText="1"/>
    </xf>
    <xf numFmtId="0" fontId="0" fillId="0" borderId="2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Alignment="1">
      <alignment horizontal="left"/>
    </xf>
    <xf numFmtId="0" fontId="0" fillId="0" borderId="10" xfId="0" applyBorder="1" applyAlignment="1">
      <alignment horizontal="left"/>
    </xf>
    <xf numFmtId="0" fontId="0" fillId="0" borderId="11" xfId="0" applyBorder="1" applyAlignment="1">
      <alignment horizontal="left"/>
    </xf>
    <xf numFmtId="0" fontId="10" fillId="0" borderId="8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8" fillId="2" borderId="3" xfId="0" applyFont="1" applyFill="1" applyBorder="1" applyAlignment="1">
      <alignment horizontal="left"/>
    </xf>
    <xf numFmtId="0" fontId="8" fillId="2" borderId="4" xfId="0" applyFont="1" applyFill="1" applyBorder="1" applyAlignment="1">
      <alignment horizontal="left"/>
    </xf>
    <xf numFmtId="0" fontId="8" fillId="2" borderId="5" xfId="0" applyFont="1" applyFill="1" applyBorder="1" applyAlignment="1">
      <alignment horizontal="left"/>
    </xf>
    <xf numFmtId="0" fontId="9" fillId="0" borderId="6" xfId="0" applyFont="1" applyFill="1" applyBorder="1" applyAlignment="1">
      <alignment horizontal="left" wrapText="1"/>
    </xf>
    <xf numFmtId="0" fontId="9" fillId="0" borderId="18" xfId="0" applyFont="1" applyFill="1" applyBorder="1" applyAlignment="1">
      <alignment horizontal="left" wrapText="1"/>
    </xf>
    <xf numFmtId="0" fontId="11" fillId="0" borderId="6" xfId="0" applyFont="1" applyFill="1" applyBorder="1" applyAlignment="1">
      <alignment horizontal="left" wrapText="1"/>
    </xf>
    <xf numFmtId="0" fontId="11" fillId="0" borderId="18" xfId="0" applyFont="1" applyFill="1" applyBorder="1" applyAlignment="1">
      <alignment horizontal="left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544287</xdr:colOff>
      <xdr:row>0</xdr:row>
      <xdr:rowOff>119781</xdr:rowOff>
    </xdr:from>
    <xdr:to>
      <xdr:col>2</xdr:col>
      <xdr:colOff>1174713</xdr:colOff>
      <xdr:row>2</xdr:row>
      <xdr:rowOff>435429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44195" y="119380"/>
          <a:ext cx="3653155" cy="13087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gorodets.ru/product/kovcheg-bumazhnaya-kniga" TargetMode="External"/><Relationship Id="rId299" Type="http://schemas.openxmlformats.org/officeDocument/2006/relationships/hyperlink" Target="https://gorodets.ru/product/razvitie-rossiyskoy-nauki-grazhdanskogo-protsessualnogo-prava-monografiya" TargetMode="External"/><Relationship Id="rId21" Type="http://schemas.openxmlformats.org/officeDocument/2006/relationships/hyperlink" Target="https://gorodets.ru/avtory/olga-zadorozhnaya/" TargetMode="External"/><Relationship Id="rId63" Type="http://schemas.openxmlformats.org/officeDocument/2006/relationships/hyperlink" Target="https://gorodets.ru/product/novaya-mirovaya-religiya-opyt-sravnitelnogo-razmyshleniya-o-planetarizme" TargetMode="External"/><Relationship Id="rId159" Type="http://schemas.openxmlformats.org/officeDocument/2006/relationships/hyperlink" Target="https://gorodets.ru/product/ob-solzhenitsyna-bumazhnaya-kniga" TargetMode="External"/><Relationship Id="rId324" Type="http://schemas.openxmlformats.org/officeDocument/2006/relationships/hyperlink" Target="https://gorodets.ru/product/anatomiya-lyubovnika-moey-zheny-bumazhnaya-kniga" TargetMode="External"/><Relationship Id="rId366" Type="http://schemas.openxmlformats.org/officeDocument/2006/relationships/hyperlink" Target="https://gorodets.ru/product/karantin-po-piterski-bumazhnaya-kniga" TargetMode="External"/><Relationship Id="rId531" Type="http://schemas.openxmlformats.org/officeDocument/2006/relationships/hyperlink" Target="https://gorodets.ru/product/rahil-bumazhnaya-kniga" TargetMode="External"/><Relationship Id="rId573" Type="http://schemas.openxmlformats.org/officeDocument/2006/relationships/hyperlink" Target="https://gorodets.ru/product/remarka-18" TargetMode="External"/><Relationship Id="rId170" Type="http://schemas.openxmlformats.org/officeDocument/2006/relationships/hyperlink" Target="https://gorodets.ru/knigi/detskaya-literatura/pochemu-u-meshi-net-doma-/" TargetMode="External"/><Relationship Id="rId226" Type="http://schemas.openxmlformats.org/officeDocument/2006/relationships/hyperlink" Target="https://gorodets.ru/product/ugolovnoe-pravo-kazahstana-i-rossii-obschaya-chast-bumazhnaya-kniga" TargetMode="External"/><Relationship Id="rId433" Type="http://schemas.openxmlformats.org/officeDocument/2006/relationships/hyperlink" Target="https://gorodets.ru/product/yuriy-syomin-narodnyy-trener-rossii" TargetMode="External"/><Relationship Id="rId268" Type="http://schemas.openxmlformats.org/officeDocument/2006/relationships/hyperlink" Target="https://gorodets.ru/product/shtorm-bumazhnaya-kniga" TargetMode="External"/><Relationship Id="rId475" Type="http://schemas.openxmlformats.org/officeDocument/2006/relationships/hyperlink" Target="https://gorodets.ru/product/poezdka-v-hivu" TargetMode="External"/><Relationship Id="rId32" Type="http://schemas.openxmlformats.org/officeDocument/2006/relationships/hyperlink" Target="https://gorodets.ru/avtory/laura-bellini/" TargetMode="External"/><Relationship Id="rId74" Type="http://schemas.openxmlformats.org/officeDocument/2006/relationships/hyperlink" Target="https://gorodets.ru/product/neponyatnyy-mir-detstva-kak-ponyat-svoego-rebenka-i-podruzhitsya-s-nim" TargetMode="External"/><Relationship Id="rId128" Type="http://schemas.openxmlformats.org/officeDocument/2006/relationships/hyperlink" Target="https://gorodets.ru/avtory/zabelina-yanina/" TargetMode="External"/><Relationship Id="rId335" Type="http://schemas.openxmlformats.org/officeDocument/2006/relationships/hyperlink" Target="https://gorodets.ru/product/vorsinki-i-katyshki-bumazhnaya-kniga" TargetMode="External"/><Relationship Id="rId377" Type="http://schemas.openxmlformats.org/officeDocument/2006/relationships/hyperlink" Target="https://gorodets.ru/product/moe-nemoe-kino-bumazhnaya-kniga" TargetMode="External"/><Relationship Id="rId500" Type="http://schemas.openxmlformats.org/officeDocument/2006/relationships/hyperlink" Target="https://gorodets.ru/product/konflikty-v-detskoy-i-podrostkovoy-srede" TargetMode="External"/><Relationship Id="rId542" Type="http://schemas.openxmlformats.org/officeDocument/2006/relationships/hyperlink" Target="https://gorodets.ru/product/shedevry-mistiki" TargetMode="External"/><Relationship Id="rId584" Type="http://schemas.openxmlformats.org/officeDocument/2006/relationships/hyperlink" Target="https://gorodets.ru/product/osnovy-psihiatrii-narkologii-i-psihoterapii-chast-1" TargetMode="External"/><Relationship Id="rId5" Type="http://schemas.openxmlformats.org/officeDocument/2006/relationships/hyperlink" Target="https://gorodets.ru/knigi/yuridicheskaya-literatura/kassatsiya-po-grazhdanskim-delam/" TargetMode="External"/><Relationship Id="rId181" Type="http://schemas.openxmlformats.org/officeDocument/2006/relationships/hyperlink" Target="https://gorodets.ru/avtory/odnobibl-mikhail/" TargetMode="External"/><Relationship Id="rId237" Type="http://schemas.openxmlformats.org/officeDocument/2006/relationships/hyperlink" Target="https://gorodets.ru/product/grazhdanskiy-sud-bumazhnaya-kniga" TargetMode="External"/><Relationship Id="rId402" Type="http://schemas.openxmlformats.org/officeDocument/2006/relationships/hyperlink" Target="https://gorodets.ru/product/rekviem-po-vernuvshimsya-bumazhnaya-kniga" TargetMode="External"/><Relationship Id="rId279" Type="http://schemas.openxmlformats.org/officeDocument/2006/relationships/hyperlink" Target="https://gorodets.ru/product/chary-druzhby-obschitelnyy-rebenok-bumazhnaya-kniga" TargetMode="External"/><Relationship Id="rId444" Type="http://schemas.openxmlformats.org/officeDocument/2006/relationships/hyperlink" Target="https://gorodets.ru/product/moya-luchshaya-kniga" TargetMode="External"/><Relationship Id="rId486" Type="http://schemas.openxmlformats.org/officeDocument/2006/relationships/hyperlink" Target="https://gorodets.ru/product/kak-vyzhit-v-sovremennoy-tyurme-chast-1-bumazhnaya-kniga" TargetMode="External"/><Relationship Id="rId43" Type="http://schemas.openxmlformats.org/officeDocument/2006/relationships/hyperlink" Target="https://gorodets.ru/product/hochu-kita" TargetMode="External"/><Relationship Id="rId139" Type="http://schemas.openxmlformats.org/officeDocument/2006/relationships/hyperlink" Target="https://gorodets.ru/knigi/khudozhestvennaya-literatura/kovcheg/kovcheg-lit-tom-2/" TargetMode="External"/><Relationship Id="rId290" Type="http://schemas.openxmlformats.org/officeDocument/2006/relationships/hyperlink" Target="https://gorodets.ru/product/obschestvennye-formy-pomoschi-v-psihiatrii-bumazhnaya-kniga" TargetMode="External"/><Relationship Id="rId304" Type="http://schemas.openxmlformats.org/officeDocument/2006/relationships/hyperlink" Target="https://gorodets.ru/product/autsayder-art-kollektsiya-inye" TargetMode="External"/><Relationship Id="rId346" Type="http://schemas.openxmlformats.org/officeDocument/2006/relationships/hyperlink" Target="https://gorodets.ru/product/dve-yulii-bumazhnaya-kniga" TargetMode="External"/><Relationship Id="rId388" Type="http://schemas.openxmlformats.org/officeDocument/2006/relationships/hyperlink" Target="https://gorodets.ru/product/panama-andegraund-bumazhnaya-kniga" TargetMode="External"/><Relationship Id="rId511" Type="http://schemas.openxmlformats.org/officeDocument/2006/relationships/hyperlink" Target="https://gorodets.ru/product/zaschita-obschestvennyh-interesov-v-grazhdanskom-sudoproizvodstve" TargetMode="External"/><Relationship Id="rId553" Type="http://schemas.openxmlformats.org/officeDocument/2006/relationships/hyperlink" Target="https://gorodets.ru/product/zrinski" TargetMode="External"/><Relationship Id="rId85" Type="http://schemas.openxmlformats.org/officeDocument/2006/relationships/hyperlink" Target="https://gorodets.ru/product/slonyosha" TargetMode="External"/><Relationship Id="rId150" Type="http://schemas.openxmlformats.org/officeDocument/2006/relationships/hyperlink" Target="https://gorodets.ru/avtory/elena-trepelkova/" TargetMode="External"/><Relationship Id="rId192" Type="http://schemas.openxmlformats.org/officeDocument/2006/relationships/hyperlink" Target="https://gorodets.ru/product/pravovye-osnovy-notarialnoy-deyatelnosti-v-rf-uchebnik-3-e-izdanie" TargetMode="External"/><Relationship Id="rId206" Type="http://schemas.openxmlformats.org/officeDocument/2006/relationships/hyperlink" Target="https://gorodets.ru/product/moy-dyadya-adriano" TargetMode="External"/><Relationship Id="rId413" Type="http://schemas.openxmlformats.org/officeDocument/2006/relationships/hyperlink" Target="https://gorodets.ru/product/stolknovenie-bumazhnaya-kniga" TargetMode="External"/><Relationship Id="rId248" Type="http://schemas.openxmlformats.org/officeDocument/2006/relationships/hyperlink" Target="https://gorodets.ru/product/zolotoy-klyuch-ili-pohozhdeniya-buratiny-kniga-3-bezumnyy-piero-bumazhnaya-kniga" TargetMode="External"/><Relationship Id="rId455" Type="http://schemas.openxmlformats.org/officeDocument/2006/relationships/hyperlink" Target="https://gorodets.ru/product/etiket-sledstviya-bumazhnaya-kniga" TargetMode="External"/><Relationship Id="rId497" Type="http://schemas.openxmlformats.org/officeDocument/2006/relationships/hyperlink" Target="https://gorodets.ru/product/v-holodnoy-rose-pervotsvet-kriminalnaya-istoriya" TargetMode="External"/><Relationship Id="rId12" Type="http://schemas.openxmlformats.org/officeDocument/2006/relationships/hyperlink" Target="https://gorodets.ru/avtory/aleksandrovskiy-yu-a/" TargetMode="External"/><Relationship Id="rId108" Type="http://schemas.openxmlformats.org/officeDocument/2006/relationships/hyperlink" Target="https://gorodets.ru/knigi/yuridicheskaya-literatura/ekologicheskiy-pr-ot-teorii-k-praktike-/" TargetMode="External"/><Relationship Id="rId315" Type="http://schemas.openxmlformats.org/officeDocument/2006/relationships/hyperlink" Target="https://gorodets.ru/product/sadovoe-tovarischestvo-bumazhnaya-kniga" TargetMode="External"/><Relationship Id="rId357" Type="http://schemas.openxmlformats.org/officeDocument/2006/relationships/hyperlink" Target="https://gorodets.ru/product/za-rekoy-gozan-bumazhnaya-kniga" TargetMode="External"/><Relationship Id="rId522" Type="http://schemas.openxmlformats.org/officeDocument/2006/relationships/hyperlink" Target="https://gorodets.ru/product/tsifrovye-tehnologii-v-prokurorskoy-deyatelnosti" TargetMode="External"/><Relationship Id="rId54" Type="http://schemas.openxmlformats.org/officeDocument/2006/relationships/hyperlink" Target="https://gorodets.ru/product/izmenenie-formy-osobaya-kniga" TargetMode="External"/><Relationship Id="rId96" Type="http://schemas.openxmlformats.org/officeDocument/2006/relationships/hyperlink" Target="https://gorodets.ru/product/dvoynoe-dno-bumazhnaya-kniga" TargetMode="External"/><Relationship Id="rId161" Type="http://schemas.openxmlformats.org/officeDocument/2006/relationships/hyperlink" Target="https://gorodets.ru/knigi/khudozhestvennaya-literatura/mystic-fiction/stremyanka-v-nebo/" TargetMode="External"/><Relationship Id="rId217" Type="http://schemas.openxmlformats.org/officeDocument/2006/relationships/hyperlink" Target="https://gorodets.ru/product/pyanyy-politseyskiy" TargetMode="External"/><Relationship Id="rId399" Type="http://schemas.openxmlformats.org/officeDocument/2006/relationships/hyperlink" Target="https://gorodets.ru/product/rapsodiya-zabytyh-bumazhnaya-kniga" TargetMode="External"/><Relationship Id="rId564" Type="http://schemas.openxmlformats.org/officeDocument/2006/relationships/hyperlink" Target="https://gorodets.ru/product/problema-istiny-v-grazhdanskom-sudoproizvodstve" TargetMode="External"/><Relationship Id="rId259" Type="http://schemas.openxmlformats.org/officeDocument/2006/relationships/hyperlink" Target="https://gorodets.ru/product/teoreticheskie-problemy-razvitiya-grazhdanskogo-protsessualnogo-arbitrazhnogo-protsessualnogo-prava-i-ispolnitelnogo-proizvodstva-v-rf-bumazhnaya-kniga" TargetMode="External"/><Relationship Id="rId424" Type="http://schemas.openxmlformats.org/officeDocument/2006/relationships/hyperlink" Target="https://gorodets.ru/product/holodnaya-zona-bumazhnaya-kniga" TargetMode="External"/><Relationship Id="rId466" Type="http://schemas.openxmlformats.org/officeDocument/2006/relationships/hyperlink" Target="https://gorodets.ru/product/tsirk-zhelaniy" TargetMode="External"/><Relationship Id="rId23" Type="http://schemas.openxmlformats.org/officeDocument/2006/relationships/hyperlink" Target="https://gorodets.ru/avtory/belkin-a/" TargetMode="External"/><Relationship Id="rId119" Type="http://schemas.openxmlformats.org/officeDocument/2006/relationships/hyperlink" Target="https://gorodets.ru/knigi/khudozhestvennaya-literatura/mystic-fiction/mir-spaset-sebya-sam-kniga-pervaya-ya-nachinayu-put-/" TargetMode="External"/><Relationship Id="rId270" Type="http://schemas.openxmlformats.org/officeDocument/2006/relationships/hyperlink" Target="https://gorodets.ru/product/sneg-bumazhnaya-kniga" TargetMode="External"/><Relationship Id="rId326" Type="http://schemas.openxmlformats.org/officeDocument/2006/relationships/hyperlink" Target="https://gorodets.ru/product/anna-karenina-fotoroman" TargetMode="External"/><Relationship Id="rId533" Type="http://schemas.openxmlformats.org/officeDocument/2006/relationships/hyperlink" Target="https://gorodets.ru/product/azbuka-dlya-malchikov-i-devochek-bumazhnaya-kniga" TargetMode="External"/><Relationship Id="rId65" Type="http://schemas.openxmlformats.org/officeDocument/2006/relationships/hyperlink" Target="https://gorodets.ru/product/dovlatov-i-tretya-volna-prilivy-i-otmeli" TargetMode="External"/><Relationship Id="rId130" Type="http://schemas.openxmlformats.org/officeDocument/2006/relationships/hyperlink" Target="https://gorodets.ru/avtory/aleksandr-khristoforov/" TargetMode="External"/><Relationship Id="rId368" Type="http://schemas.openxmlformats.org/officeDocument/2006/relationships/hyperlink" Target="https://gorodets.ru/product/kinomehanika-bumazhnaya-kniga" TargetMode="External"/><Relationship Id="rId575" Type="http://schemas.openxmlformats.org/officeDocument/2006/relationships/hyperlink" Target="https://gorodets.ru/product/klop" TargetMode="External"/><Relationship Id="rId172" Type="http://schemas.openxmlformats.org/officeDocument/2006/relationships/hyperlink" Target="https://gorodets.ru/product/golubi-bumazhnaya-kniga" TargetMode="External"/><Relationship Id="rId228" Type="http://schemas.openxmlformats.org/officeDocument/2006/relationships/hyperlink" Target="https://gorodets.ru/product/osobyy-gen-bumazhnaya-kniga" TargetMode="External"/><Relationship Id="rId435" Type="http://schemas.openxmlformats.org/officeDocument/2006/relationships/hyperlink" Target="https://gorodets.ru/product/kalevala" TargetMode="External"/><Relationship Id="rId477" Type="http://schemas.openxmlformats.org/officeDocument/2006/relationships/hyperlink" Target="https://gorodets.ru/product/pesnya-ulitki" TargetMode="External"/><Relationship Id="rId281" Type="http://schemas.openxmlformats.org/officeDocument/2006/relationships/hyperlink" Target="https://gorodets.ru/product/sudebnoe-deloproizvodstvo-v-tsifrovuyu-epohu-uchebnoe-posobie-bumazhnaya-kniga" TargetMode="External"/><Relationship Id="rId337" Type="http://schemas.openxmlformats.org/officeDocument/2006/relationships/hyperlink" Target="https://gorodets.ru/product/vsyo-budet-horosho-my-vse-umryom-bumazhnaya-kniga" TargetMode="External"/><Relationship Id="rId502" Type="http://schemas.openxmlformats.org/officeDocument/2006/relationships/hyperlink" Target="https://gorodets.ru/product/shizofreniya-psihopatologiya-shizoidov-i-shizofrenikov-bumazhnaya-kniga" TargetMode="External"/><Relationship Id="rId34" Type="http://schemas.openxmlformats.org/officeDocument/2006/relationships/hyperlink" Target="https://gorodets.ru/product/diplomaticheskiy-protokol-i-diplomaticheskaya-praktika-bumazhnaya-kniga" TargetMode="External"/><Relationship Id="rId76" Type="http://schemas.openxmlformats.org/officeDocument/2006/relationships/hyperlink" Target="https://gorodets.ru/product/nom-hroniki-dramaticheskogo-idiotizma" TargetMode="External"/><Relationship Id="rId141" Type="http://schemas.openxmlformats.org/officeDocument/2006/relationships/hyperlink" Target="https://gorodets.ru/product/velikie-i-melkie-bumazhnaya-kniga" TargetMode="External"/><Relationship Id="rId379" Type="http://schemas.openxmlformats.org/officeDocument/2006/relationships/hyperlink" Target="https://gorodets.ru/product/my-stanem-luchshe-bumazhnaya-kniga" TargetMode="External"/><Relationship Id="rId544" Type="http://schemas.openxmlformats.org/officeDocument/2006/relationships/hyperlink" Target="https://gorodets.ru/product/devstvennost" TargetMode="External"/><Relationship Id="rId586" Type="http://schemas.openxmlformats.org/officeDocument/2006/relationships/hyperlink" Target="https://gorodets.ru/product/sallivan-i-patrikeevna" TargetMode="External"/><Relationship Id="rId7" Type="http://schemas.openxmlformats.org/officeDocument/2006/relationships/hyperlink" Target="https://gorodets.ru/product/zolotoy-klyuch-ili-pohozhdeniya-buratiny-kniga-2-ch-2-bumazhnaya-kniga" TargetMode="External"/><Relationship Id="rId183" Type="http://schemas.openxmlformats.org/officeDocument/2006/relationships/hyperlink" Target="https://gorodets.ru/avtory/rafael-ryuper/" TargetMode="External"/><Relationship Id="rId239" Type="http://schemas.openxmlformats.org/officeDocument/2006/relationships/hyperlink" Target="https://gorodets.ru/product/greatest-hits-bumazhnaya-kniga" TargetMode="External"/><Relationship Id="rId390" Type="http://schemas.openxmlformats.org/officeDocument/2006/relationships/hyperlink" Target="https://gorodets.ru/product/pasyans-bumazhnaya-kniga" TargetMode="External"/><Relationship Id="rId404" Type="http://schemas.openxmlformats.org/officeDocument/2006/relationships/hyperlink" Target="https://gorodets.ru/product/rodstvennye-dushi-bumazhnaya-kniga" TargetMode="External"/><Relationship Id="rId446" Type="http://schemas.openxmlformats.org/officeDocument/2006/relationships/hyperlink" Target="https://gorodets.ru/product/ofeliya-bumazhnaya-kniga" TargetMode="External"/><Relationship Id="rId250" Type="http://schemas.openxmlformats.org/officeDocument/2006/relationships/hyperlink" Target="https://gorodets.ru/product/arbitrazhnyy-protsess-7-e-izdanie-2021-bumazhnaya-kniga" TargetMode="External"/><Relationship Id="rId292" Type="http://schemas.openxmlformats.org/officeDocument/2006/relationships/hyperlink" Target="https://gorodets.ru/product/dorogaya-ya-doma-bumazhnaya-kniga" TargetMode="External"/><Relationship Id="rId306" Type="http://schemas.openxmlformats.org/officeDocument/2006/relationships/hyperlink" Target="https://gorodets.ru/product/individuatsiya-i-lichnost-kriticheskoe-sravnenie" TargetMode="External"/><Relationship Id="rId488" Type="http://schemas.openxmlformats.org/officeDocument/2006/relationships/hyperlink" Target="https://gorodets.ru/product/raskayanie-dyavola" TargetMode="External"/><Relationship Id="rId45" Type="http://schemas.openxmlformats.org/officeDocument/2006/relationships/hyperlink" Target="https://gorodets.ru/product/zarodysh-moy-videli-ochi-tvoi-istoriya-lyubvi" TargetMode="External"/><Relationship Id="rId87" Type="http://schemas.openxmlformats.org/officeDocument/2006/relationships/hyperlink" Target="https://gorodets.ru/product/ot-gosarbitrazha-k-ekonomicheskomu-pravosudiyu" TargetMode="External"/><Relationship Id="rId110" Type="http://schemas.openxmlformats.org/officeDocument/2006/relationships/hyperlink" Target="https://gorodets.ru/product/tresor-ee-velichestva-bumazhnaya-kniga" TargetMode="External"/><Relationship Id="rId348" Type="http://schemas.openxmlformats.org/officeDocument/2006/relationships/hyperlink" Target="https://gorodets.ru/product/detektivnaya-bogadelnya-bumazhnaya-kniga" TargetMode="External"/><Relationship Id="rId513" Type="http://schemas.openxmlformats.org/officeDocument/2006/relationships/hyperlink" Target="https://gorodets.ru/product/printsessa-azaliya-i-krasnyy-tramvay" TargetMode="External"/><Relationship Id="rId555" Type="http://schemas.openxmlformats.org/officeDocument/2006/relationships/hyperlink" Target="https://gorodets.ru/product/kalevala-graficheskiy-roman" TargetMode="External"/><Relationship Id="rId152" Type="http://schemas.openxmlformats.org/officeDocument/2006/relationships/hyperlink" Target="https://gorodets.ru/product/zazerkalnyy-palindromnik" TargetMode="External"/><Relationship Id="rId194" Type="http://schemas.openxmlformats.org/officeDocument/2006/relationships/hyperlink" Target="https://gorodets.ru/product/ya-rabotayu-krokodilom-bumazhnaya-kniga" TargetMode="External"/><Relationship Id="rId208" Type="http://schemas.openxmlformats.org/officeDocument/2006/relationships/hyperlink" Target="https://gorodets.ru/product/yaaveuho" TargetMode="External"/><Relationship Id="rId415" Type="http://schemas.openxmlformats.org/officeDocument/2006/relationships/hyperlink" Target="https://gorodets.ru/product/ten-himavata-bumazhnaya-kniga" TargetMode="External"/><Relationship Id="rId457" Type="http://schemas.openxmlformats.org/officeDocument/2006/relationships/hyperlink" Target="https://gorodets.ru/product/bolezn-po-imeni-chelovek-bumazhnaya-kniga" TargetMode="External"/><Relationship Id="rId261" Type="http://schemas.openxmlformats.org/officeDocument/2006/relationships/hyperlink" Target="https://gorodets.ru/product/ded-arsen-i-ego-semya-bumazhnaya-kniga" TargetMode="External"/><Relationship Id="rId499" Type="http://schemas.openxmlformats.org/officeDocument/2006/relationships/hyperlink" Target="https://gorodets.ru/product/volshebnyy-kot" TargetMode="External"/><Relationship Id="rId14" Type="http://schemas.openxmlformats.org/officeDocument/2006/relationships/hyperlink" Target="https://gorodets.ru/product/komplaens-terapiya-bolnyh-shizofreniey-bumazhnaya-kniga" TargetMode="External"/><Relationship Id="rId56" Type="http://schemas.openxmlformats.org/officeDocument/2006/relationships/hyperlink" Target="https://gorodets.ru/product/zoopark-doktora-megnele" TargetMode="External"/><Relationship Id="rId317" Type="http://schemas.openxmlformats.org/officeDocument/2006/relationships/hyperlink" Target="https://gorodets.ru/product/dvoynoy-portret-bumazhnaya-kniga" TargetMode="External"/><Relationship Id="rId359" Type="http://schemas.openxmlformats.org/officeDocument/2006/relationships/hyperlink" Target="https://gorodets.ru/product/zakryto-na-leto-bumazhnaya-kniga" TargetMode="External"/><Relationship Id="rId524" Type="http://schemas.openxmlformats.org/officeDocument/2006/relationships/hyperlink" Target="https://gorodets.ru/product/istochniki-sveta" TargetMode="External"/><Relationship Id="rId566" Type="http://schemas.openxmlformats.org/officeDocument/2006/relationships/hyperlink" Target="https://gorodets.ru/product/povrezhdeniya-ot-prekrasnogo" TargetMode="External"/><Relationship Id="rId98" Type="http://schemas.openxmlformats.org/officeDocument/2006/relationships/hyperlink" Target="https://gorodets.ru/knigi/khudozhestvennaya-literatura/mystic-fiction/tretiy-memorandum/" TargetMode="External"/><Relationship Id="rId121" Type="http://schemas.openxmlformats.org/officeDocument/2006/relationships/hyperlink" Target="https://gorodets.ru/knigi/khudozhestvennaya-literatura/mystic-fiction/mir-spaset-sebya-sam-kniga-vtoraya-slovo-iz-trekh-bukv/" TargetMode="External"/><Relationship Id="rId163" Type="http://schemas.openxmlformats.org/officeDocument/2006/relationships/hyperlink" Target="https://gorodets.ru/product/devyat-mesyatsev-odnogo-goda-bumazhnaya-kniga" TargetMode="External"/><Relationship Id="rId219" Type="http://schemas.openxmlformats.org/officeDocument/2006/relationships/hyperlink" Target="https://gorodets.ru/product/est-veschi-povazhnee-futbola-dom-desyat" TargetMode="External"/><Relationship Id="rId370" Type="http://schemas.openxmlformats.org/officeDocument/2006/relationships/hyperlink" Target="https://gorodets.ru/product/letun-bumazhnaya-kniga" TargetMode="External"/><Relationship Id="rId426" Type="http://schemas.openxmlformats.org/officeDocument/2006/relationships/hyperlink" Target="https://gorodets.ru/product/chelovek-iz-skotland-yarda-bumazhnaya-kniga" TargetMode="External"/><Relationship Id="rId230" Type="http://schemas.openxmlformats.org/officeDocument/2006/relationships/hyperlink" Target="https://gorodets.ru/product/chacho-v-derevne-bumazhnaya-kniga" TargetMode="External"/><Relationship Id="rId468" Type="http://schemas.openxmlformats.org/officeDocument/2006/relationships/hyperlink" Target="https://gorodets.ru/product/avtor-islandii" TargetMode="External"/><Relationship Id="rId25" Type="http://schemas.openxmlformats.org/officeDocument/2006/relationships/hyperlink" Target="https://gorodets.ru/knigi/khudozhestvennaya-literatura/vozdushnye-shariki-zapreshcheny/" TargetMode="External"/><Relationship Id="rId67" Type="http://schemas.openxmlformats.org/officeDocument/2006/relationships/hyperlink" Target="https://gorodets.ru/product/tovarischi-instrumenty-skazka-v-tryoh-chastyah" TargetMode="External"/><Relationship Id="rId272" Type="http://schemas.openxmlformats.org/officeDocument/2006/relationships/hyperlink" Target="https://gorodets.ru/product/effekt-babochki-bumazhnaya-kniga" TargetMode="External"/><Relationship Id="rId328" Type="http://schemas.openxmlformats.org/officeDocument/2006/relationships/hyperlink" Target="https://gorodets.ru/product/astra-bumazhnaya-kniga" TargetMode="External"/><Relationship Id="rId535" Type="http://schemas.openxmlformats.org/officeDocument/2006/relationships/hyperlink" Target="https://gorodets.ru/product/kak-my-umiraem-konets-zhizni-i-chto-my-dolzhny-o-nem-znat" TargetMode="External"/><Relationship Id="rId577" Type="http://schemas.openxmlformats.org/officeDocument/2006/relationships/hyperlink" Target="https://gorodets.ru/product/homo-informaticus" TargetMode="External"/><Relationship Id="rId132" Type="http://schemas.openxmlformats.org/officeDocument/2006/relationships/hyperlink" Target="https://gorodets.ru/knigi/khudozhestvennaya-literatura/zhazhda/" TargetMode="External"/><Relationship Id="rId174" Type="http://schemas.openxmlformats.org/officeDocument/2006/relationships/hyperlink" Target="https://gorodets.ru/avtory/darya-eremeeva/" TargetMode="External"/><Relationship Id="rId381" Type="http://schemas.openxmlformats.org/officeDocument/2006/relationships/hyperlink" Target="https://gorodets.ru/product/nezrimyy-voron-frantsa-kafki" TargetMode="External"/><Relationship Id="rId241" Type="http://schemas.openxmlformats.org/officeDocument/2006/relationships/hyperlink" Target="https://gorodets.ru/product/litiy-neobyknovennoe-sredstvo-v-psihiatrii-bumazhnaya-kniga" TargetMode="External"/><Relationship Id="rId437" Type="http://schemas.openxmlformats.org/officeDocument/2006/relationships/hyperlink" Target="https://gorodets.ru/product/siniy-lis" TargetMode="External"/><Relationship Id="rId479" Type="http://schemas.openxmlformats.org/officeDocument/2006/relationships/hyperlink" Target="https://gorodets.ru/product/rikki-tikki-tavi" TargetMode="External"/><Relationship Id="rId36" Type="http://schemas.openxmlformats.org/officeDocument/2006/relationships/hyperlink" Target="https://gorodets.ru/product/abyuzivnaya-lichnost-nasilie-i-kontrol-v-blizkih-otnosheniyah" TargetMode="External"/><Relationship Id="rId283" Type="http://schemas.openxmlformats.org/officeDocument/2006/relationships/hyperlink" Target="https://gorodets.ru/product/prostranstvo-pravosudiya-bumazhnaya-kniga" TargetMode="External"/><Relationship Id="rId339" Type="http://schemas.openxmlformats.org/officeDocument/2006/relationships/hyperlink" Target="https://gorodets.ru/product/vybor-natury-bumazhnaya-kniga" TargetMode="External"/><Relationship Id="rId490" Type="http://schemas.openxmlformats.org/officeDocument/2006/relationships/hyperlink" Target="https://gorodets.ru/product/holod" TargetMode="External"/><Relationship Id="rId504" Type="http://schemas.openxmlformats.org/officeDocument/2006/relationships/hyperlink" Target="https://gorodets.ru/product/psihiatriya-v-litsah-patsientov" TargetMode="External"/><Relationship Id="rId546" Type="http://schemas.openxmlformats.org/officeDocument/2006/relationships/hyperlink" Target="https://gorodets.ru/product/shkola-svobody-i-besstrashiya" TargetMode="External"/><Relationship Id="rId78" Type="http://schemas.openxmlformats.org/officeDocument/2006/relationships/hyperlink" Target="https://gorodets.ru/product/korabl-teseya-cherno-belyy-roman" TargetMode="External"/><Relationship Id="rId101" Type="http://schemas.openxmlformats.org/officeDocument/2006/relationships/hyperlink" Target="https://gorodets.ru/avtory/karaulov-igor/" TargetMode="External"/><Relationship Id="rId143" Type="http://schemas.openxmlformats.org/officeDocument/2006/relationships/hyperlink" Target="https://gorodets.ru/knigi/khudozhestvennaya-literatura/mystic-fiction/kodeks-zashchitnika/" TargetMode="External"/><Relationship Id="rId185" Type="http://schemas.openxmlformats.org/officeDocument/2006/relationships/hyperlink" Target="https://gorodets.ru/avtory/petr-pavlenskiy/" TargetMode="External"/><Relationship Id="rId350" Type="http://schemas.openxmlformats.org/officeDocument/2006/relationships/hyperlink" Target="https://gorodets.ru/product/dikiy-verblyud-bumazhnaya-kniga" TargetMode="External"/><Relationship Id="rId406" Type="http://schemas.openxmlformats.org/officeDocument/2006/relationships/hyperlink" Target="https://gorodets.ru/product/saga-o-helgi" TargetMode="External"/><Relationship Id="rId588" Type="http://schemas.openxmlformats.org/officeDocument/2006/relationships/printerSettings" Target="../printerSettings/printerSettings1.bin"/><Relationship Id="rId9" Type="http://schemas.openxmlformats.org/officeDocument/2006/relationships/hyperlink" Target="https://gorodets.ru/avtory/nadezhda-sheveleva/" TargetMode="External"/><Relationship Id="rId210" Type="http://schemas.openxmlformats.org/officeDocument/2006/relationships/hyperlink" Target="https://gorodets.ru/product/rasstroystvo-autisticheskogo-spektra-v-pervye-gody-zhizni-issledovanie-otsenka-i-lechenie" TargetMode="External"/><Relationship Id="rId392" Type="http://schemas.openxmlformats.org/officeDocument/2006/relationships/hyperlink" Target="https://gorodets.ru/product/pered-solntsem-v-pyatnitsu-bumazhnaya-kniga" TargetMode="External"/><Relationship Id="rId448" Type="http://schemas.openxmlformats.org/officeDocument/2006/relationships/hyperlink" Target="https://gorodets.ru/knigi/khudozhestvennaya-literatura/prozaicheskie-le/" TargetMode="External"/><Relationship Id="rId252" Type="http://schemas.openxmlformats.org/officeDocument/2006/relationships/hyperlink" Target="https://gorodets.ru/product/verta-i-koloda-kart-bumazhnaya-kniga" TargetMode="External"/><Relationship Id="rId294" Type="http://schemas.openxmlformats.org/officeDocument/2006/relationships/hyperlink" Target="https://gorodets.ru/product/liki-maniakalno-depressivnogo-rasstroystva-bumazhnaya-kniga" TargetMode="External"/><Relationship Id="rId308" Type="http://schemas.openxmlformats.org/officeDocument/2006/relationships/hyperlink" Target="https://gorodets.ru/product/etika-sovremennoy-narkologii-bumazhnaya-kniga" TargetMode="External"/><Relationship Id="rId515" Type="http://schemas.openxmlformats.org/officeDocument/2006/relationships/hyperlink" Target="https://gorodets.ru/product/shizofreniya-i-rasstroystva-shizofrenicheskogo-spektra" TargetMode="External"/><Relationship Id="rId47" Type="http://schemas.openxmlformats.org/officeDocument/2006/relationships/hyperlink" Target="https://gorodets.ru/product/luka-pora-domoy" TargetMode="External"/><Relationship Id="rId89" Type="http://schemas.openxmlformats.org/officeDocument/2006/relationships/hyperlink" Target="https://gorodets.ru/product/sto-tekstov-o-yazyke-kniga-1-bumazhnaya-kniga" TargetMode="External"/><Relationship Id="rId112" Type="http://schemas.openxmlformats.org/officeDocument/2006/relationships/hyperlink" Target="https://gorodets.ru/avtory/lana-khansen/" TargetMode="External"/><Relationship Id="rId154" Type="http://schemas.openxmlformats.org/officeDocument/2006/relationships/hyperlink" Target="https://gorodets.ru/avtory/vladimir-polupanov/" TargetMode="External"/><Relationship Id="rId361" Type="http://schemas.openxmlformats.org/officeDocument/2006/relationships/hyperlink" Target="https://gorodets.ru/product/imperiya-chainki-skazochnaya-povest" TargetMode="External"/><Relationship Id="rId557" Type="http://schemas.openxmlformats.org/officeDocument/2006/relationships/hyperlink" Target="https://gorodets.ru/product/sluchay-landryu-v-svete-psihoanaliza" TargetMode="External"/><Relationship Id="rId196" Type="http://schemas.openxmlformats.org/officeDocument/2006/relationships/hyperlink" Target="https://gorodets.ru/product/moya-mama" TargetMode="External"/><Relationship Id="rId417" Type="http://schemas.openxmlformats.org/officeDocument/2006/relationships/hyperlink" Target="https://gorodets.ru/product/trankvilin-bumazhnaya-kniga" TargetMode="External"/><Relationship Id="rId459" Type="http://schemas.openxmlformats.org/officeDocument/2006/relationships/hyperlink" Target="https://gorodets.ru/product/zagovor-golovonogih-messianskie-rasskazy-bumazhnaya-kniga" TargetMode="External"/><Relationship Id="rId16" Type="http://schemas.openxmlformats.org/officeDocument/2006/relationships/hyperlink" Target="https://gorodets.ru/product/rasstroystva-gendernoy-identichnosti-u-detey-i-podrostkov-bumazhnaya-kniga" TargetMode="External"/><Relationship Id="rId221" Type="http://schemas.openxmlformats.org/officeDocument/2006/relationships/hyperlink" Target="https://gorodets.ru/product/istoriya-goluboy-planety" TargetMode="External"/><Relationship Id="rId242" Type="http://schemas.openxmlformats.org/officeDocument/2006/relationships/hyperlink" Target="https://gorodets.ru/product/iz-tvorcheskogo-naslediya-sbornik-trudov-bumazhnaya-kniga" TargetMode="External"/><Relationship Id="rId263" Type="http://schemas.openxmlformats.org/officeDocument/2006/relationships/hyperlink" Target="https://gorodets.ru/product/sudebnye-dokazatelstva-bumazhnaya-kniga" TargetMode="External"/><Relationship Id="rId284" Type="http://schemas.openxmlformats.org/officeDocument/2006/relationships/hyperlink" Target="https://gorodets.ru/product/transformatsiya-sfery-intellektualnoy-sobstvennosti-v-sovremennyh-usloviyah-bumazhnaya-kniga" TargetMode="External"/><Relationship Id="rId319" Type="http://schemas.openxmlformats.org/officeDocument/2006/relationships/hyperlink" Target="https://gorodets.ru/product/izbrannoe-bumazhnaya-kniga" TargetMode="External"/><Relationship Id="rId470" Type="http://schemas.openxmlformats.org/officeDocument/2006/relationships/hyperlink" Target="https://gorodets.ru/product/effektivnost-grazhdanskogo-i-arbitrazhnogo-sudoproizvodstva" TargetMode="External"/><Relationship Id="rId491" Type="http://schemas.openxmlformats.org/officeDocument/2006/relationships/hyperlink" Target="https://gorodets.ru/product/psihiatricheskie-golovolomki-bumazhnaya-kniga" TargetMode="External"/><Relationship Id="rId505" Type="http://schemas.openxmlformats.org/officeDocument/2006/relationships/hyperlink" Target="https://gorodets.ru/product/zolotoy-telyonok-dvenadtsat-stuliev-bumazhnaya-kniga" TargetMode="External"/><Relationship Id="rId526" Type="http://schemas.openxmlformats.org/officeDocument/2006/relationships/hyperlink" Target="https://gorodets.ru/product/skazkoterapiya-i-metafora-iskusstvo-transformatsii" TargetMode="External"/><Relationship Id="rId37" Type="http://schemas.openxmlformats.org/officeDocument/2006/relationships/hyperlink" Target="https://gorodets.ru/product/flagi-oseni" TargetMode="External"/><Relationship Id="rId58" Type="http://schemas.openxmlformats.org/officeDocument/2006/relationships/hyperlink" Target="https://gorodets.ru/product/mezhdunarodnoe-pravo-pereizdanie-1909-g" TargetMode="External"/><Relationship Id="rId79" Type="http://schemas.openxmlformats.org/officeDocument/2006/relationships/hyperlink" Target="https://gorodets.ru/product/vodolaz-konovalov-i-ego-kosmos" TargetMode="External"/><Relationship Id="rId102" Type="http://schemas.openxmlformats.org/officeDocument/2006/relationships/hyperlink" Target="https://gorodets.ru/product/trudnyy-vozrast-veka-bumazhnaya-kniga" TargetMode="External"/><Relationship Id="rId123" Type="http://schemas.openxmlformats.org/officeDocument/2006/relationships/hyperlink" Target="https://gorodets.ru/knigi/khudozhestvennaya-literatura/mystic-fiction/kod-chelovecheskiy/" TargetMode="External"/><Relationship Id="rId144" Type="http://schemas.openxmlformats.org/officeDocument/2006/relationships/hyperlink" Target="https://gorodets.ru/avtory/sergey-strakhov/" TargetMode="External"/><Relationship Id="rId330" Type="http://schemas.openxmlformats.org/officeDocument/2006/relationships/hyperlink" Target="https://gorodets.ru/product/belosnezhka-i-malenkiy-elf" TargetMode="External"/><Relationship Id="rId547" Type="http://schemas.openxmlformats.org/officeDocument/2006/relationships/hyperlink" Target="https://gorodets.ru/product/deyatelnost-prokurora-po-zaschite-prav-nesovershennoletnih" TargetMode="External"/><Relationship Id="rId568" Type="http://schemas.openxmlformats.org/officeDocument/2006/relationships/hyperlink" Target="https://gorodets.ru/product/borba-s-korruptsiey-v-rossiyskoy-federatsii" TargetMode="External"/><Relationship Id="rId589" Type="http://schemas.openxmlformats.org/officeDocument/2006/relationships/drawing" Target="../drawings/drawing1.xml"/><Relationship Id="rId90" Type="http://schemas.openxmlformats.org/officeDocument/2006/relationships/hyperlink" Target="https://gorodets.ru/product/sto-tekstov-o-yazyke-kniga-2-bumazhnaya-kniga" TargetMode="External"/><Relationship Id="rId165" Type="http://schemas.openxmlformats.org/officeDocument/2006/relationships/hyperlink" Target="https://gorodets.ru/product/otto-bumazhnaya-kniga" TargetMode="External"/><Relationship Id="rId186" Type="http://schemas.openxmlformats.org/officeDocument/2006/relationships/hyperlink" Target="https://gorodets.ru/product/muzey-kaliforniya" TargetMode="External"/><Relationship Id="rId351" Type="http://schemas.openxmlformats.org/officeDocument/2006/relationships/hyperlink" Target="https://gorodets.ru/product/dnevnik-l-bumazhnaya-kniga" TargetMode="External"/><Relationship Id="rId372" Type="http://schemas.openxmlformats.org/officeDocument/2006/relationships/hyperlink" Target="https://gorodets.ru/product/mari-blansh-bumazhnaya-kniga" TargetMode="External"/><Relationship Id="rId393" Type="http://schemas.openxmlformats.org/officeDocument/2006/relationships/hyperlink" Target="https://gorodets.ru/product/plenniki-amalgamy-bumazhnaya-kniga" TargetMode="External"/><Relationship Id="rId407" Type="http://schemas.openxmlformats.org/officeDocument/2006/relationships/hyperlink" Target="https://gorodets.ru/product/sakralnaya-svyaz-antologiya-mistiki" TargetMode="External"/><Relationship Id="rId428" Type="http://schemas.openxmlformats.org/officeDocument/2006/relationships/hyperlink" Target="https://gorodets.ru/product/cheshuya-angela-bumazhnaya-kniga" TargetMode="External"/><Relationship Id="rId449" Type="http://schemas.openxmlformats.org/officeDocument/2006/relationships/hyperlink" Target="https://gorodets.ru/product/aggent-kniga-1-otpechatki-sveta-bumazhnaya-kniga" TargetMode="External"/><Relationship Id="rId211" Type="http://schemas.openxmlformats.org/officeDocument/2006/relationships/hyperlink" Target="https://gorodets.ru/product/pohititeli-schastya-kak-spravitsya-s-depressiey" TargetMode="External"/><Relationship Id="rId232" Type="http://schemas.openxmlformats.org/officeDocument/2006/relationships/hyperlink" Target="https://gorodets.ru/product/hrestomatiya-po-ugolovnomu-protsessu-rossii-bumazhnaya-kniga" TargetMode="External"/><Relationship Id="rId253" Type="http://schemas.openxmlformats.org/officeDocument/2006/relationships/hyperlink" Target="https://gorodets.ru/product/verta-i-yaytso-bumazhnaya-kniga" TargetMode="External"/><Relationship Id="rId274" Type="http://schemas.openxmlformats.org/officeDocument/2006/relationships/hyperlink" Target="https://gorodets.ru/product/sbornik-zadach-po-kursu-zemelnoe-pravo-bumazhnaya-kniga" TargetMode="External"/><Relationship Id="rId295" Type="http://schemas.openxmlformats.org/officeDocument/2006/relationships/hyperlink" Target="https://gorodets.ru/product/vydayuschiesya-psihiatry-hh-veka-bumazhnaya-kniga" TargetMode="External"/><Relationship Id="rId309" Type="http://schemas.openxmlformats.org/officeDocument/2006/relationships/hyperlink" Target="https://gorodets.ru/product/antologiya-izbrannyh-tekstov-otechestvennyh-psihiatrov-bumazhnaya-kniga" TargetMode="External"/><Relationship Id="rId460" Type="http://schemas.openxmlformats.org/officeDocument/2006/relationships/hyperlink" Target="https://gorodets.ru/product/voskreshenie-na-patriarshih-bumazhnaya-kniga" TargetMode="External"/><Relationship Id="rId481" Type="http://schemas.openxmlformats.org/officeDocument/2006/relationships/hyperlink" Target="https://gorodets.ru/product/pummel-psihologiya-razvitiya-na-primere-detstva-odnogo-begemotika" TargetMode="External"/><Relationship Id="rId516" Type="http://schemas.openxmlformats.org/officeDocument/2006/relationships/hyperlink" Target="https://gorodets.ru/product/detskie-stihi" TargetMode="External"/><Relationship Id="rId27" Type="http://schemas.openxmlformats.org/officeDocument/2006/relationships/hyperlink" Target="https://gorodets.ru/avtory/revazova-yuliya-anatolevna/" TargetMode="External"/><Relationship Id="rId48" Type="http://schemas.openxmlformats.org/officeDocument/2006/relationships/hyperlink" Target="https://gorodets.ru/product/ocherki-antropologicheskoy-psihiatrii" TargetMode="External"/><Relationship Id="rId69" Type="http://schemas.openxmlformats.org/officeDocument/2006/relationships/hyperlink" Target="https://gorodets.ru/product/gazetnye-stranitsy-o-nashey-i-moey-zhizni-tom-iii-1990-2020" TargetMode="External"/><Relationship Id="rId113" Type="http://schemas.openxmlformats.org/officeDocument/2006/relationships/hyperlink" Target="https://gorodets.ru/product/tri-naslednitsy-korolya" TargetMode="External"/><Relationship Id="rId134" Type="http://schemas.openxmlformats.org/officeDocument/2006/relationships/hyperlink" Target="https://gorodets.ru/avtory/sergey-nosov/" TargetMode="External"/><Relationship Id="rId320" Type="http://schemas.openxmlformats.org/officeDocument/2006/relationships/hyperlink" Target="https://gorodets.ru/product/dom-bumazhnaya-kniga" TargetMode="External"/><Relationship Id="rId537" Type="http://schemas.openxmlformats.org/officeDocument/2006/relationships/hyperlink" Target="https://gorodets.ru/product/tam-gde-vsegda-horosho" TargetMode="External"/><Relationship Id="rId558" Type="http://schemas.openxmlformats.org/officeDocument/2006/relationships/hyperlink" Target="https://gorodets.ru/product/osnovnye-instituty-sovetskogo-grazhdanskogo-protsessa-i-printsipy-dispozitivnosti-i-sostyazatelnosti" TargetMode="External"/><Relationship Id="rId579" Type="http://schemas.openxmlformats.org/officeDocument/2006/relationships/hyperlink" Target="https://gorodets.ru/product/fashisty" TargetMode="External"/><Relationship Id="rId80" Type="http://schemas.openxmlformats.org/officeDocument/2006/relationships/hyperlink" Target="https://gorodets.ru/product/koltso-belogo-volka-bumazhnaya-kniga" TargetMode="External"/><Relationship Id="rId155" Type="http://schemas.openxmlformats.org/officeDocument/2006/relationships/hyperlink" Target="https://gorodets.ru/product/artisty-tyazhyologo-povedeniya-bumazhnaya-kniga" TargetMode="External"/><Relationship Id="rId176" Type="http://schemas.openxmlformats.org/officeDocument/2006/relationships/hyperlink" Target="https://gorodets.ru/avtory/dzhim-fergyus-/" TargetMode="External"/><Relationship Id="rId197" Type="http://schemas.openxmlformats.org/officeDocument/2006/relationships/hyperlink" Target="https://gorodets.ru/product/schastlivye-roditeli" TargetMode="External"/><Relationship Id="rId341" Type="http://schemas.openxmlformats.org/officeDocument/2006/relationships/hyperlink" Target="https://gorodets.ru/product/gorovits-i-moy-papa" TargetMode="External"/><Relationship Id="rId362" Type="http://schemas.openxmlformats.org/officeDocument/2006/relationships/hyperlink" Target="https://gorodets.ru/product/ishodnyy-kod-bumazhnaya-kniga" TargetMode="External"/><Relationship Id="rId383" Type="http://schemas.openxmlformats.org/officeDocument/2006/relationships/hyperlink" Target="https://gorodets.ru/product/o-chyom-molchat-tvoi-kity-bumazhnaya-kniga" TargetMode="External"/><Relationship Id="rId418" Type="http://schemas.openxmlformats.org/officeDocument/2006/relationships/hyperlink" Target="https://gorodets.ru/product/tulugak-malchik-voron-bumazhnaya-kniga" TargetMode="External"/><Relationship Id="rId439" Type="http://schemas.openxmlformats.org/officeDocument/2006/relationships/hyperlink" Target="https://gorodets.ru/product/777-bumazhnaya-kniga" TargetMode="External"/><Relationship Id="rId201" Type="http://schemas.openxmlformats.org/officeDocument/2006/relationships/hyperlink" Target="https://gorodets.ru/product/viktor-but-v-pogone-za-mechtoy" TargetMode="External"/><Relationship Id="rId222" Type="http://schemas.openxmlformats.org/officeDocument/2006/relationships/hyperlink" Target="https://gorodets.ru/product/vodovorot" TargetMode="External"/><Relationship Id="rId243" Type="http://schemas.openxmlformats.org/officeDocument/2006/relationships/hyperlink" Target="https://gorodets.ru/knigi/khudozhestvennaya-literatura/pod-navesami-rynka-chaykovskogo/" TargetMode="External"/><Relationship Id="rId264" Type="http://schemas.openxmlformats.org/officeDocument/2006/relationships/hyperlink" Target="https://gorodets.ru/product/dokazatelstvennoe-pravo-anglii-i-ssha-bumazhnaya-kniga" TargetMode="External"/><Relationship Id="rId285" Type="http://schemas.openxmlformats.org/officeDocument/2006/relationships/hyperlink" Target="https://gorodets.ru/product/fiasol-vsegda-v-puti-bumazhnaya-kniga" TargetMode="External"/><Relationship Id="rId450" Type="http://schemas.openxmlformats.org/officeDocument/2006/relationships/hyperlink" Target="https://gorodets.ru/product/kran-montana-bumazhnaya-kniga" TargetMode="External"/><Relationship Id="rId471" Type="http://schemas.openxmlformats.org/officeDocument/2006/relationships/hyperlink" Target="https://gorodets.ru/product/skugga-baldur" TargetMode="External"/><Relationship Id="rId506" Type="http://schemas.openxmlformats.org/officeDocument/2006/relationships/hyperlink" Target="https://gorodets.ru/product/rekonstruktsiya" TargetMode="External"/><Relationship Id="rId17" Type="http://schemas.openxmlformats.org/officeDocument/2006/relationships/hyperlink" Target="https://gorodets.ru/avtory/kristin-khelga-gunnarsdoukhtir-/" TargetMode="External"/><Relationship Id="rId38" Type="http://schemas.openxmlformats.org/officeDocument/2006/relationships/hyperlink" Target="https://gorodets.ru/product/zemnye-morskie-i-lunnye-priklyucheniya-barona-myunhauzena" TargetMode="External"/><Relationship Id="rId59" Type="http://schemas.openxmlformats.org/officeDocument/2006/relationships/hyperlink" Target="https://gorodets.ru/product/gazetnye-stranitsy-o-nashey-i-moey-zhizni-tom-ii-1980-1990" TargetMode="External"/><Relationship Id="rId103" Type="http://schemas.openxmlformats.org/officeDocument/2006/relationships/hyperlink" Target="https://gorodets.ru/avtory/smirnov-yuriy/" TargetMode="External"/><Relationship Id="rId124" Type="http://schemas.openxmlformats.org/officeDocument/2006/relationships/hyperlink" Target="https://gorodets.ru/product/damdyh-bumazhnaya-kniga" TargetMode="External"/><Relationship Id="rId310" Type="http://schemas.openxmlformats.org/officeDocument/2006/relationships/hyperlink" Target="https://gorodets.ru/product/derzhavyu-rossiya-v-ocherkah-i-kinoretsenziyah-bumazhnaya-kniga" TargetMode="External"/><Relationship Id="rId492" Type="http://schemas.openxmlformats.org/officeDocument/2006/relationships/hyperlink" Target="https://gorodets.ru/product/chelovek-iz-podolska-i-drugie-piesy-bumazhnaya-kniga" TargetMode="External"/><Relationship Id="rId527" Type="http://schemas.openxmlformats.org/officeDocument/2006/relationships/hyperlink" Target="https://gorodets.ru/product/krasnodarskaya-propiska" TargetMode="External"/><Relationship Id="rId548" Type="http://schemas.openxmlformats.org/officeDocument/2006/relationships/hyperlink" Target="https://gorodets.ru/product/priklyucheniya-gnoma-i-ego-druzey" TargetMode="External"/><Relationship Id="rId569" Type="http://schemas.openxmlformats.org/officeDocument/2006/relationships/hyperlink" Target="https://gorodets.ru/product/uchastie-prokurora-v-sudebnom-razbiratelstve-ugolovnyh-del-problemy-teorii-i-praktiki" TargetMode="External"/><Relationship Id="rId70" Type="http://schemas.openxmlformats.org/officeDocument/2006/relationships/hyperlink" Target="https://gorodets.ru/product/pravovoe-polozhenie-pomoschnika-sudi-v-grazhdanskom-i-arbitrazhnom-sudoproizvodstve" TargetMode="External"/><Relationship Id="rId91" Type="http://schemas.openxmlformats.org/officeDocument/2006/relationships/hyperlink" Target="https://gorodets.ru/product/ya-budu-budda-bumazhnaya-kniga" TargetMode="External"/><Relationship Id="rId145" Type="http://schemas.openxmlformats.org/officeDocument/2006/relationships/hyperlink" Target="https://gorodets.ru/product/pravnuk-brandmeystera-serafima-bumazhnaya-kniga" TargetMode="External"/><Relationship Id="rId166" Type="http://schemas.openxmlformats.org/officeDocument/2006/relationships/hyperlink" Target="https://gorodets.ru/product/kovcheg-piter-sbornik-povestey-bumazhnaya-kniga" TargetMode="External"/><Relationship Id="rId187" Type="http://schemas.openxmlformats.org/officeDocument/2006/relationships/hyperlink" Target="https://gorodets.ru/product/roza-vetrov-bumazhnaya-kniga" TargetMode="External"/><Relationship Id="rId331" Type="http://schemas.openxmlformats.org/officeDocument/2006/relationships/hyperlink" Target="https://gorodets.ru/product/belosnezhka-i-prints-teodor" TargetMode="External"/><Relationship Id="rId352" Type="http://schemas.openxmlformats.org/officeDocument/2006/relationships/hyperlink" Target="https://gorodets.ru/product/dolmen-bumazhnaya-kniga" TargetMode="External"/><Relationship Id="rId373" Type="http://schemas.openxmlformats.org/officeDocument/2006/relationships/hyperlink" Target="https://gorodets.ru/product/masha-regina-bumazhnaya-kniga" TargetMode="External"/><Relationship Id="rId394" Type="http://schemas.openxmlformats.org/officeDocument/2006/relationships/hyperlink" Target="https://gorodets.ru/product/povar-emotsiy-bumazhnaya-kniga" TargetMode="External"/><Relationship Id="rId408" Type="http://schemas.openxmlformats.org/officeDocument/2006/relationships/hyperlink" Target="https://gorodets.ru/product/sem-gornyh-voronov-bumazhnaya-kniga" TargetMode="External"/><Relationship Id="rId429" Type="http://schemas.openxmlformats.org/officeDocument/2006/relationships/hyperlink" Target="https://gorodets.ru/product/chuzhoy-yazyk-bumazhnaya-kniga" TargetMode="External"/><Relationship Id="rId580" Type="http://schemas.openxmlformats.org/officeDocument/2006/relationships/hyperlink" Target="https://gorodets.ru/product/izbrannoe-ocherki-metodologii-sobranie-sochineniy-v-2-h-tomah" TargetMode="External"/><Relationship Id="rId1" Type="http://schemas.openxmlformats.org/officeDocument/2006/relationships/hyperlink" Target="https://gorodets.ru/knigi/yuridicheskaya-literatura/napravleniya-i-perspektivy-ekologicheskogo-regu-lirovaniya/" TargetMode="External"/><Relationship Id="rId212" Type="http://schemas.openxmlformats.org/officeDocument/2006/relationships/hyperlink" Target="https://gorodets.ru/product/papa-i-ya" TargetMode="External"/><Relationship Id="rId233" Type="http://schemas.openxmlformats.org/officeDocument/2006/relationships/hyperlink" Target="https://gorodets.ru/product/fiasol-nikogda-ne-sdayotsya-bumazhnaya-kniga" TargetMode="External"/><Relationship Id="rId254" Type="http://schemas.openxmlformats.org/officeDocument/2006/relationships/hyperlink" Target="https://gorodets.ru/product/verta-i-karandashi-bumazhnaya-kniga" TargetMode="External"/><Relationship Id="rId440" Type="http://schemas.openxmlformats.org/officeDocument/2006/relationships/hyperlink" Target="https://gorodets.ru/product/pravo-na-effektivnuyu-sudebnuyu-zaschitu-v-administrativnom-sudoproizvodstve" TargetMode="External"/><Relationship Id="rId28" Type="http://schemas.openxmlformats.org/officeDocument/2006/relationships/hyperlink" Target="https://gorodets.ru/avtory/vera-serdechnaya/" TargetMode="External"/><Relationship Id="rId49" Type="http://schemas.openxmlformats.org/officeDocument/2006/relationships/hyperlink" Target="https://gorodets.ru/product/gody-gryaduschie" TargetMode="External"/><Relationship Id="rId114" Type="http://schemas.openxmlformats.org/officeDocument/2006/relationships/hyperlink" Target="https://gorodets.ru/product/tysyacha-belyh-zhenschin" TargetMode="External"/><Relationship Id="rId275" Type="http://schemas.openxmlformats.org/officeDocument/2006/relationships/hyperlink" Target="https://gorodets.ru/product/legaty-fideikomissy-i-dareniya-na-sluchay-smerti-v-rimskom-chastnom-prave-monografiya-bumazhnaya-kniga" TargetMode="External"/><Relationship Id="rId296" Type="http://schemas.openxmlformats.org/officeDocument/2006/relationships/hyperlink" Target="https://gorodets.ru/product/yasnoslyshaschiy-bumazhnaya-kniga" TargetMode="External"/><Relationship Id="rId300" Type="http://schemas.openxmlformats.org/officeDocument/2006/relationships/hyperlink" Target="https://gorodets.ru/product/antitsipatsionnye-mehanizmy-nevrozogeneza-bumazhnaya-kniga" TargetMode="External"/><Relationship Id="rId461" Type="http://schemas.openxmlformats.org/officeDocument/2006/relationships/hyperlink" Target="https://gorodets.ru/product/lovestar" TargetMode="External"/><Relationship Id="rId482" Type="http://schemas.openxmlformats.org/officeDocument/2006/relationships/hyperlink" Target="https://gorodets.ru/product/razyasneniya-verhovnogo-narodnogo-suda-kitayskoy-narodnoy-respubliki-po-voprosam-primeneniya-administrativnogo-protsessualnogo-kodeksa-kitayskoy-narodnoy-respubliki" TargetMode="External"/><Relationship Id="rId517" Type="http://schemas.openxmlformats.org/officeDocument/2006/relationships/hyperlink" Target="https://gorodets.ru/product/pisatel-yozhikov-i-drugie" TargetMode="External"/><Relationship Id="rId538" Type="http://schemas.openxmlformats.org/officeDocument/2006/relationships/hyperlink" Target="https://gorodets.ru/product/god-obmana" TargetMode="External"/><Relationship Id="rId559" Type="http://schemas.openxmlformats.org/officeDocument/2006/relationships/hyperlink" Target="https://gorodets.ru/product/ya-spyaschaya-dver-nauchnyy-roman" TargetMode="External"/><Relationship Id="rId60" Type="http://schemas.openxmlformats.org/officeDocument/2006/relationships/hyperlink" Target="https://gorodets.ru/product/korona-klimat-hronicheskaya-chrezvychaynaya-situatsiya" TargetMode="External"/><Relationship Id="rId81" Type="http://schemas.openxmlformats.org/officeDocument/2006/relationships/hyperlink" Target="https://gorodets.ru/product/art-terapiya-svoim-golosom-bumazhnaya-kniga" TargetMode="External"/><Relationship Id="rId135" Type="http://schemas.openxmlformats.org/officeDocument/2006/relationships/hyperlink" Target="https://gorodets.ru/product/morkovku-nozh-ne-beret-bumazhnaya-kniga" TargetMode="External"/><Relationship Id="rId156" Type="http://schemas.openxmlformats.org/officeDocument/2006/relationships/hyperlink" Target="https://gorodets.ru/avtory/aleksandr-delfinov/" TargetMode="External"/><Relationship Id="rId177" Type="http://schemas.openxmlformats.org/officeDocument/2006/relationships/hyperlink" Target="https://gorodets.ru/avtory/vanda-alkhimova-/" TargetMode="External"/><Relationship Id="rId198" Type="http://schemas.openxmlformats.org/officeDocument/2006/relationships/hyperlink" Target="https://gorodets.ru/product/kacheli" TargetMode="External"/><Relationship Id="rId321" Type="http://schemas.openxmlformats.org/officeDocument/2006/relationships/hyperlink" Target="https://gorodets.ru/product/tabak-i-poroh" TargetMode="External"/><Relationship Id="rId342" Type="http://schemas.openxmlformats.org/officeDocument/2006/relationships/hyperlink" Target="https://gorodets.ru/product/gorod-izgnannikov" TargetMode="External"/><Relationship Id="rId363" Type="http://schemas.openxmlformats.org/officeDocument/2006/relationships/hyperlink" Target="https://gorodets.ru/product/ischezayuschee-schastie-literatury-bumazhnaya-kniga" TargetMode="External"/><Relationship Id="rId384" Type="http://schemas.openxmlformats.org/officeDocument/2006/relationships/hyperlink" Target="https://gorodets.ru/product/ognennaya-nemezida" TargetMode="External"/><Relationship Id="rId419" Type="http://schemas.openxmlformats.org/officeDocument/2006/relationships/hyperlink" Target="https://gorodets.ru/product/ubiystvo-v-nevskom-pereulke" TargetMode="External"/><Relationship Id="rId570" Type="http://schemas.openxmlformats.org/officeDocument/2006/relationships/hyperlink" Target="https://gorodets.ru/product/vvedenie-v-addiktologiyu" TargetMode="External"/><Relationship Id="rId202" Type="http://schemas.openxmlformats.org/officeDocument/2006/relationships/hyperlink" Target="https://gorodets.ru/product/odnoglazyy-velikan-skazki-i-legendy-grenlandii" TargetMode="External"/><Relationship Id="rId223" Type="http://schemas.openxmlformats.org/officeDocument/2006/relationships/hyperlink" Target="https://gorodets.ru/product/teoriya-i-praktika-osobogo-teatra" TargetMode="External"/><Relationship Id="rId244" Type="http://schemas.openxmlformats.org/officeDocument/2006/relationships/hyperlink" Target="https://gorodets.ru/product/otstupniki-bumazhnaya-kniga" TargetMode="External"/><Relationship Id="rId430" Type="http://schemas.openxmlformats.org/officeDocument/2006/relationships/hyperlink" Target="https://gorodets.ru/product/shokoladnaya-doroga-bumazhnaya-kniga" TargetMode="External"/><Relationship Id="rId18" Type="http://schemas.openxmlformats.org/officeDocument/2006/relationships/hyperlink" Target="https://gorodets.ru/avtory/kristin-khelga-gunnarsdoukhtir-/" TargetMode="External"/><Relationship Id="rId39" Type="http://schemas.openxmlformats.org/officeDocument/2006/relationships/hyperlink" Target="https://gorodets.ru/product/sup-sinora-leprona" TargetMode="External"/><Relationship Id="rId265" Type="http://schemas.openxmlformats.org/officeDocument/2006/relationships/hyperlink" Target="https://gorodets.ru/product/istoriya-frantsuzskogo-psihoanaliza-v-litsah-bumazhnaya-kniga" TargetMode="External"/><Relationship Id="rId286" Type="http://schemas.openxmlformats.org/officeDocument/2006/relationships/hyperlink" Target="https://gorodets.ru/product/rasti-vsegda-neprosto" TargetMode="External"/><Relationship Id="rId451" Type="http://schemas.openxmlformats.org/officeDocument/2006/relationships/hyperlink" Target="https://gorodets.ru/product/odna-sredi-lyudey-bumazhnaya-kniga" TargetMode="External"/><Relationship Id="rId472" Type="http://schemas.openxmlformats.org/officeDocument/2006/relationships/hyperlink" Target="https://gorodets.ru/product/bezumstvo-glazami-istorikov" TargetMode="External"/><Relationship Id="rId493" Type="http://schemas.openxmlformats.org/officeDocument/2006/relationships/hyperlink" Target="https://gorodets.ru/product/komnata" TargetMode="External"/><Relationship Id="rId507" Type="http://schemas.openxmlformats.org/officeDocument/2006/relationships/hyperlink" Target="https://gorodets.ru/product/dirizhabl" TargetMode="External"/><Relationship Id="rId528" Type="http://schemas.openxmlformats.org/officeDocument/2006/relationships/hyperlink" Target="https://gorodets.ru/product/knizhnyy-klub-instruktsiya-po-primeneniyu" TargetMode="External"/><Relationship Id="rId549" Type="http://schemas.openxmlformats.org/officeDocument/2006/relationships/hyperlink" Target="https://gorodets.ru/product/put-k-zakonu" TargetMode="External"/><Relationship Id="rId50" Type="http://schemas.openxmlformats.org/officeDocument/2006/relationships/hyperlink" Target="https://gorodets.ru/product/obmanschik" TargetMode="External"/><Relationship Id="rId104" Type="http://schemas.openxmlformats.org/officeDocument/2006/relationships/hyperlink" Target="https://gorodets.ru/product/vselennaya-neformat-bumazhnaya-kniga" TargetMode="External"/><Relationship Id="rId125" Type="http://schemas.openxmlformats.org/officeDocument/2006/relationships/hyperlink" Target="https://gorodets.ru/avtory/ponomaryev-aleksandr/" TargetMode="External"/><Relationship Id="rId146" Type="http://schemas.openxmlformats.org/officeDocument/2006/relationships/hyperlink" Target="https://gorodets.ru/avtory/shikera-sergey/" TargetMode="External"/><Relationship Id="rId167" Type="http://schemas.openxmlformats.org/officeDocument/2006/relationships/hyperlink" Target="https://gorodets.ru/avtory/mariya-malukhina/" TargetMode="External"/><Relationship Id="rId188" Type="http://schemas.openxmlformats.org/officeDocument/2006/relationships/hyperlink" Target="https://gorodets.ru/product/kot-i-traktor" TargetMode="External"/><Relationship Id="rId311" Type="http://schemas.openxmlformats.org/officeDocument/2006/relationships/hyperlink" Target="https://gorodets.ru/product/mirya-novye-krylya-bumazhnaya-kniga" TargetMode="External"/><Relationship Id="rId332" Type="http://schemas.openxmlformats.org/officeDocument/2006/relationships/hyperlink" Target="https://gorodets.ru/product/bulvar-ryadom-s-ulitsey-gogolya-bumazhnaya-kniga" TargetMode="External"/><Relationship Id="rId353" Type="http://schemas.openxmlformats.org/officeDocument/2006/relationships/hyperlink" Target="https://gorodets.ru/product/dom-iz-parafina-bumazhnaya-kniga" TargetMode="External"/><Relationship Id="rId374" Type="http://schemas.openxmlformats.org/officeDocument/2006/relationships/hyperlink" Target="https://gorodets.ru/product/mezhdu-sinim-i-zelenym-bumazhnaya-kniga" TargetMode="External"/><Relationship Id="rId395" Type="http://schemas.openxmlformats.org/officeDocument/2006/relationships/hyperlink" Target="https://gorodets.ru/product/popakratiya-bumazhnaya-kniga" TargetMode="External"/><Relationship Id="rId409" Type="http://schemas.openxmlformats.org/officeDocument/2006/relationships/hyperlink" Target="https://gorodets.ru/product/sindrom-paganelya" TargetMode="External"/><Relationship Id="rId560" Type="http://schemas.openxmlformats.org/officeDocument/2006/relationships/hyperlink" Target="https://gorodets.ru/product/temnye-chisla" TargetMode="External"/><Relationship Id="rId581" Type="http://schemas.openxmlformats.org/officeDocument/2006/relationships/hyperlink" Target="https://gorodets.ru/product/skazki-narodov-rossii-tom-1" TargetMode="External"/><Relationship Id="rId71" Type="http://schemas.openxmlformats.org/officeDocument/2006/relationships/hyperlink" Target="https://gorodets.ru/product/sud-prisyazhnyh" TargetMode="External"/><Relationship Id="rId92" Type="http://schemas.openxmlformats.org/officeDocument/2006/relationships/hyperlink" Target="https://gorodets.ru/avtory/leypek-din/" TargetMode="External"/><Relationship Id="rId213" Type="http://schemas.openxmlformats.org/officeDocument/2006/relationships/hyperlink" Target="https://gorodets.ru/product/oblachnye-zhiteli" TargetMode="External"/><Relationship Id="rId234" Type="http://schemas.openxmlformats.org/officeDocument/2006/relationships/hyperlink" Target="https://gorodets.ru/product/ottsovskiy-dogovor-bumazhnaya-kniga" TargetMode="External"/><Relationship Id="rId420" Type="http://schemas.openxmlformats.org/officeDocument/2006/relationships/hyperlink" Target="https://gorodets.ru/product/fistula-bumazhnaya-kniga" TargetMode="External"/><Relationship Id="rId2" Type="http://schemas.openxmlformats.org/officeDocument/2006/relationships/hyperlink" Target="https://gorodets.ru/avtory/pervushina-elena/" TargetMode="External"/><Relationship Id="rId29" Type="http://schemas.openxmlformats.org/officeDocument/2006/relationships/hyperlink" Target="https://gorodets.ru/avtory/sherstyuk-vladimir-mikhaylovich/" TargetMode="External"/><Relationship Id="rId255" Type="http://schemas.openxmlformats.org/officeDocument/2006/relationships/hyperlink" Target="https://gorodets.ru/product/russkie-i-zarubezhnye-hudozhestvennye-predmety-iz-chuguna-xix-xxi-vekov-bumazhnaya-kniga" TargetMode="External"/><Relationship Id="rId276" Type="http://schemas.openxmlformats.org/officeDocument/2006/relationships/hyperlink" Target="https://gorodets.ru/product/v-gostyah-u-berrouza-bumazhnaya-kniga" TargetMode="External"/><Relationship Id="rId297" Type="http://schemas.openxmlformats.org/officeDocument/2006/relationships/hyperlink" Target="https://gorodets.ru/product/grazhdanskiy-protsess-praktikum" TargetMode="External"/><Relationship Id="rId441" Type="http://schemas.openxmlformats.org/officeDocument/2006/relationships/hyperlink" Target="https://gorodets.ru/product/istorii-o-pandimune-bumazhnaya-kniga" TargetMode="External"/><Relationship Id="rId462" Type="http://schemas.openxmlformats.org/officeDocument/2006/relationships/hyperlink" Target="https://gorodets.ru/product/esli-ty-nikomu-ne-skazhesh-ya-tozhe" TargetMode="External"/><Relationship Id="rId483" Type="http://schemas.openxmlformats.org/officeDocument/2006/relationships/hyperlink" Target="https://gorodets.ru/product/zadachi-grazhdanskogo-sudoproizvodstva" TargetMode="External"/><Relationship Id="rId518" Type="http://schemas.openxmlformats.org/officeDocument/2006/relationships/hyperlink" Target="https://gorodets.ru/product/chuzhih-detey-ne-byvaet" TargetMode="External"/><Relationship Id="rId539" Type="http://schemas.openxmlformats.org/officeDocument/2006/relationships/hyperlink" Target="https://gorodets.ru/product/organizatsiya-i-osuschestvlenie-prokurorskogo-nadzora-za-protsessualnoy-deyatelnostyu-organov-doznaniya-i-organov-predvaritelnogo-sledstviya" TargetMode="External"/><Relationship Id="rId40" Type="http://schemas.openxmlformats.org/officeDocument/2006/relationships/hyperlink" Target="https://gorodets.ru/product/polyarnyy-krug" TargetMode="External"/><Relationship Id="rId115" Type="http://schemas.openxmlformats.org/officeDocument/2006/relationships/hyperlink" Target="https://gorodets.ru/product/russkie-verlibry-bumazhnaya-kniga" TargetMode="External"/><Relationship Id="rId136" Type="http://schemas.openxmlformats.org/officeDocument/2006/relationships/hyperlink" Target="https://gorodets.ru/avtory/aleksandr-brener/" TargetMode="External"/><Relationship Id="rId157" Type="http://schemas.openxmlformats.org/officeDocument/2006/relationships/hyperlink" Target="https://gorodets.ru/product/raduysya" TargetMode="External"/><Relationship Id="rId178" Type="http://schemas.openxmlformats.org/officeDocument/2006/relationships/hyperlink" Target="https://gorodets.ru/knigi/khudozhestvennaya-literatura/rozhdennyy-provornym/" TargetMode="External"/><Relationship Id="rId301" Type="http://schemas.openxmlformats.org/officeDocument/2006/relationships/hyperlink" Target="https://gorodets.ru/product/osobyy-teatr-kak-zhiznennyy-put-bumazhnaya-kniga" TargetMode="External"/><Relationship Id="rId322" Type="http://schemas.openxmlformats.org/officeDocument/2006/relationships/hyperlink" Target="https://gorodets.ru/product/pr-kompaniy-toplivno-energeticheskoy-otrasli" TargetMode="External"/><Relationship Id="rId343" Type="http://schemas.openxmlformats.org/officeDocument/2006/relationships/hyperlink" Target="https://gorodets.ru/product/gorod-m-bumazhnaya-kniga" TargetMode="External"/><Relationship Id="rId364" Type="http://schemas.openxmlformats.org/officeDocument/2006/relationships/hyperlink" Target="https://gorodets.ru/product/kak-on-budet-est-chereshnyu-bumazhnaya-kniga" TargetMode="External"/><Relationship Id="rId550" Type="http://schemas.openxmlformats.org/officeDocument/2006/relationships/hyperlink" Target="https://gorodets.ru/product/sovremennye-mezhdunarodnye-otnosheniya-epoha-peremen" TargetMode="External"/><Relationship Id="rId61" Type="http://schemas.openxmlformats.org/officeDocument/2006/relationships/hyperlink" Target="https://gorodets.ru/product/konteyner" TargetMode="External"/><Relationship Id="rId82" Type="http://schemas.openxmlformats.org/officeDocument/2006/relationships/hyperlink" Target="https://gorodets.ru/product/psihiatriya-v-litsah-patsientov" TargetMode="External"/><Relationship Id="rId199" Type="http://schemas.openxmlformats.org/officeDocument/2006/relationships/hyperlink" Target="https://gorodets.ru/product/bolvan-da-marya" TargetMode="External"/><Relationship Id="rId203" Type="http://schemas.openxmlformats.org/officeDocument/2006/relationships/hyperlink" Target="https://gorodets.ru/product/delo-printsipa" TargetMode="External"/><Relationship Id="rId385" Type="http://schemas.openxmlformats.org/officeDocument/2006/relationships/hyperlink" Target="https://gorodets.ru/product/orlean-bumazhnaya-kniga" TargetMode="External"/><Relationship Id="rId571" Type="http://schemas.openxmlformats.org/officeDocument/2006/relationships/hyperlink" Target="https://gorodets.ru/product/volshebnik-federiko" TargetMode="External"/><Relationship Id="rId19" Type="http://schemas.openxmlformats.org/officeDocument/2006/relationships/hyperlink" Target="https://gorodets.ru/knigi/detskaya-literatura/fiasol-vo-vsey-krase-/" TargetMode="External"/><Relationship Id="rId224" Type="http://schemas.openxmlformats.org/officeDocument/2006/relationships/hyperlink" Target="https://gorodets.ru/product/kniga-tsvetov-malchik-oduvanchik-bumazhnaya-kniga" TargetMode="External"/><Relationship Id="rId245" Type="http://schemas.openxmlformats.org/officeDocument/2006/relationships/hyperlink" Target="https://gorodets.ru/product/golod-bumazhnaya-kniga" TargetMode="External"/><Relationship Id="rId266" Type="http://schemas.openxmlformats.org/officeDocument/2006/relationships/hyperlink" Target="https://gorodets.ru/product/reforma-grazhdanskogo-protsessa-20182020-gg-soderzhanie-i-posledstviya-bumazhnaya-kniga" TargetMode="External"/><Relationship Id="rId287" Type="http://schemas.openxmlformats.org/officeDocument/2006/relationships/hyperlink" Target="https://gorodets.ru/product/sudebnoe-primirenie-v-grazhdanskom-protsesse-ssha-monografiya-bumazhnaya-kniga" TargetMode="External"/><Relationship Id="rId410" Type="http://schemas.openxmlformats.org/officeDocument/2006/relationships/hyperlink" Target="https://gorodets.ru/product/smert-otmenyaetsya-bumazhnaya-kniga" TargetMode="External"/><Relationship Id="rId431" Type="http://schemas.openxmlformats.org/officeDocument/2006/relationships/hyperlink" Target="https://gorodets.ru/product/edgar-hantli-ili-memuary-somnambuly" TargetMode="External"/><Relationship Id="rId452" Type="http://schemas.openxmlformats.org/officeDocument/2006/relationships/hyperlink" Target="https://gorodets.ru/product/buldog-drammond-bumazhnaya-kniga" TargetMode="External"/><Relationship Id="rId473" Type="http://schemas.openxmlformats.org/officeDocument/2006/relationships/hyperlink" Target="https://gorodets.ru/product/kruzhok-i-myakish-v-gostyah-u-solntsa" TargetMode="External"/><Relationship Id="rId494" Type="http://schemas.openxmlformats.org/officeDocument/2006/relationships/hyperlink" Target="https://gorodets.ru/product/uchastie-prokurora-v-administrativnom-sudoproizvodstve" TargetMode="External"/><Relationship Id="rId508" Type="http://schemas.openxmlformats.org/officeDocument/2006/relationships/hyperlink" Target="https://gorodets.ru/product/chelovek-obmanuvshiy-dyavola-nepolzhivye-istorii" TargetMode="External"/><Relationship Id="rId529" Type="http://schemas.openxmlformats.org/officeDocument/2006/relationships/hyperlink" Target="https://gorodets.ru/product/legkiy-sposob-zavyazat-s-satanizmom" TargetMode="External"/><Relationship Id="rId30" Type="http://schemas.openxmlformats.org/officeDocument/2006/relationships/hyperlink" Target="https://gorodets.ru/avtory/laura-bellini/" TargetMode="External"/><Relationship Id="rId105" Type="http://schemas.openxmlformats.org/officeDocument/2006/relationships/hyperlink" Target="https://gorodets.ru/product/ayyachcho" TargetMode="External"/><Relationship Id="rId126" Type="http://schemas.openxmlformats.org/officeDocument/2006/relationships/hyperlink" Target="https://gorodets.ru/product/nash-printsip-bumazhnaya-kniga" TargetMode="External"/><Relationship Id="rId147" Type="http://schemas.openxmlformats.org/officeDocument/2006/relationships/hyperlink" Target="https://gorodets.ru/product/egipetskoe-metro-bumazhnaya-kniga" TargetMode="External"/><Relationship Id="rId168" Type="http://schemas.openxmlformats.org/officeDocument/2006/relationships/hyperlink" Target="https://gorodets.ru/product/minimum-bagazha-bumazhnaya-kniga" TargetMode="External"/><Relationship Id="rId312" Type="http://schemas.openxmlformats.org/officeDocument/2006/relationships/hyperlink" Target="https://gorodets.ru/product/xx-vek-predstavlyaet-izbrannye-bumazhnaya-kniga" TargetMode="External"/><Relationship Id="rId333" Type="http://schemas.openxmlformats.org/officeDocument/2006/relationships/hyperlink" Target="https://gorodets.ru/product/byloe-stihi" TargetMode="External"/><Relationship Id="rId354" Type="http://schemas.openxmlformats.org/officeDocument/2006/relationships/hyperlink" Target="https://gorodets.ru/product/drugaya-vesna-bumazhnaya-kniga" TargetMode="External"/><Relationship Id="rId540" Type="http://schemas.openxmlformats.org/officeDocument/2006/relationships/hyperlink" Target="https://gorodets.ru/product/narkologiya-pomosch-ili-utopiya-bumazhnaya-kniga" TargetMode="External"/><Relationship Id="rId51" Type="http://schemas.openxmlformats.org/officeDocument/2006/relationships/hyperlink" Target="https://gorodets.ru/product/gori-ognem" TargetMode="External"/><Relationship Id="rId72" Type="http://schemas.openxmlformats.org/officeDocument/2006/relationships/hyperlink" Target="https://gorodets.ru/product/razmyshleniya-ograzhdanskom-protsesse-izbrannye-trudy" TargetMode="External"/><Relationship Id="rId93" Type="http://schemas.openxmlformats.org/officeDocument/2006/relationships/hyperlink" Target="https://gorodets.ru/knigi/khudozhestvennaya-literatura/mystic-fiction/eto-vsye-pridumali-lyudi/" TargetMode="External"/><Relationship Id="rId189" Type="http://schemas.openxmlformats.org/officeDocument/2006/relationships/hyperlink" Target="https://gorodets.ru/product/neprevzoydennaya-vysota-nikolaya-morozova" TargetMode="External"/><Relationship Id="rId375" Type="http://schemas.openxmlformats.org/officeDocument/2006/relationships/hyperlink" Target="https://gorodets.ru/product/metodika-podgotovki-muzykanta-instrumentalista-k-vystupleniyu" TargetMode="External"/><Relationship Id="rId396" Type="http://schemas.openxmlformats.org/officeDocument/2006/relationships/hyperlink" Target="https://gorodets.ru/product/postup-palacha-bumazhnaya-kniga" TargetMode="External"/><Relationship Id="rId561" Type="http://schemas.openxmlformats.org/officeDocument/2006/relationships/hyperlink" Target="https://gorodets.ru/product/moshenniki" TargetMode="External"/><Relationship Id="rId582" Type="http://schemas.openxmlformats.org/officeDocument/2006/relationships/hyperlink" Target="https://gorodets.ru/product/status-i-polnomochiya-prokuratur-v-rossii-i-za-rubezhom" TargetMode="External"/><Relationship Id="rId3" Type="http://schemas.openxmlformats.org/officeDocument/2006/relationships/hyperlink" Target="https://gorodets.ru/product/kak-vyzhit-v-nachalnoy-shkole-bumazhnaya-kniga" TargetMode="External"/><Relationship Id="rId214" Type="http://schemas.openxmlformats.org/officeDocument/2006/relationships/hyperlink" Target="https://gorodets.ru/product/kogda-dedushka-ischez" TargetMode="External"/><Relationship Id="rId235" Type="http://schemas.openxmlformats.org/officeDocument/2006/relationships/hyperlink" Target="https://gorodets.ru/product/nevidimaya-vselennaya-temnye-sekrety-kosmosa-bumazhnaya-kniga" TargetMode="External"/><Relationship Id="rId256" Type="http://schemas.openxmlformats.org/officeDocument/2006/relationships/hyperlink" Target="https://gorodets.ru/product/uchebnik-po-muzykalnoy-terapii-bumazhnaya-kniga" TargetMode="External"/><Relationship Id="rId277" Type="http://schemas.openxmlformats.org/officeDocument/2006/relationships/hyperlink" Target="https://gorodets.ru/product/utrachennaya-lyogkost-bumazhnaya-kniga" TargetMode="External"/><Relationship Id="rId298" Type="http://schemas.openxmlformats.org/officeDocument/2006/relationships/hyperlink" Target="https://gorodets.ru/product/arbitrazhnyy-protsess-praktikum" TargetMode="External"/><Relationship Id="rId400" Type="http://schemas.openxmlformats.org/officeDocument/2006/relationships/hyperlink" Target="https://gorodets.ru/product/redkiy-gost-bumazhnaya-kniga" TargetMode="External"/><Relationship Id="rId421" Type="http://schemas.openxmlformats.org/officeDocument/2006/relationships/hyperlink" Target="https://gorodets.ru/product/hibakusha-bumazhnaya-kniga" TargetMode="External"/><Relationship Id="rId442" Type="http://schemas.openxmlformats.org/officeDocument/2006/relationships/hyperlink" Target="https://gorodets.ru/product/venceremos" TargetMode="External"/><Relationship Id="rId463" Type="http://schemas.openxmlformats.org/officeDocument/2006/relationships/hyperlink" Target="https://gorodets.ru/product/problema-zapad-vostok-v-filosofii-vseedinstva" TargetMode="External"/><Relationship Id="rId484" Type="http://schemas.openxmlformats.org/officeDocument/2006/relationships/hyperlink" Target="https://gorodets.ru/product/my-i-nashi-osobennosti" TargetMode="External"/><Relationship Id="rId519" Type="http://schemas.openxmlformats.org/officeDocument/2006/relationships/hyperlink" Target="https://gorodets.ru/product/paradise-city" TargetMode="External"/><Relationship Id="rId116" Type="http://schemas.openxmlformats.org/officeDocument/2006/relationships/hyperlink" Target="https://gorodets.ru/knigi/khudozhestvennaya-literatura/mystic-fiction/posledniy-amerikanets/" TargetMode="External"/><Relationship Id="rId137" Type="http://schemas.openxmlformats.org/officeDocument/2006/relationships/hyperlink" Target="https://gorodets.ru/product/eva-penetrator-ili-ozhiviteli-i-umertviteli-bumazhnaya-kniga" TargetMode="External"/><Relationship Id="rId158" Type="http://schemas.openxmlformats.org/officeDocument/2006/relationships/hyperlink" Target="https://gorodets.ru/avtory/aleksey-kolobrodov/" TargetMode="External"/><Relationship Id="rId302" Type="http://schemas.openxmlformats.org/officeDocument/2006/relationships/hyperlink" Target="https://gorodets.ru/product/proverka-sudebnyh-postanovleniy-v-grazhdanskom-protsesse" TargetMode="External"/><Relationship Id="rId323" Type="http://schemas.openxmlformats.org/officeDocument/2006/relationships/hyperlink" Target="https://gorodets.ru/product/alfavit-durit-bumazhnaya-kniga" TargetMode="External"/><Relationship Id="rId344" Type="http://schemas.openxmlformats.org/officeDocument/2006/relationships/hyperlink" Target="https://gorodets.ru/product/dalshe-nekuda-bumazhnaya-kniga" TargetMode="External"/><Relationship Id="rId530" Type="http://schemas.openxmlformats.org/officeDocument/2006/relationships/hyperlink" Target="https://gorodets.ru/product/kak-dela-shagnut-navstrechu-sebe" TargetMode="External"/><Relationship Id="rId20" Type="http://schemas.openxmlformats.org/officeDocument/2006/relationships/hyperlink" Target="https://gorodets.ru/knigi/detskaya-literatura/fiasol-u-sebya-v-norke-/" TargetMode="External"/><Relationship Id="rId41" Type="http://schemas.openxmlformats.org/officeDocument/2006/relationships/hyperlink" Target="https://gorodets.ru/product/tomas-kvik-istoriya-seriynogo-ubiytsy" TargetMode="External"/><Relationship Id="rId62" Type="http://schemas.openxmlformats.org/officeDocument/2006/relationships/hyperlink" Target="https://gorodets.ru/product/estoppel-v-grazhdanskom-sudoproizvodstve-monografiya" TargetMode="External"/><Relationship Id="rId83" Type="http://schemas.openxmlformats.org/officeDocument/2006/relationships/hyperlink" Target="https://gorodets.ru/product/sotsialnaya-funktsiya-dogovora-v-grazhdanskom-prave-germanii-v-kontse-xix-pervoy-treti-xx-v" TargetMode="External"/><Relationship Id="rId179" Type="http://schemas.openxmlformats.org/officeDocument/2006/relationships/hyperlink" Target="https://gorodets.ru/knigi/khudozhestvennaya-literatura/snegirim/" TargetMode="External"/><Relationship Id="rId365" Type="http://schemas.openxmlformats.org/officeDocument/2006/relationships/hyperlink" Target="https://gorodets.ru/product/kak-tam-u-nih-nepohozhie-na-nas-amerikantsy-bumazhnaya-kniga" TargetMode="External"/><Relationship Id="rId386" Type="http://schemas.openxmlformats.org/officeDocument/2006/relationships/hyperlink" Target="https://gorodets.ru/product/otvedi-vsemu-nachalo-bumazhnaya-kniga" TargetMode="External"/><Relationship Id="rId551" Type="http://schemas.openxmlformats.org/officeDocument/2006/relationships/hyperlink" Target="https://gorodets.ru/product/kak-ulozhit-pitona-spat" TargetMode="External"/><Relationship Id="rId572" Type="http://schemas.openxmlformats.org/officeDocument/2006/relationships/hyperlink" Target="https://gorodets.ru/product/psihologiya-deviantnogo-povedeniya" TargetMode="External"/><Relationship Id="rId190" Type="http://schemas.openxmlformats.org/officeDocument/2006/relationships/hyperlink" Target="https://gorodets.ru/product/liho" TargetMode="External"/><Relationship Id="rId204" Type="http://schemas.openxmlformats.org/officeDocument/2006/relationships/hyperlink" Target="https://gorodets.ru/product/basta-stihi" TargetMode="External"/><Relationship Id="rId225" Type="http://schemas.openxmlformats.org/officeDocument/2006/relationships/hyperlink" Target="https://gorodets.ru/product/kategorii-dialektiki-v-grazhdanskom-i-arbitrazhnom-protsessualnom-prave-bumazhnaya-kniga" TargetMode="External"/><Relationship Id="rId246" Type="http://schemas.openxmlformats.org/officeDocument/2006/relationships/hyperlink" Target="https://gorodets.ru/product/narkologiya-v-voprosah-i-razmyshleniyah-pomosch-ili-spasenie-bumazhnaya-kniga" TargetMode="External"/><Relationship Id="rId267" Type="http://schemas.openxmlformats.org/officeDocument/2006/relationships/hyperlink" Target="https://gorodets.ru/product/vsyo-imeet-svoyu-tsenu-bumazhnaya-kniga" TargetMode="External"/><Relationship Id="rId288" Type="http://schemas.openxmlformats.org/officeDocument/2006/relationships/hyperlink" Target="https://gorodets.ru/product/tretiy-vozrast-bumazhnaya-kniga" TargetMode="External"/><Relationship Id="rId411" Type="http://schemas.openxmlformats.org/officeDocument/2006/relationships/hyperlink" Target="https://gorodets.ru/product/solnechnaya-kazn-bumazhnaya-kniga" TargetMode="External"/><Relationship Id="rId432" Type="http://schemas.openxmlformats.org/officeDocument/2006/relationships/hyperlink" Target="https://gorodets.ru/product/erotikurs" TargetMode="External"/><Relationship Id="rId453" Type="http://schemas.openxmlformats.org/officeDocument/2006/relationships/hyperlink" Target="https://gorodets.ru/product/mir-bez-granits-bumazhnaya-kniga" TargetMode="External"/><Relationship Id="rId474" Type="http://schemas.openxmlformats.org/officeDocument/2006/relationships/hyperlink" Target="https://gorodets.ru/product/silaslabost-spravochnik-po-rasstroystvam-pischevogo-povedeniya-bumazhnaya-kniga" TargetMode="External"/><Relationship Id="rId509" Type="http://schemas.openxmlformats.org/officeDocument/2006/relationships/hyperlink" Target="https://gorodets.ru/product/bashmak" TargetMode="External"/><Relationship Id="rId106" Type="http://schemas.openxmlformats.org/officeDocument/2006/relationships/hyperlink" Target="https://gorodets.ru/product/titany-psihiatrii-xx-stoletiya-bumazhnaya-kniga" TargetMode="External"/><Relationship Id="rId127" Type="http://schemas.openxmlformats.org/officeDocument/2006/relationships/hyperlink" Target="https://gorodets.ru/knigi/khudozhestvennaya-literatura/kovcheg/gemorroy-ili-dvuchlen-nyutona/" TargetMode="External"/><Relationship Id="rId313" Type="http://schemas.openxmlformats.org/officeDocument/2006/relationships/hyperlink" Target="https://gorodets.ru/product/assa-kniga-peremen-bumazhnaya-kniga" TargetMode="External"/><Relationship Id="rId495" Type="http://schemas.openxmlformats.org/officeDocument/2006/relationships/hyperlink" Target="https://gorodets.ru/product/psihiatriya-istorii-pro-lyudey-bumazhnaya-kniga" TargetMode="External"/><Relationship Id="rId10" Type="http://schemas.openxmlformats.org/officeDocument/2006/relationships/hyperlink" Target="https://gorodets.ru/product/neftegazovaya-entsiklopediya" TargetMode="External"/><Relationship Id="rId31" Type="http://schemas.openxmlformats.org/officeDocument/2006/relationships/hyperlink" Target="https://gorodets.ru/avtory/laura-bellini/" TargetMode="External"/><Relationship Id="rId52" Type="http://schemas.openxmlformats.org/officeDocument/2006/relationships/hyperlink" Target="https://gorodets.ru/product/proschay-stradanie-zdravstvuy-zhizn" TargetMode="External"/><Relationship Id="rId73" Type="http://schemas.openxmlformats.org/officeDocument/2006/relationships/hyperlink" Target="https://gorodets.ru/product/kak-umirayut-mashinisty-metro" TargetMode="External"/><Relationship Id="rId94" Type="http://schemas.openxmlformats.org/officeDocument/2006/relationships/hyperlink" Target="https://gorodets.ru/avtory/valeriy-petkov/" TargetMode="External"/><Relationship Id="rId148" Type="http://schemas.openxmlformats.org/officeDocument/2006/relationships/hyperlink" Target="https://gorodets.ru/avtory/aleksandra-kovalevskaya/" TargetMode="External"/><Relationship Id="rId169" Type="http://schemas.openxmlformats.org/officeDocument/2006/relationships/hyperlink" Target="https://gorodets.ru/product/kanny-dlya-vanny-bumazhnaya-kniga" TargetMode="External"/><Relationship Id="rId334" Type="http://schemas.openxmlformats.org/officeDocument/2006/relationships/hyperlink" Target="https://gorodets.ru/product/vozvraschenie-bumazhnaya-kniga" TargetMode="External"/><Relationship Id="rId355" Type="http://schemas.openxmlformats.org/officeDocument/2006/relationships/hyperlink" Target="https://gorodets.ru/product/evgeniy-rastorguev-k-100-letiyu-so-dnya-rozhdeniya-hudozhnika-bumazhnaya-kniga" TargetMode="External"/><Relationship Id="rId376" Type="http://schemas.openxmlformats.org/officeDocument/2006/relationships/hyperlink" Target="https://gorodets.ru/product/mne-nravitsya-chelovek-pauk-i-chto-takogo-bumazhnaya-kniga" TargetMode="External"/><Relationship Id="rId397" Type="http://schemas.openxmlformats.org/officeDocument/2006/relationships/hyperlink" Target="https://gorodets.ru/product/proletariat-bumazhnaya-kniga" TargetMode="External"/><Relationship Id="rId520" Type="http://schemas.openxmlformats.org/officeDocument/2006/relationships/hyperlink" Target="https://gorodets.ru/product/edinstvo-protsessa" TargetMode="External"/><Relationship Id="rId541" Type="http://schemas.openxmlformats.org/officeDocument/2006/relationships/hyperlink" Target="https://gorodets.ru/product/paket-s-panikoy-istorii-lyudey-pobedivshih-panicheskie-ataki" TargetMode="External"/><Relationship Id="rId562" Type="http://schemas.openxmlformats.org/officeDocument/2006/relationships/hyperlink" Target="https://gorodets.ru/product/mudryy-mandril" TargetMode="External"/><Relationship Id="rId583" Type="http://schemas.openxmlformats.org/officeDocument/2006/relationships/hyperlink" Target="https://gorodets.ru/product/ocherki-grazhdanskogo-protsessualnogo-prava-opyt-sistematizatsii-zakonodatelstva-rsfsr-i-sssr-po-sudoustroystvu-i-grazhdanskomu-sudoproizvodstvu" TargetMode="External"/><Relationship Id="rId4" Type="http://schemas.openxmlformats.org/officeDocument/2006/relationships/hyperlink" Target="https://gorodets.ru/avtory/borisova-elena/" TargetMode="External"/><Relationship Id="rId180" Type="http://schemas.openxmlformats.org/officeDocument/2006/relationships/hyperlink" Target="https://gorodets.ru/knigi/detskaya-literatura/moy-voobrazhaemyy-drug/" TargetMode="External"/><Relationship Id="rId215" Type="http://schemas.openxmlformats.org/officeDocument/2006/relationships/hyperlink" Target="https://gorodets.ru/product/lyubov-k-zhizni" TargetMode="External"/><Relationship Id="rId236" Type="http://schemas.openxmlformats.org/officeDocument/2006/relationships/hyperlink" Target="https://gorodets.ru/product/obysk-izbrannye-uliki-bumazhnaya-kniga" TargetMode="External"/><Relationship Id="rId257" Type="http://schemas.openxmlformats.org/officeDocument/2006/relationships/hyperlink" Target="https://gorodets.ru/knigi/khudozhestvennaya-literatura/vsye-chego-ya-ne-pomnyu/" TargetMode="External"/><Relationship Id="rId278" Type="http://schemas.openxmlformats.org/officeDocument/2006/relationships/hyperlink" Target="https://gorodets.ru/product/sudebnaya-psihiatriya-dlya-buduschih-yuristov-bumazhnaya-kniga" TargetMode="External"/><Relationship Id="rId401" Type="http://schemas.openxmlformats.org/officeDocument/2006/relationships/hyperlink" Target="https://gorodets.ru/product/reyting-asuri-bumazhnaya-kniga" TargetMode="External"/><Relationship Id="rId422" Type="http://schemas.openxmlformats.org/officeDocument/2006/relationships/hyperlink" Target="https://gorodets.ru/product/hozhdenie-po-bukvam-bumazhnaya-kniga" TargetMode="External"/><Relationship Id="rId443" Type="http://schemas.openxmlformats.org/officeDocument/2006/relationships/hyperlink" Target="https://gorodets.ru/product/azbuka-regbi" TargetMode="External"/><Relationship Id="rId464" Type="http://schemas.openxmlformats.org/officeDocument/2006/relationships/hyperlink" Target="https://gorodets.ru/product/pyos" TargetMode="External"/><Relationship Id="rId303" Type="http://schemas.openxmlformats.org/officeDocument/2006/relationships/hyperlink" Target="https://gorodets.ru/product/vozvraschenie-mihaila-treushnikova-bumazhnaya-kniga" TargetMode="External"/><Relationship Id="rId485" Type="http://schemas.openxmlformats.org/officeDocument/2006/relationships/hyperlink" Target="https://gorodets.ru/product/hranitelnitsa-solntsa" TargetMode="External"/><Relationship Id="rId42" Type="http://schemas.openxmlformats.org/officeDocument/2006/relationships/hyperlink" Target="https://gorodets.ru/product/klimka-v-derevne" TargetMode="External"/><Relationship Id="rId84" Type="http://schemas.openxmlformats.org/officeDocument/2006/relationships/hyperlink" Target="https://gorodets.ru/product/pro-narkologiyu-i-ne-tolko" TargetMode="External"/><Relationship Id="rId138" Type="http://schemas.openxmlformats.org/officeDocument/2006/relationships/hyperlink" Target="https://gorodets.ru/knigi/khudozhestvennaya-literatura/klub-klassicheskogo-detektiva/russkie-pinkertony/" TargetMode="External"/><Relationship Id="rId345" Type="http://schemas.openxmlformats.org/officeDocument/2006/relationships/hyperlink" Target="https://gorodets.ru/product/databiografiya-bumazhnaya-kniga" TargetMode="External"/><Relationship Id="rId387" Type="http://schemas.openxmlformats.org/officeDocument/2006/relationships/hyperlink" Target="https://gorodets.ru/product/ochered-bumazhnaya-kniga" TargetMode="External"/><Relationship Id="rId510" Type="http://schemas.openxmlformats.org/officeDocument/2006/relationships/hyperlink" Target="https://gorodets.ru/product/praktikum-po-analizu-dannyh-v-sotsiologii-v-programme-spss" TargetMode="External"/><Relationship Id="rId552" Type="http://schemas.openxmlformats.org/officeDocument/2006/relationships/hyperlink" Target="https://gorodets.ru/product/zhit-s-vami-bumazhnaya-kniga" TargetMode="External"/><Relationship Id="rId191" Type="http://schemas.openxmlformats.org/officeDocument/2006/relationships/hyperlink" Target="https://gorodets.ru/product/klinicheskaya-i-sotsialnaya-art-terapiya-elektronnaya-kniga" TargetMode="External"/><Relationship Id="rId205" Type="http://schemas.openxmlformats.org/officeDocument/2006/relationships/hyperlink" Target="https://gorodets.ru/product/teoriya-sudebnyh-dokazatelstv-v-sovetskom-prave" TargetMode="External"/><Relationship Id="rId247" Type="http://schemas.openxmlformats.org/officeDocument/2006/relationships/hyperlink" Target="https://gorodets.ru/product/sudoustroystvo-i-pravoohranitelnye-organy-2-e-izdanie-bumazhnaya-kniga" TargetMode="External"/><Relationship Id="rId412" Type="http://schemas.openxmlformats.org/officeDocument/2006/relationships/hyperlink" Target="https://gorodets.ru/product/solo-na-shveynoy-igle-bumazhnaya-kniga" TargetMode="External"/><Relationship Id="rId107" Type="http://schemas.openxmlformats.org/officeDocument/2006/relationships/hyperlink" Target="https://gorodets.ru/avtory/gerasimov-v-e/" TargetMode="External"/><Relationship Id="rId289" Type="http://schemas.openxmlformats.org/officeDocument/2006/relationships/hyperlink" Target="https://gorodets.ru/product/stop-love-razlyubit-za-sto-dney-bumazhnaya-kniga" TargetMode="External"/><Relationship Id="rId454" Type="http://schemas.openxmlformats.org/officeDocument/2006/relationships/hyperlink" Target="https://gorodets.ru/product/korabli-s-vostoka-bumazhnaya-kniga" TargetMode="External"/><Relationship Id="rId496" Type="http://schemas.openxmlformats.org/officeDocument/2006/relationships/hyperlink" Target="https://gorodets.ru/product/bumazhnye-letchiki" TargetMode="External"/><Relationship Id="rId11" Type="http://schemas.openxmlformats.org/officeDocument/2006/relationships/hyperlink" Target="https://gorodets.ru/knigi/yuridicheskaya-literatura/tvorcheskie-poiski-v-nauke-grazhdanskogo-protsessualnogo-prava/" TargetMode="External"/><Relationship Id="rId53" Type="http://schemas.openxmlformats.org/officeDocument/2006/relationships/hyperlink" Target="https://gorodets.ru/product/znaki-lyubvi" TargetMode="External"/><Relationship Id="rId149" Type="http://schemas.openxmlformats.org/officeDocument/2006/relationships/hyperlink" Target="https://gorodets.ru/knigi/khudozhestvennaya-literatura/mystic-fiction/noch-vsekh-proverit/" TargetMode="External"/><Relationship Id="rId314" Type="http://schemas.openxmlformats.org/officeDocument/2006/relationships/hyperlink" Target="https://gorodets.ru/product/ispoved-schastlivogo-cheloveka-pisma-iz-tyurmy-bumazhnaya-kniga" TargetMode="External"/><Relationship Id="rId356" Type="http://schemas.openxmlformats.org/officeDocument/2006/relationships/hyperlink" Target="https://gorodets.ru/product/zhit-s-vami-bumazhnaya-kniga" TargetMode="External"/><Relationship Id="rId398" Type="http://schemas.openxmlformats.org/officeDocument/2006/relationships/hyperlink" Target="https://gorodets.ru/product/protyazhnye-pesni-srednerusskoy-vozvyshennosti" TargetMode="External"/><Relationship Id="rId521" Type="http://schemas.openxmlformats.org/officeDocument/2006/relationships/hyperlink" Target="https://gorodets.ru/product/obespechenie-zakonnosti-pri-realizatsii-natsionalnyh-proektov-i-rabota-organov-prokuratury" TargetMode="External"/><Relationship Id="rId563" Type="http://schemas.openxmlformats.org/officeDocument/2006/relationships/hyperlink" Target="https://gorodets.ru/product/samyy-malenkiy-velikan" TargetMode="External"/><Relationship Id="rId95" Type="http://schemas.openxmlformats.org/officeDocument/2006/relationships/hyperlink" Target="https://gorodets.ru/avtory/toporov-viktor/" TargetMode="External"/><Relationship Id="rId160" Type="http://schemas.openxmlformats.org/officeDocument/2006/relationships/hyperlink" Target="https://gorodets.ru/avtory/tatyana-trunova/" TargetMode="External"/><Relationship Id="rId216" Type="http://schemas.openxmlformats.org/officeDocument/2006/relationships/hyperlink" Target="https://gorodets.ru/product/kapibaru-lyubyat-vse" TargetMode="External"/><Relationship Id="rId423" Type="http://schemas.openxmlformats.org/officeDocument/2006/relationships/hyperlink" Target="https://gorodets.ru/product/holm-grez-belye-lyudi" TargetMode="External"/><Relationship Id="rId258" Type="http://schemas.openxmlformats.org/officeDocument/2006/relationships/hyperlink" Target="https://gorodets.ru/product/fiasol-i-pohischenie-malenkogo-lva-bumazhnaya-kniga" TargetMode="External"/><Relationship Id="rId465" Type="http://schemas.openxmlformats.org/officeDocument/2006/relationships/hyperlink" Target="https://gorodets.ru/product/klyuch-ot-hinsidesa" TargetMode="External"/><Relationship Id="rId22" Type="http://schemas.openxmlformats.org/officeDocument/2006/relationships/hyperlink" Target="https://gorodets.ru/product/psihiatriya-istorii-pro-lyudey-bumazhnaya-kniga" TargetMode="External"/><Relationship Id="rId64" Type="http://schemas.openxmlformats.org/officeDocument/2006/relationships/hyperlink" Target="https://gorodets.ru/product/mirya-kamen-gryoz" TargetMode="External"/><Relationship Id="rId118" Type="http://schemas.openxmlformats.org/officeDocument/2006/relationships/hyperlink" Target="https://gorodets.ru/product/russkiy-ohotnichiy-rasskaz-bumazhnaya-kniga" TargetMode="External"/><Relationship Id="rId325" Type="http://schemas.openxmlformats.org/officeDocument/2006/relationships/hyperlink" Target="https://gorodets.ru/product/angliyskaya-lavanda" TargetMode="External"/><Relationship Id="rId367" Type="http://schemas.openxmlformats.org/officeDocument/2006/relationships/hyperlink" Target="https://gorodets.ru/product/kiker-bumazhnaya-kniga" TargetMode="External"/><Relationship Id="rId532" Type="http://schemas.openxmlformats.org/officeDocument/2006/relationships/hyperlink" Target="https://gorodets.ru/product/zhizn-nomer-odin-bumazhnaya-kniga" TargetMode="External"/><Relationship Id="rId574" Type="http://schemas.openxmlformats.org/officeDocument/2006/relationships/hyperlink" Target="https://gorodets.ru/product/borisovo-solntse" TargetMode="External"/><Relationship Id="rId171" Type="http://schemas.openxmlformats.org/officeDocument/2006/relationships/hyperlink" Target="https://gorodets.ru/avtory/krusanov-pavel/" TargetMode="External"/><Relationship Id="rId227" Type="http://schemas.openxmlformats.org/officeDocument/2006/relationships/hyperlink" Target="https://gorodets.ru/product/sredi-akul-i-krokodilov-zapiski-pank-prodyusera-bumazhnaya-kniga" TargetMode="External"/><Relationship Id="rId269" Type="http://schemas.openxmlformats.org/officeDocument/2006/relationships/hyperlink" Target="https://gorodets.ru/product/tlet-bumazhnaya-kniga" TargetMode="External"/><Relationship Id="rId434" Type="http://schemas.openxmlformats.org/officeDocument/2006/relationships/hyperlink" Target="https://gorodets.ru/product/odinokoe-mesto" TargetMode="External"/><Relationship Id="rId476" Type="http://schemas.openxmlformats.org/officeDocument/2006/relationships/hyperlink" Target="https://gorodets.ru/product/okonchatelnoe-doverie" TargetMode="External"/><Relationship Id="rId33" Type="http://schemas.openxmlformats.org/officeDocument/2006/relationships/hyperlink" Target="https://gorodets.ru/knigi/khudozhestvennaya-literatura/ulitsa-nekrasova/" TargetMode="External"/><Relationship Id="rId129" Type="http://schemas.openxmlformats.org/officeDocument/2006/relationships/hyperlink" Target="https://gorodets.ru/knigi/khudozhestvennaya-literatura/klub-klassicheskogo-detektiva/kniga-pokoynika/" TargetMode="External"/><Relationship Id="rId280" Type="http://schemas.openxmlformats.org/officeDocument/2006/relationships/hyperlink" Target="https://gorodets.ru/product/velikolepnaya-fiasol-bumazhnaya-kniga" TargetMode="External"/><Relationship Id="rId336" Type="http://schemas.openxmlformats.org/officeDocument/2006/relationships/hyperlink" Target="https://gorodets.ru/product/vremya-riskovannogo-zemledeliya-bumazhnaya-kniga" TargetMode="External"/><Relationship Id="rId501" Type="http://schemas.openxmlformats.org/officeDocument/2006/relationships/hyperlink" Target="https://gorodets.ru/product/mittelreich" TargetMode="External"/><Relationship Id="rId543" Type="http://schemas.openxmlformats.org/officeDocument/2006/relationships/hyperlink" Target="https://gorodets.ru/product/ustoychivoe-razvitie" TargetMode="External"/><Relationship Id="rId75" Type="http://schemas.openxmlformats.org/officeDocument/2006/relationships/hyperlink" Target="https://gorodets.ru/product/nam-nado-pogovorit-o-nedonoshennosti" TargetMode="External"/><Relationship Id="rId140" Type="http://schemas.openxmlformats.org/officeDocument/2006/relationships/hyperlink" Target="https://gorodets.ru/avtory/belkin-a/" TargetMode="External"/><Relationship Id="rId182" Type="http://schemas.openxmlformats.org/officeDocument/2006/relationships/hyperlink" Target="https://gorodets.ru/avtory/mayya-cheliya/" TargetMode="External"/><Relationship Id="rId378" Type="http://schemas.openxmlformats.org/officeDocument/2006/relationships/hyperlink" Target="https://gorodets.ru/product/moy-seks-bumazhnaya-kniga" TargetMode="External"/><Relationship Id="rId403" Type="http://schemas.openxmlformats.org/officeDocument/2006/relationships/hyperlink" Target="https://gorodets.ru/product/repriza-bumazhnaya-kniga" TargetMode="External"/><Relationship Id="rId585" Type="http://schemas.openxmlformats.org/officeDocument/2006/relationships/hyperlink" Target="https://gorodets.ru/product/osnovy-psihiatrii-narkologii-i-psihoterapii-chast-2" TargetMode="External"/><Relationship Id="rId6" Type="http://schemas.openxmlformats.org/officeDocument/2006/relationships/hyperlink" Target="https://gorodets.ru/knigi/khudozhestvennaya-literatura/chistyy-kayf/" TargetMode="External"/><Relationship Id="rId238" Type="http://schemas.openxmlformats.org/officeDocument/2006/relationships/hyperlink" Target="https://gorodets.ru/product/psihoterapiya-pri-psihozah-bumazhnaya-kniga" TargetMode="External"/><Relationship Id="rId445" Type="http://schemas.openxmlformats.org/officeDocument/2006/relationships/hyperlink" Target="https://gorodets.ru/knigi/khudozhestvennaya-literatura/mystic-fiction/bratstvo-magov-mertvyy-nekromant/" TargetMode="External"/><Relationship Id="rId487" Type="http://schemas.openxmlformats.org/officeDocument/2006/relationships/hyperlink" Target="https://gorodets.ru/product/pohozhdeniya-bravogo-soldata-shveyka" TargetMode="External"/><Relationship Id="rId291" Type="http://schemas.openxmlformats.org/officeDocument/2006/relationships/hyperlink" Target="https://gorodets.ru/product/igra-v-pustyaki-bumazhnaya-kniga" TargetMode="External"/><Relationship Id="rId305" Type="http://schemas.openxmlformats.org/officeDocument/2006/relationships/hyperlink" Target="https://gorodets.ru/product/ocherki-po-istorii-otechestvennoy-psihiatrii" TargetMode="External"/><Relationship Id="rId347" Type="http://schemas.openxmlformats.org/officeDocument/2006/relationships/hyperlink" Target="https://gorodets.ru/product/devochka-v-dospehah-bumazhnaya-kniga" TargetMode="External"/><Relationship Id="rId512" Type="http://schemas.openxmlformats.org/officeDocument/2006/relationships/hyperlink" Target="https://gorodets.ru/product/nyusha-i-kaprizy" TargetMode="External"/><Relationship Id="rId44" Type="http://schemas.openxmlformats.org/officeDocument/2006/relationships/hyperlink" Target="https://gorodets.ru/product/podruga-na-vsyu-zhizn" TargetMode="External"/><Relationship Id="rId86" Type="http://schemas.openxmlformats.org/officeDocument/2006/relationships/hyperlink" Target="https://gorodets.ru/product/antologiya-ostrakizma" TargetMode="External"/><Relationship Id="rId151" Type="http://schemas.openxmlformats.org/officeDocument/2006/relationships/hyperlink" Target="https://gorodets.ru/product/vysshaya-shkola-materinstva-bumazhnaya-kniga" TargetMode="External"/><Relationship Id="rId389" Type="http://schemas.openxmlformats.org/officeDocument/2006/relationships/hyperlink" Target="https://gorodets.ru/knigi/khudozhestvennaya-literatura/mystic-fiction/parallelshchiki/" TargetMode="External"/><Relationship Id="rId554" Type="http://schemas.openxmlformats.org/officeDocument/2006/relationships/hyperlink" Target="https://gorodets.ru/product/tysyacha-odna-strast" TargetMode="External"/><Relationship Id="rId193" Type="http://schemas.openxmlformats.org/officeDocument/2006/relationships/hyperlink" Target="https://gorodets.ru/product/pro-detey-i-pro-zverey-zamechatelnyh-druzey" TargetMode="External"/><Relationship Id="rId207" Type="http://schemas.openxmlformats.org/officeDocument/2006/relationships/hyperlink" Target="https://gorodets.ru/product/verlen" TargetMode="External"/><Relationship Id="rId249" Type="http://schemas.openxmlformats.org/officeDocument/2006/relationships/hyperlink" Target="https://gorodets.ru/product/zolotoy-klyuch-ili-pohozhdeniya-buratiny-claviculae-bumazhnaya-kniga" TargetMode="External"/><Relationship Id="rId414" Type="http://schemas.openxmlformats.org/officeDocument/2006/relationships/hyperlink" Target="https://gorodets.ru/product/taynaya-zhizn-politiki-bumazhnaya-kniga" TargetMode="External"/><Relationship Id="rId456" Type="http://schemas.openxmlformats.org/officeDocument/2006/relationships/hyperlink" Target="https://gorodets.ru/product/vne-vremeni-bumazhnaya-kniga" TargetMode="External"/><Relationship Id="rId498" Type="http://schemas.openxmlformats.org/officeDocument/2006/relationships/hyperlink" Target="https://gorodets.ru/product/podlinnaya-istoriya-baskervilskogo-chudovischa" TargetMode="External"/><Relationship Id="rId13" Type="http://schemas.openxmlformats.org/officeDocument/2006/relationships/hyperlink" Target="https://gorodets.ru/product/istoriya-otechestvennoy-psihiatrii-v-korobe" TargetMode="External"/><Relationship Id="rId109" Type="http://schemas.openxmlformats.org/officeDocument/2006/relationships/hyperlink" Target="https://gorodets.ru/avtory/andreeva-yuliya/" TargetMode="External"/><Relationship Id="rId260" Type="http://schemas.openxmlformats.org/officeDocument/2006/relationships/hyperlink" Target="https://gorodets.ru/product/uilyam-bleyk-v-russkoy-kulture-18342020-bumazhnaya-kniga" TargetMode="External"/><Relationship Id="rId316" Type="http://schemas.openxmlformats.org/officeDocument/2006/relationships/hyperlink" Target="https://gorodets.ru/product/krasnoe-chyornoe-beloe-i-nechto-sovershenno-inoe-bumazhnaya-kniga" TargetMode="External"/><Relationship Id="rId523" Type="http://schemas.openxmlformats.org/officeDocument/2006/relationships/hyperlink" Target="https://gorodets.ru/product/tryasina" TargetMode="External"/><Relationship Id="rId55" Type="http://schemas.openxmlformats.org/officeDocument/2006/relationships/hyperlink" Target="https://gorodets.ru/product/nevrozologiya-i-psihosomaticheskaya-meditsina-bumazhnaya-kniga" TargetMode="External"/><Relationship Id="rId97" Type="http://schemas.openxmlformats.org/officeDocument/2006/relationships/hyperlink" Target="https://gorodets.ru/avtory/batyrshin-boris/" TargetMode="External"/><Relationship Id="rId120" Type="http://schemas.openxmlformats.org/officeDocument/2006/relationships/hyperlink" Target="https://gorodets.ru/product/put-bogov-bumazhnaya-kniga" TargetMode="External"/><Relationship Id="rId358" Type="http://schemas.openxmlformats.org/officeDocument/2006/relationships/hyperlink" Target="https://gorodets.ru/product/zavtra-v-berline-bumazhnaya-kniga" TargetMode="External"/><Relationship Id="rId565" Type="http://schemas.openxmlformats.org/officeDocument/2006/relationships/hyperlink" Target="https://gorodets.ru/product/ushi-antonio" TargetMode="External"/><Relationship Id="rId162" Type="http://schemas.openxmlformats.org/officeDocument/2006/relationships/hyperlink" Target="https://gorodets.ru/avtory/nina-kurillo/" TargetMode="External"/><Relationship Id="rId218" Type="http://schemas.openxmlformats.org/officeDocument/2006/relationships/hyperlink" Target="https://gorodets.ru/product/opisanie-goroda-den-ili-chast-dnya" TargetMode="External"/><Relationship Id="rId425" Type="http://schemas.openxmlformats.org/officeDocument/2006/relationships/hyperlink" Target="https://gorodets.ru/product/tsepnye-psy-rossy-bumazhnaya-kniga" TargetMode="External"/><Relationship Id="rId467" Type="http://schemas.openxmlformats.org/officeDocument/2006/relationships/hyperlink" Target="https://gorodets.ru/product/azbuka-s-prevrascheniyami" TargetMode="External"/><Relationship Id="rId271" Type="http://schemas.openxmlformats.org/officeDocument/2006/relationships/hyperlink" Target="https://gorodets.ru/product/kak-vyzhit-v-sovremennoy-tyurme-chast-2-pyat-litrov-krovi-po-kaplyam-bumazhnaya-kniga" TargetMode="External"/><Relationship Id="rId24" Type="http://schemas.openxmlformats.org/officeDocument/2006/relationships/hyperlink" Target="https://gorodets.ru/product/drugaya-bumazhnaya-kniga" TargetMode="External"/><Relationship Id="rId66" Type="http://schemas.openxmlformats.org/officeDocument/2006/relationships/hyperlink" Target="https://gorodets.ru/product/chto-mozhno-sdelat-kogda-sdelat-uzhe-nichego-nelzya-bumazhnaya-kniga" TargetMode="External"/><Relationship Id="rId131" Type="http://schemas.openxmlformats.org/officeDocument/2006/relationships/hyperlink" Target="https://gorodets.ru/product/politicheskoe-zhivotnoe-bumazhnaya-kniga" TargetMode="External"/><Relationship Id="rId327" Type="http://schemas.openxmlformats.org/officeDocument/2006/relationships/hyperlink" Target="https://gorodets.ru/product/asketskaya-rossiya-luchshe-ne-stanet" TargetMode="External"/><Relationship Id="rId369" Type="http://schemas.openxmlformats.org/officeDocument/2006/relationships/hyperlink" Target="https://gorodets.ru/product/knizhnaya-zhizn-lili-sazhinoy-bumazhnaya-kniga" TargetMode="External"/><Relationship Id="rId534" Type="http://schemas.openxmlformats.org/officeDocument/2006/relationships/hyperlink" Target="https://gorodets.ru/product/ckazki-deda-agoyoshi" TargetMode="External"/><Relationship Id="rId576" Type="http://schemas.openxmlformats.org/officeDocument/2006/relationships/hyperlink" Target="https://gorodets.ru/product/taynyh-del-master" TargetMode="External"/><Relationship Id="rId173" Type="http://schemas.openxmlformats.org/officeDocument/2006/relationships/hyperlink" Target="https://gorodets.ru/product/sluchaynye-i-ne-sovsem-sluchaynye-skazki-bumazhnaya-kniga" TargetMode="External"/><Relationship Id="rId229" Type="http://schemas.openxmlformats.org/officeDocument/2006/relationships/hyperlink" Target="https://gorodets.ru/product/chacho-v-lesu-bumazhnaya-kniga" TargetMode="External"/><Relationship Id="rId380" Type="http://schemas.openxmlformats.org/officeDocument/2006/relationships/hyperlink" Target="https://gorodets.ru/product/nevynosimye-bumazhnaya-kniga" TargetMode="External"/><Relationship Id="rId436" Type="http://schemas.openxmlformats.org/officeDocument/2006/relationships/hyperlink" Target="https://gorodets.ru/product/velikan-muzykant" TargetMode="External"/><Relationship Id="rId240" Type="http://schemas.openxmlformats.org/officeDocument/2006/relationships/hyperlink" Target="https://gorodets.ru/product/hellouin-istoriya-i-traditsii-bumazhnaya-kniga" TargetMode="External"/><Relationship Id="rId478" Type="http://schemas.openxmlformats.org/officeDocument/2006/relationships/hyperlink" Target="https://gorodets.ru/product/kak-kuznets-paarvo-parovoz-podkoval-bumazhnaya-kniga" TargetMode="External"/><Relationship Id="rId35" Type="http://schemas.openxmlformats.org/officeDocument/2006/relationships/hyperlink" Target="https://gorodets.ru/product/gosudarstvo-i-ego-ugolovnoe-sudoproizvodstvo" TargetMode="External"/><Relationship Id="rId77" Type="http://schemas.openxmlformats.org/officeDocument/2006/relationships/hyperlink" Target="https://gorodets.ru/product/kalinova-yama" TargetMode="External"/><Relationship Id="rId100" Type="http://schemas.openxmlformats.org/officeDocument/2006/relationships/hyperlink" Target="https://gorodets.ru/knigi/khudozhestvennaya-literatura/sovremennaya-russkaya-proza/tochka-nevozvrata/" TargetMode="External"/><Relationship Id="rId282" Type="http://schemas.openxmlformats.org/officeDocument/2006/relationships/hyperlink" Target="https://gorodets.ru/product/rabota-nad-falshivkami-ili-podlinnaya-istoriya-damy-s-teatralnoy-sumochkoy-bumazhnaya-kniga" TargetMode="External"/><Relationship Id="rId338" Type="http://schemas.openxmlformats.org/officeDocument/2006/relationships/hyperlink" Target="https://gorodets.ru/product/vsyo-horosho-mam" TargetMode="External"/><Relationship Id="rId503" Type="http://schemas.openxmlformats.org/officeDocument/2006/relationships/hyperlink" Target="https://gorodets.ru/product/tetris-dlya-bednyh" TargetMode="External"/><Relationship Id="rId545" Type="http://schemas.openxmlformats.org/officeDocument/2006/relationships/hyperlink" Target="https://gorodets.ru/product/pinokyu-robot-drug" TargetMode="External"/><Relationship Id="rId587" Type="http://schemas.openxmlformats.org/officeDocument/2006/relationships/hyperlink" Target="https://gorodets.ru/product/o-chem-molchit-kosmetolog-istorii-zhenschin-mechtayuschih-o-lyubvi" TargetMode="External"/><Relationship Id="rId8" Type="http://schemas.openxmlformats.org/officeDocument/2006/relationships/hyperlink" Target="https://gorodets.ru/product/zolotoy-klyuch-ili-pohozhdeniya-buratiny-kniga-2-ch-1-bumazhnaya-kniga" TargetMode="External"/><Relationship Id="rId142" Type="http://schemas.openxmlformats.org/officeDocument/2006/relationships/hyperlink" Target="https://gorodets.ru/avtory/eduard-semyenov/" TargetMode="External"/><Relationship Id="rId184" Type="http://schemas.openxmlformats.org/officeDocument/2006/relationships/hyperlink" Target="https://gorodets.ru/avtory/smirnov-yuriy/" TargetMode="External"/><Relationship Id="rId391" Type="http://schemas.openxmlformats.org/officeDocument/2006/relationships/hyperlink" Target="https://gorodets.ru/product/pevets-boevyh-kolesnits-bumazhnaya-kniga" TargetMode="External"/><Relationship Id="rId405" Type="http://schemas.openxmlformats.org/officeDocument/2006/relationships/hyperlink" Target="https://gorodets.ru/product/russkoe-bumazhnaya-kniga" TargetMode="External"/><Relationship Id="rId447" Type="http://schemas.openxmlformats.org/officeDocument/2006/relationships/hyperlink" Target="https://gorodets.ru/knigi/khudozhestvennaya-literatura/stepnye-bogi/" TargetMode="External"/><Relationship Id="rId251" Type="http://schemas.openxmlformats.org/officeDocument/2006/relationships/hyperlink" Target="https://gorodets.ru/product/my-lvy-bumazhnaya-kniga" TargetMode="External"/><Relationship Id="rId489" Type="http://schemas.openxmlformats.org/officeDocument/2006/relationships/hyperlink" Target="https://gorodets.ru/product/igry-syurrealistov" TargetMode="External"/><Relationship Id="rId46" Type="http://schemas.openxmlformats.org/officeDocument/2006/relationships/hyperlink" Target="https://gorodets.ru/product/kodeks-grazhdanina-treushnikova" TargetMode="External"/><Relationship Id="rId293" Type="http://schemas.openxmlformats.org/officeDocument/2006/relationships/hyperlink" Target="https://gorodets.ru/product/antologiya-yuridicheskogo-nekrologa" TargetMode="External"/><Relationship Id="rId307" Type="http://schemas.openxmlformats.org/officeDocument/2006/relationships/hyperlink" Target="https://gorodets.ru/product/nazad-vo-vremeni" TargetMode="External"/><Relationship Id="rId349" Type="http://schemas.openxmlformats.org/officeDocument/2006/relationships/hyperlink" Target="https://gorodets.ru/product/dikaya-devochka-bumazhnaya-kniga" TargetMode="External"/><Relationship Id="rId514" Type="http://schemas.openxmlformats.org/officeDocument/2006/relationships/hyperlink" Target="https://gorodets.ru/knigi/khudozhestvennaya-literatura/dom-na-ozyernoy/" TargetMode="External"/><Relationship Id="rId556" Type="http://schemas.openxmlformats.org/officeDocument/2006/relationships/hyperlink" Target="https://gorodets.ru/product/ta-kotoraya-shkaf" TargetMode="External"/><Relationship Id="rId88" Type="http://schemas.openxmlformats.org/officeDocument/2006/relationships/hyperlink" Target="https://gorodets.ru/product/sam-sebe-kouch-bumazhnaya-kniga" TargetMode="External"/><Relationship Id="rId111" Type="http://schemas.openxmlformats.org/officeDocument/2006/relationships/hyperlink" Target="https://gorodets.ru/avtory/begbeder-frederik/" TargetMode="External"/><Relationship Id="rId153" Type="http://schemas.openxmlformats.org/officeDocument/2006/relationships/hyperlink" Target="https://gorodets.ru/avtory/lev-gankin/" TargetMode="External"/><Relationship Id="rId195" Type="http://schemas.openxmlformats.org/officeDocument/2006/relationships/hyperlink" Target="https://gorodets.ru/product/zolotoy-klyuch-ili-pohozhdeniya-buratiny-bumazhnaya-kniga" TargetMode="External"/><Relationship Id="rId209" Type="http://schemas.openxmlformats.org/officeDocument/2006/relationships/hyperlink" Target="https://gorodets.ru/product/krasnaya-shapochka" TargetMode="External"/><Relationship Id="rId360" Type="http://schemas.openxmlformats.org/officeDocument/2006/relationships/hyperlink" Target="https://gorodets.ru/product/zachem-ty-prishla-bumazhnaya-kniga" TargetMode="External"/><Relationship Id="rId416" Type="http://schemas.openxmlformats.org/officeDocument/2006/relationships/hyperlink" Target="https://gorodets.ru/product/tokkata-i-fuga-bumazhnaya-kniga" TargetMode="External"/><Relationship Id="rId220" Type="http://schemas.openxmlformats.org/officeDocument/2006/relationships/hyperlink" Target="https://gorodets.ru/product/kozly" TargetMode="External"/><Relationship Id="rId458" Type="http://schemas.openxmlformats.org/officeDocument/2006/relationships/hyperlink" Target="https://gorodets.ru/product/orfey-orfey-bumazhnaya-kniga" TargetMode="External"/><Relationship Id="rId15" Type="http://schemas.openxmlformats.org/officeDocument/2006/relationships/hyperlink" Target="https://gorodets.ru/product/autsayderskoe-iskusstvo-v-rossii-bumazhnaya-kniga" TargetMode="External"/><Relationship Id="rId57" Type="http://schemas.openxmlformats.org/officeDocument/2006/relationships/hyperlink" Target="https://gorodets.ru/product/ot-prokurora-do-kontrrevolyutsionera" TargetMode="External"/><Relationship Id="rId262" Type="http://schemas.openxmlformats.org/officeDocument/2006/relationships/hyperlink" Target="https://gorodets.ru/product/fonograf-bumazhnaya-kniga" TargetMode="External"/><Relationship Id="rId318" Type="http://schemas.openxmlformats.org/officeDocument/2006/relationships/hyperlink" Target="https://gorodets.ru/product/dobryy-krokodil-bumazhnaya-kniga" TargetMode="External"/><Relationship Id="rId525" Type="http://schemas.openxmlformats.org/officeDocument/2006/relationships/hyperlink" Target="https://gorodets.ru/product/fugu" TargetMode="External"/><Relationship Id="rId567" Type="http://schemas.openxmlformats.org/officeDocument/2006/relationships/hyperlink" Target="https://gorodets.ru/product/slomannye-chelovechki" TargetMode="External"/><Relationship Id="rId99" Type="http://schemas.openxmlformats.org/officeDocument/2006/relationships/hyperlink" Target="https://gorodets.ru/product/vse-rasskazy-bumazhnaya-kniga" TargetMode="External"/><Relationship Id="rId122" Type="http://schemas.openxmlformats.org/officeDocument/2006/relationships/hyperlink" Target="https://gorodets.ru/avtory/bedenko-ivan/" TargetMode="External"/><Relationship Id="rId164" Type="http://schemas.openxmlformats.org/officeDocument/2006/relationships/hyperlink" Target="https://gorodets.ru/knigi/khudozhestvennaya-literatura/mystic-fiction/doch-lesa/" TargetMode="External"/><Relationship Id="rId371" Type="http://schemas.openxmlformats.org/officeDocument/2006/relationships/hyperlink" Target="https://gorodets.ru/product/madzhara-sbornik-bumazhnaya-kniga" TargetMode="External"/><Relationship Id="rId427" Type="http://schemas.openxmlformats.org/officeDocument/2006/relationships/hyperlink" Target="https://gorodets.ru/product/chelovek-kotoryy-plakal-ot-smeha-bumazhnaya-kniga" TargetMode="External"/><Relationship Id="rId469" Type="http://schemas.openxmlformats.org/officeDocument/2006/relationships/hyperlink" Target="https://gorodets.ru/product/roboty" TargetMode="External"/><Relationship Id="rId26" Type="http://schemas.openxmlformats.org/officeDocument/2006/relationships/hyperlink" Target="https://gorodets.ru/avtory/aleksandr-brener/" TargetMode="External"/><Relationship Id="rId231" Type="http://schemas.openxmlformats.org/officeDocument/2006/relationships/hyperlink" Target="https://gorodets.ru/product/chacho-na-more-bumazhnaya-kniga" TargetMode="External"/><Relationship Id="rId273" Type="http://schemas.openxmlformats.org/officeDocument/2006/relationships/hyperlink" Target="https://gorodets.ru/product/butylka-kniga-dlya-teh-kto-lyubit-vypit-bumazhnaya-kniga" TargetMode="External"/><Relationship Id="rId329" Type="http://schemas.openxmlformats.org/officeDocument/2006/relationships/hyperlink" Target="https://gorodets.ru/product/balkanskiy-syuzhet-kosovo-bumazhnaya-kniga" TargetMode="External"/><Relationship Id="rId480" Type="http://schemas.openxmlformats.org/officeDocument/2006/relationships/hyperlink" Target="https://gorodets.ru/product/svadby-mira" TargetMode="External"/><Relationship Id="rId536" Type="http://schemas.openxmlformats.org/officeDocument/2006/relationships/hyperlink" Target="https://gorodets.ru/product/rozovaya-tiranozavra" TargetMode="External"/><Relationship Id="rId68" Type="http://schemas.openxmlformats.org/officeDocument/2006/relationships/hyperlink" Target="https://gorodets.ru/product/yaschik-vremeni-bumazhnaya-kniga" TargetMode="External"/><Relationship Id="rId133" Type="http://schemas.openxmlformats.org/officeDocument/2006/relationships/hyperlink" Target="https://gorodets.ru/knigi/khudozhestvennaya-literatura/kovcheg/kovcheg-lit-tom-1/" TargetMode="External"/><Relationship Id="rId175" Type="http://schemas.openxmlformats.org/officeDocument/2006/relationships/hyperlink" Target="https://gorodets.ru/avtory/dzhim-fergyus-/" TargetMode="External"/><Relationship Id="rId340" Type="http://schemas.openxmlformats.org/officeDocument/2006/relationships/hyperlink" Target="https://gorodets.ru/product/gazetnye-stranitsy-o-nashey-i-moey-zhizni-tom-1-1950-1980-bumazhnaya-kniga" TargetMode="External"/><Relationship Id="rId578" Type="http://schemas.openxmlformats.org/officeDocument/2006/relationships/hyperlink" Target="https://gorodets.ru/product/graf-kaliostro-fantasticheskie-miry-russkoy-klassiki" TargetMode="External"/><Relationship Id="rId200" Type="http://schemas.openxmlformats.org/officeDocument/2006/relationships/hyperlink" Target="https://gorodets.ru/product/nemetskie-poslovitsy-deutsche-sprichworter" TargetMode="External"/><Relationship Id="rId382" Type="http://schemas.openxmlformats.org/officeDocument/2006/relationships/hyperlink" Target="https://gorodets.ru/product/nepobezhdennyy-dokumentalnaya-povest-ob-ottse-bumazhnaya-kniga" TargetMode="External"/><Relationship Id="rId438" Type="http://schemas.openxmlformats.org/officeDocument/2006/relationships/hyperlink" Target="https://gorodets.ru/product/son-o-slone-bumazhnaya-kni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42"/>
  <sheetViews>
    <sheetView tabSelected="1" zoomScale="70" zoomScaleNormal="70" zoomScaleSheetLayoutView="50" workbookViewId="0">
      <pane ySplit="5" topLeftCell="A6" activePane="bottomLeft" state="frozen"/>
      <selection pane="bottomLeft" activeCell="A7" sqref="A7"/>
    </sheetView>
  </sheetViews>
  <sheetFormatPr defaultColWidth="25" defaultRowHeight="38.25" customHeight="1" x14ac:dyDescent="0.2"/>
  <cols>
    <col min="1" max="1" width="19.5703125" style="10" customWidth="1"/>
    <col min="2" max="2" width="23.7109375" style="1" customWidth="1"/>
    <col min="3" max="3" width="33.140625" style="1" customWidth="1"/>
    <col min="4" max="4" width="52.5703125" style="1" customWidth="1"/>
    <col min="5" max="5" width="23" style="10" customWidth="1"/>
    <col min="6" max="6" width="9.28515625" style="10" customWidth="1"/>
    <col min="7" max="7" width="30.42578125" style="1" customWidth="1"/>
    <col min="8" max="8" width="26.85546875" style="11" customWidth="1"/>
    <col min="9" max="9" width="13.85546875" style="12" customWidth="1"/>
    <col min="10" max="10" width="13.42578125" style="13" customWidth="1"/>
    <col min="11" max="11" width="16.5703125" style="10" customWidth="1"/>
    <col min="12" max="12" width="11.28515625" style="10" customWidth="1"/>
    <col min="13" max="13" width="13" style="10" customWidth="1"/>
    <col min="14" max="14" width="12" style="10" customWidth="1"/>
    <col min="15" max="15" width="13.7109375" style="14" customWidth="1"/>
    <col min="16" max="16" width="8.28515625" style="10" customWidth="1"/>
    <col min="17" max="17" width="51.85546875" style="1" customWidth="1"/>
    <col min="18" max="18" width="15.7109375" style="15" hidden="1" customWidth="1"/>
    <col min="19" max="16384" width="25" style="10"/>
  </cols>
  <sheetData>
    <row r="1" spans="1:20" ht="38.25" customHeight="1" x14ac:dyDescent="0.5">
      <c r="A1" s="78"/>
      <c r="B1" s="79"/>
      <c r="C1" s="79"/>
      <c r="D1" s="16" t="s">
        <v>0</v>
      </c>
      <c r="E1" s="90"/>
      <c r="F1" s="91"/>
      <c r="G1" s="92"/>
      <c r="H1" s="93" t="s">
        <v>1</v>
      </c>
      <c r="I1" s="94"/>
      <c r="J1" s="25">
        <f>SUM(R6:R541)</f>
        <v>0</v>
      </c>
    </row>
    <row r="2" spans="1:20" ht="39.950000000000003" customHeight="1" x14ac:dyDescent="0.35">
      <c r="A2" s="80"/>
      <c r="B2" s="81"/>
      <c r="C2" s="81"/>
      <c r="D2" s="84" t="s">
        <v>2</v>
      </c>
      <c r="E2" s="85"/>
      <c r="F2" s="85"/>
      <c r="G2" s="85"/>
      <c r="H2" s="93" t="s">
        <v>3</v>
      </c>
      <c r="I2" s="94"/>
      <c r="J2" s="26">
        <f>SUM(J7:J324)+SUM(J326:J541)</f>
        <v>0</v>
      </c>
    </row>
    <row r="3" spans="1:20" ht="39.950000000000003" customHeight="1" x14ac:dyDescent="0.35">
      <c r="A3" s="82"/>
      <c r="B3" s="83"/>
      <c r="C3" s="83"/>
      <c r="D3" s="86"/>
      <c r="E3" s="87"/>
      <c r="F3" s="87"/>
      <c r="G3" s="87"/>
      <c r="H3" s="95" t="s">
        <v>4</v>
      </c>
      <c r="I3" s="96"/>
      <c r="J3" s="27"/>
    </row>
    <row r="4" spans="1:20" s="1" customFormat="1" ht="33.75" customHeight="1" x14ac:dyDescent="0.35">
      <c r="A4" s="17" t="s">
        <v>5</v>
      </c>
      <c r="B4" s="18"/>
      <c r="C4" s="19">
        <f ca="1">TODAY()</f>
        <v>45748</v>
      </c>
      <c r="D4" s="88"/>
      <c r="E4" s="89"/>
      <c r="F4" s="89"/>
      <c r="G4" s="89"/>
      <c r="H4" s="93" t="s">
        <v>6</v>
      </c>
      <c r="I4" s="94"/>
      <c r="J4" s="25">
        <f>SUM((R6:R324))*(1-J3)+SUM(R325:R541)</f>
        <v>0</v>
      </c>
      <c r="K4" s="28"/>
      <c r="L4" s="28"/>
      <c r="M4" s="28"/>
      <c r="N4" s="28"/>
      <c r="O4" s="29"/>
      <c r="P4" s="28"/>
      <c r="R4" s="34"/>
    </row>
    <row r="5" spans="1:20" s="2" customFormat="1" ht="38.25" customHeight="1" x14ac:dyDescent="0.2">
      <c r="A5" s="20" t="s">
        <v>7</v>
      </c>
      <c r="B5" s="20" t="s">
        <v>8</v>
      </c>
      <c r="C5" s="20" t="s">
        <v>9</v>
      </c>
      <c r="D5" s="20" t="s">
        <v>10</v>
      </c>
      <c r="E5" s="20" t="s">
        <v>11</v>
      </c>
      <c r="F5" s="21" t="s">
        <v>12</v>
      </c>
      <c r="G5" s="21" t="s">
        <v>13</v>
      </c>
      <c r="H5" s="21" t="s">
        <v>14</v>
      </c>
      <c r="I5" s="30" t="s">
        <v>15</v>
      </c>
      <c r="J5" s="31" t="s">
        <v>16</v>
      </c>
      <c r="K5" s="21" t="s">
        <v>17</v>
      </c>
      <c r="L5" s="21" t="s">
        <v>18</v>
      </c>
      <c r="M5" s="21" t="s">
        <v>19</v>
      </c>
      <c r="N5" s="21" t="s">
        <v>2078</v>
      </c>
      <c r="O5" s="21" t="s">
        <v>20</v>
      </c>
      <c r="P5" s="21" t="s">
        <v>21</v>
      </c>
      <c r="Q5" s="35" t="s">
        <v>22</v>
      </c>
      <c r="R5" s="36"/>
    </row>
    <row r="6" spans="1:20" s="3" customFormat="1" ht="30" customHeight="1" x14ac:dyDescent="0.2">
      <c r="A6" s="72" t="s">
        <v>23</v>
      </c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4"/>
      <c r="R6" s="37">
        <f>SUM(I6*J6)</f>
        <v>0</v>
      </c>
    </row>
    <row r="7" spans="1:20" ht="75" customHeight="1" x14ac:dyDescent="0.2">
      <c r="A7" s="22" t="s">
        <v>2241</v>
      </c>
      <c r="B7" s="66" t="s">
        <v>55</v>
      </c>
      <c r="C7" s="66" t="s">
        <v>2242</v>
      </c>
      <c r="D7" s="66" t="s">
        <v>2243</v>
      </c>
      <c r="E7" s="66" t="s">
        <v>28</v>
      </c>
      <c r="F7" s="68">
        <v>2025</v>
      </c>
      <c r="G7" s="66" t="s">
        <v>58</v>
      </c>
      <c r="H7" s="66" t="s">
        <v>2244</v>
      </c>
      <c r="I7" s="32">
        <v>925</v>
      </c>
      <c r="J7" s="33"/>
      <c r="K7" s="66" t="s">
        <v>60</v>
      </c>
      <c r="L7" s="66">
        <v>336</v>
      </c>
      <c r="M7" s="66">
        <v>12</v>
      </c>
      <c r="N7" s="66" t="s">
        <v>61</v>
      </c>
      <c r="O7" s="66" t="s">
        <v>33</v>
      </c>
      <c r="P7" s="66">
        <v>260</v>
      </c>
      <c r="Q7" s="69" t="s">
        <v>2245</v>
      </c>
      <c r="R7" s="37">
        <f t="shared" ref="R7" si="0">SUM(I7*J7)</f>
        <v>0</v>
      </c>
      <c r="S7" s="65"/>
      <c r="T7" s="65"/>
    </row>
    <row r="8" spans="1:20" s="4" customFormat="1" ht="72" x14ac:dyDescent="0.2">
      <c r="A8" s="24" t="s">
        <v>2233</v>
      </c>
      <c r="B8" s="23" t="s">
        <v>96</v>
      </c>
      <c r="C8" s="23" t="s">
        <v>2229</v>
      </c>
      <c r="D8" s="23" t="s">
        <v>2234</v>
      </c>
      <c r="E8" s="23" t="s">
        <v>28</v>
      </c>
      <c r="F8" s="23">
        <v>2024</v>
      </c>
      <c r="G8" s="23" t="s">
        <v>58</v>
      </c>
      <c r="H8" s="23" t="s">
        <v>2235</v>
      </c>
      <c r="I8" s="32">
        <v>1950</v>
      </c>
      <c r="J8" s="33"/>
      <c r="K8" s="23" t="s">
        <v>60</v>
      </c>
      <c r="L8" s="23">
        <v>672</v>
      </c>
      <c r="M8" s="23">
        <v>4</v>
      </c>
      <c r="N8" s="23" t="s">
        <v>61</v>
      </c>
      <c r="O8" s="23" t="s">
        <v>111</v>
      </c>
      <c r="P8" s="23">
        <v>1305</v>
      </c>
      <c r="Q8" s="38" t="s">
        <v>2236</v>
      </c>
      <c r="R8" s="37">
        <f t="shared" ref="R8" si="1">SUM(I8*J8)</f>
        <v>0</v>
      </c>
      <c r="S8" s="70"/>
      <c r="T8" s="71"/>
    </row>
    <row r="9" spans="1:20" s="4" customFormat="1" ht="99.95" customHeight="1" x14ac:dyDescent="0.2">
      <c r="A9" s="24" t="s">
        <v>2233</v>
      </c>
      <c r="B9" s="23" t="s">
        <v>96</v>
      </c>
      <c r="C9" s="23" t="s">
        <v>2229</v>
      </c>
      <c r="D9" s="23" t="s">
        <v>2230</v>
      </c>
      <c r="E9" s="23" t="s">
        <v>28</v>
      </c>
      <c r="F9" s="23">
        <v>2024</v>
      </c>
      <c r="G9" s="23" t="s">
        <v>58</v>
      </c>
      <c r="H9" s="23" t="s">
        <v>2231</v>
      </c>
      <c r="I9" s="32">
        <v>1700</v>
      </c>
      <c r="J9" s="33"/>
      <c r="K9" s="23" t="s">
        <v>60</v>
      </c>
      <c r="L9" s="23">
        <v>712</v>
      </c>
      <c r="M9" s="23">
        <v>4</v>
      </c>
      <c r="N9" s="23" t="s">
        <v>61</v>
      </c>
      <c r="O9" s="23" t="s">
        <v>111</v>
      </c>
      <c r="P9" s="23">
        <v>1370</v>
      </c>
      <c r="Q9" s="38" t="s">
        <v>2232</v>
      </c>
      <c r="R9" s="37">
        <f t="shared" ref="R9:R10" si="2">SUM(I9*J9)</f>
        <v>0</v>
      </c>
    </row>
    <row r="10" spans="1:20" s="4" customFormat="1" ht="75" customHeight="1" x14ac:dyDescent="0.2">
      <c r="A10" s="24" t="s">
        <v>2210</v>
      </c>
      <c r="B10" s="23" t="s">
        <v>35</v>
      </c>
      <c r="C10" s="23" t="s">
        <v>2237</v>
      </c>
      <c r="D10" s="23" t="s">
        <v>2238</v>
      </c>
      <c r="E10" s="23" t="s">
        <v>28</v>
      </c>
      <c r="F10" s="22">
        <v>2025</v>
      </c>
      <c r="G10" s="23" t="s">
        <v>38</v>
      </c>
      <c r="H10" s="23" t="s">
        <v>2239</v>
      </c>
      <c r="I10" s="32">
        <v>1210</v>
      </c>
      <c r="J10" s="33"/>
      <c r="K10" s="23" t="s">
        <v>80</v>
      </c>
      <c r="L10" s="23">
        <v>40</v>
      </c>
      <c r="M10" s="23">
        <v>20</v>
      </c>
      <c r="N10" s="23" t="s">
        <v>32</v>
      </c>
      <c r="O10" s="23" t="s">
        <v>94</v>
      </c>
      <c r="P10" s="23">
        <v>240</v>
      </c>
      <c r="Q10" s="38" t="s">
        <v>2240</v>
      </c>
      <c r="R10" s="37">
        <f t="shared" si="2"/>
        <v>0</v>
      </c>
    </row>
    <row r="11" spans="1:20" s="4" customFormat="1" ht="90" customHeight="1" x14ac:dyDescent="0.2">
      <c r="A11" s="24" t="s">
        <v>2210</v>
      </c>
      <c r="B11" s="23" t="s">
        <v>71</v>
      </c>
      <c r="C11" s="23" t="s">
        <v>2219</v>
      </c>
      <c r="D11" s="23" t="s">
        <v>2220</v>
      </c>
      <c r="E11" s="23" t="s">
        <v>28</v>
      </c>
      <c r="F11" s="22">
        <v>2025</v>
      </c>
      <c r="G11" s="23" t="s">
        <v>72</v>
      </c>
      <c r="H11" s="23" t="s">
        <v>2221</v>
      </c>
      <c r="I11" s="32">
        <v>1400</v>
      </c>
      <c r="J11" s="33"/>
      <c r="K11" s="23"/>
      <c r="L11" s="23">
        <v>200</v>
      </c>
      <c r="M11" s="23">
        <v>26</v>
      </c>
      <c r="N11" s="63" t="s">
        <v>61</v>
      </c>
      <c r="O11" s="23" t="s">
        <v>53</v>
      </c>
      <c r="P11" s="23">
        <v>220</v>
      </c>
      <c r="Q11" s="38" t="s">
        <v>2225</v>
      </c>
      <c r="R11" s="37">
        <f t="shared" ref="R11" si="3">SUM(I11*J11)</f>
        <v>0</v>
      </c>
    </row>
    <row r="12" spans="1:20" s="4" customFormat="1" ht="90" customHeight="1" x14ac:dyDescent="0.2">
      <c r="A12" s="24" t="s">
        <v>2210</v>
      </c>
      <c r="B12" s="23" t="s">
        <v>71</v>
      </c>
      <c r="C12" s="23" t="s">
        <v>2222</v>
      </c>
      <c r="D12" s="23" t="s">
        <v>2224</v>
      </c>
      <c r="E12" s="23" t="s">
        <v>28</v>
      </c>
      <c r="F12" s="22">
        <v>2025</v>
      </c>
      <c r="G12" s="23" t="s">
        <v>72</v>
      </c>
      <c r="H12" s="23" t="s">
        <v>2223</v>
      </c>
      <c r="I12" s="32">
        <v>1400</v>
      </c>
      <c r="J12" s="33"/>
      <c r="K12" s="23"/>
      <c r="L12" s="23">
        <v>208</v>
      </c>
      <c r="M12" s="23">
        <v>16</v>
      </c>
      <c r="N12" s="23" t="s">
        <v>32</v>
      </c>
      <c r="O12" s="23" t="s">
        <v>53</v>
      </c>
      <c r="P12" s="23">
        <v>325</v>
      </c>
      <c r="Q12" s="38" t="s">
        <v>2226</v>
      </c>
      <c r="R12" s="37">
        <f t="shared" ref="R12" si="4">SUM(I12*J12)</f>
        <v>0</v>
      </c>
    </row>
    <row r="13" spans="1:20" s="4" customFormat="1" ht="75" customHeight="1" x14ac:dyDescent="0.2">
      <c r="A13" s="24" t="s">
        <v>2210</v>
      </c>
      <c r="B13" s="23" t="s">
        <v>2202</v>
      </c>
      <c r="C13" s="23" t="s">
        <v>2214</v>
      </c>
      <c r="D13" s="23" t="s">
        <v>2215</v>
      </c>
      <c r="E13" s="23" t="s">
        <v>28</v>
      </c>
      <c r="F13" s="22">
        <v>2025</v>
      </c>
      <c r="G13" s="23" t="s">
        <v>29</v>
      </c>
      <c r="H13" s="23" t="s">
        <v>2228</v>
      </c>
      <c r="I13" s="32">
        <v>1210</v>
      </c>
      <c r="J13" s="33"/>
      <c r="K13" s="23" t="s">
        <v>40</v>
      </c>
      <c r="L13" s="23">
        <v>256</v>
      </c>
      <c r="M13" s="23">
        <v>16</v>
      </c>
      <c r="N13" s="23" t="s">
        <v>32</v>
      </c>
      <c r="O13" s="23" t="s">
        <v>53</v>
      </c>
      <c r="P13" s="23">
        <v>390</v>
      </c>
      <c r="Q13" s="38" t="s">
        <v>2216</v>
      </c>
      <c r="R13" s="37">
        <f t="shared" ref="R13" si="5">SUM(I13*J13)</f>
        <v>0</v>
      </c>
    </row>
    <row r="14" spans="1:20" s="3" customFormat="1" ht="75" customHeight="1" x14ac:dyDescent="0.2">
      <c r="A14" s="24" t="s">
        <v>2210</v>
      </c>
      <c r="B14" s="23" t="s">
        <v>49</v>
      </c>
      <c r="C14" s="23" t="s">
        <v>2211</v>
      </c>
      <c r="D14" s="23" t="s">
        <v>2212</v>
      </c>
      <c r="E14" s="23" t="s">
        <v>28</v>
      </c>
      <c r="F14" s="22">
        <v>2025</v>
      </c>
      <c r="G14" s="23" t="s">
        <v>412</v>
      </c>
      <c r="H14" s="23" t="s">
        <v>2227</v>
      </c>
      <c r="I14" s="32">
        <v>3850</v>
      </c>
      <c r="J14" s="33"/>
      <c r="K14" s="23"/>
      <c r="L14" s="23">
        <v>952</v>
      </c>
      <c r="M14" s="23">
        <v>1</v>
      </c>
      <c r="N14" s="23" t="s">
        <v>32</v>
      </c>
      <c r="O14" s="23" t="s">
        <v>53</v>
      </c>
      <c r="P14" s="23">
        <v>1460</v>
      </c>
      <c r="Q14" s="38" t="s">
        <v>2213</v>
      </c>
      <c r="R14" s="37">
        <f t="shared" ref="R14" si="6">SUM(I14*J14)</f>
        <v>0</v>
      </c>
    </row>
    <row r="15" spans="1:20" s="3" customFormat="1" ht="75" customHeight="1" x14ac:dyDescent="0.2">
      <c r="A15" s="24" t="s">
        <v>2175</v>
      </c>
      <c r="B15" s="23" t="s">
        <v>25</v>
      </c>
      <c r="C15" s="23" t="s">
        <v>117</v>
      </c>
      <c r="D15" s="23" t="s">
        <v>2207</v>
      </c>
      <c r="E15" s="23" t="s">
        <v>28</v>
      </c>
      <c r="F15" s="22">
        <v>2025</v>
      </c>
      <c r="G15" s="23" t="s">
        <v>29</v>
      </c>
      <c r="H15" s="23" t="s">
        <v>2208</v>
      </c>
      <c r="I15" s="32">
        <v>935</v>
      </c>
      <c r="J15" s="33"/>
      <c r="K15" s="23" t="s">
        <v>31</v>
      </c>
      <c r="L15" s="23">
        <v>288</v>
      </c>
      <c r="M15" s="23">
        <v>5</v>
      </c>
      <c r="N15" s="23" t="s">
        <v>32</v>
      </c>
      <c r="O15" s="23" t="s">
        <v>33</v>
      </c>
      <c r="P15" s="23">
        <v>330</v>
      </c>
      <c r="Q15" s="38" t="s">
        <v>2209</v>
      </c>
      <c r="R15" s="37">
        <f t="shared" ref="R15" si="7">SUM(I15*J15)</f>
        <v>0</v>
      </c>
    </row>
    <row r="16" spans="1:20" s="4" customFormat="1" ht="75" customHeight="1" x14ac:dyDescent="0.2">
      <c r="A16" s="24" t="s">
        <v>2175</v>
      </c>
      <c r="B16" s="23" t="s">
        <v>2202</v>
      </c>
      <c r="C16" s="23" t="s">
        <v>2203</v>
      </c>
      <c r="D16" s="23" t="s">
        <v>2204</v>
      </c>
      <c r="E16" s="23" t="s">
        <v>28</v>
      </c>
      <c r="F16" s="22">
        <v>2025</v>
      </c>
      <c r="G16" s="23" t="s">
        <v>29</v>
      </c>
      <c r="H16" s="23" t="s">
        <v>2205</v>
      </c>
      <c r="I16" s="32">
        <v>1400</v>
      </c>
      <c r="J16" s="33"/>
      <c r="K16" s="23" t="s">
        <v>40</v>
      </c>
      <c r="L16" s="23">
        <v>464</v>
      </c>
      <c r="M16" s="23">
        <v>10</v>
      </c>
      <c r="N16" s="23" t="s">
        <v>32</v>
      </c>
      <c r="O16" s="23" t="s">
        <v>53</v>
      </c>
      <c r="P16" s="23">
        <v>625</v>
      </c>
      <c r="Q16" s="38" t="s">
        <v>2206</v>
      </c>
      <c r="R16" s="37">
        <f t="shared" ref="R16" si="8">SUM(I16*J16)</f>
        <v>0</v>
      </c>
    </row>
    <row r="17" spans="1:20" s="4" customFormat="1" ht="75" customHeight="1" x14ac:dyDescent="0.2">
      <c r="A17" s="24" t="s">
        <v>2175</v>
      </c>
      <c r="B17" s="23" t="s">
        <v>93</v>
      </c>
      <c r="C17" s="23" t="s">
        <v>2193</v>
      </c>
      <c r="D17" s="23" t="s">
        <v>2194</v>
      </c>
      <c r="E17" s="23" t="s">
        <v>28</v>
      </c>
      <c r="F17" s="22">
        <v>2025</v>
      </c>
      <c r="G17" s="23" t="s">
        <v>38</v>
      </c>
      <c r="H17" s="23" t="s">
        <v>2195</v>
      </c>
      <c r="I17" s="32">
        <v>1375</v>
      </c>
      <c r="J17" s="33"/>
      <c r="K17" s="23" t="s">
        <v>40</v>
      </c>
      <c r="L17" s="23">
        <v>120</v>
      </c>
      <c r="M17" s="23">
        <v>10</v>
      </c>
      <c r="N17" s="23" t="s">
        <v>32</v>
      </c>
      <c r="O17" s="23" t="s">
        <v>2196</v>
      </c>
      <c r="P17" s="23">
        <v>430</v>
      </c>
      <c r="Q17" s="38" t="s">
        <v>2200</v>
      </c>
      <c r="R17" s="37">
        <f t="shared" ref="R17:R18" si="9">SUM(I17*J17)</f>
        <v>0</v>
      </c>
    </row>
    <row r="18" spans="1:20" ht="75" customHeight="1" x14ac:dyDescent="0.2">
      <c r="A18" s="24" t="s">
        <v>2175</v>
      </c>
      <c r="B18" s="66" t="s">
        <v>55</v>
      </c>
      <c r="C18" s="66" t="s">
        <v>2197</v>
      </c>
      <c r="D18" s="66" t="s">
        <v>2198</v>
      </c>
      <c r="E18" s="66" t="s">
        <v>28</v>
      </c>
      <c r="F18" s="68">
        <v>2025</v>
      </c>
      <c r="G18" s="66" t="s">
        <v>58</v>
      </c>
      <c r="H18" s="66" t="s">
        <v>2199</v>
      </c>
      <c r="I18" s="32">
        <v>925</v>
      </c>
      <c r="J18" s="33"/>
      <c r="K18" s="66" t="s">
        <v>60</v>
      </c>
      <c r="L18" s="66">
        <v>240</v>
      </c>
      <c r="M18" s="66">
        <v>24</v>
      </c>
      <c r="N18" s="66" t="s">
        <v>61</v>
      </c>
      <c r="O18" s="66" t="s">
        <v>33</v>
      </c>
      <c r="P18" s="66">
        <v>185</v>
      </c>
      <c r="Q18" s="69" t="s">
        <v>2201</v>
      </c>
      <c r="R18" s="37">
        <f t="shared" si="9"/>
        <v>0</v>
      </c>
      <c r="S18" s="65"/>
      <c r="T18" s="65"/>
    </row>
    <row r="19" spans="1:20" ht="75" customHeight="1" x14ac:dyDescent="0.2">
      <c r="A19" s="24" t="s">
        <v>2175</v>
      </c>
      <c r="B19" s="66" t="s">
        <v>2187</v>
      </c>
      <c r="C19" s="66" t="s">
        <v>2188</v>
      </c>
      <c r="D19" s="66" t="s">
        <v>2189</v>
      </c>
      <c r="E19" s="66" t="s">
        <v>28</v>
      </c>
      <c r="F19" s="68">
        <v>2025</v>
      </c>
      <c r="G19" s="66" t="s">
        <v>146</v>
      </c>
      <c r="H19" s="66" t="s">
        <v>2190</v>
      </c>
      <c r="I19" s="32">
        <v>1200</v>
      </c>
      <c r="J19" s="33"/>
      <c r="K19" s="66" t="s">
        <v>60</v>
      </c>
      <c r="L19" s="66">
        <v>496</v>
      </c>
      <c r="M19" s="66">
        <v>8</v>
      </c>
      <c r="N19" s="66" t="s">
        <v>32</v>
      </c>
      <c r="O19" s="66" t="s">
        <v>33</v>
      </c>
      <c r="P19" s="66">
        <v>525</v>
      </c>
      <c r="Q19" s="69" t="s">
        <v>2191</v>
      </c>
      <c r="R19" s="37">
        <f t="shared" ref="R19" si="10">SUM(I19*J19)</f>
        <v>0</v>
      </c>
      <c r="S19" s="65"/>
      <c r="T19" s="65"/>
    </row>
    <row r="20" spans="1:20" s="4" customFormat="1" ht="75" customHeight="1" x14ac:dyDescent="0.2">
      <c r="A20" s="24" t="s">
        <v>2175</v>
      </c>
      <c r="B20" s="23" t="s">
        <v>35</v>
      </c>
      <c r="C20" s="23" t="s">
        <v>2183</v>
      </c>
      <c r="D20" s="23" t="s">
        <v>2184</v>
      </c>
      <c r="E20" s="23" t="s">
        <v>28</v>
      </c>
      <c r="F20" s="22">
        <v>2025</v>
      </c>
      <c r="G20" s="23" t="s">
        <v>38</v>
      </c>
      <c r="H20" s="23" t="s">
        <v>2185</v>
      </c>
      <c r="I20" s="32">
        <v>1145</v>
      </c>
      <c r="J20" s="33"/>
      <c r="K20" s="23" t="s">
        <v>80</v>
      </c>
      <c r="L20" s="23">
        <v>32</v>
      </c>
      <c r="M20" s="23">
        <v>16</v>
      </c>
      <c r="N20" s="23" t="s">
        <v>32</v>
      </c>
      <c r="O20" s="23" t="s">
        <v>182</v>
      </c>
      <c r="P20" s="23">
        <v>350</v>
      </c>
      <c r="Q20" s="38" t="s">
        <v>2186</v>
      </c>
      <c r="R20" s="37">
        <f t="shared" ref="R20:R82" si="11">SUM(I20*J20)</f>
        <v>0</v>
      </c>
    </row>
    <row r="21" spans="1:20" ht="75" customHeight="1" x14ac:dyDescent="0.2">
      <c r="A21" s="24" t="s">
        <v>2175</v>
      </c>
      <c r="B21" s="66" t="s">
        <v>96</v>
      </c>
      <c r="C21" s="66" t="s">
        <v>224</v>
      </c>
      <c r="D21" s="66" t="s">
        <v>2176</v>
      </c>
      <c r="E21" s="66" t="s">
        <v>28</v>
      </c>
      <c r="F21" s="68">
        <v>2025</v>
      </c>
      <c r="G21" s="66" t="s">
        <v>58</v>
      </c>
      <c r="H21" s="66" t="s">
        <v>2177</v>
      </c>
      <c r="I21" s="32">
        <v>990</v>
      </c>
      <c r="J21" s="33"/>
      <c r="K21" s="66" t="s">
        <v>60</v>
      </c>
      <c r="L21" s="66">
        <v>384</v>
      </c>
      <c r="M21" s="66">
        <v>12</v>
      </c>
      <c r="N21" s="66" t="s">
        <v>32</v>
      </c>
      <c r="O21" s="66" t="s">
        <v>53</v>
      </c>
      <c r="P21" s="66">
        <v>495</v>
      </c>
      <c r="Q21" s="69" t="s">
        <v>2181</v>
      </c>
      <c r="R21" s="37">
        <f t="shared" si="11"/>
        <v>0</v>
      </c>
      <c r="S21" s="65"/>
      <c r="T21" s="65"/>
    </row>
    <row r="22" spans="1:20" ht="75" customHeight="1" x14ac:dyDescent="0.2">
      <c r="A22" s="24" t="s">
        <v>2175</v>
      </c>
      <c r="B22" s="66" t="s">
        <v>2178</v>
      </c>
      <c r="C22" s="66"/>
      <c r="D22" s="66" t="s">
        <v>2179</v>
      </c>
      <c r="E22" s="66" t="s">
        <v>28</v>
      </c>
      <c r="F22" s="68">
        <v>2025</v>
      </c>
      <c r="G22" s="66" t="s">
        <v>146</v>
      </c>
      <c r="H22" s="66" t="s">
        <v>2180</v>
      </c>
      <c r="I22" s="32">
        <v>990</v>
      </c>
      <c r="J22" s="33"/>
      <c r="K22" s="66" t="s">
        <v>31</v>
      </c>
      <c r="L22" s="66">
        <v>400</v>
      </c>
      <c r="M22" s="66">
        <v>4</v>
      </c>
      <c r="N22" s="66" t="s">
        <v>32</v>
      </c>
      <c r="O22" s="66" t="s">
        <v>33</v>
      </c>
      <c r="P22" s="66">
        <v>390</v>
      </c>
      <c r="Q22" s="69" t="s">
        <v>2182</v>
      </c>
      <c r="R22" s="37">
        <f t="shared" si="11"/>
        <v>0</v>
      </c>
      <c r="S22" s="65"/>
      <c r="T22" s="65"/>
    </row>
    <row r="23" spans="1:20" s="4" customFormat="1" ht="75" customHeight="1" x14ac:dyDescent="0.2">
      <c r="A23" s="23" t="s">
        <v>2159</v>
      </c>
      <c r="B23" s="23" t="s">
        <v>35</v>
      </c>
      <c r="C23" s="23" t="s">
        <v>2171</v>
      </c>
      <c r="D23" s="23" t="s">
        <v>2172</v>
      </c>
      <c r="E23" s="23" t="s">
        <v>28</v>
      </c>
      <c r="F23" s="22">
        <v>2025</v>
      </c>
      <c r="G23" s="23" t="s">
        <v>38</v>
      </c>
      <c r="H23" s="23" t="s">
        <v>2173</v>
      </c>
      <c r="I23" s="32">
        <v>1100</v>
      </c>
      <c r="J23" s="33"/>
      <c r="K23" s="23" t="s">
        <v>80</v>
      </c>
      <c r="L23" s="23">
        <v>32</v>
      </c>
      <c r="M23" s="23">
        <v>12</v>
      </c>
      <c r="N23" s="23" t="s">
        <v>32</v>
      </c>
      <c r="O23" s="23" t="s">
        <v>111</v>
      </c>
      <c r="P23" s="23">
        <v>390</v>
      </c>
      <c r="Q23" s="38" t="s">
        <v>2174</v>
      </c>
      <c r="R23" s="37">
        <f t="shared" si="11"/>
        <v>0</v>
      </c>
    </row>
    <row r="24" spans="1:20" ht="75" customHeight="1" x14ac:dyDescent="0.2">
      <c r="A24" s="23" t="s">
        <v>2159</v>
      </c>
      <c r="B24" s="66" t="s">
        <v>96</v>
      </c>
      <c r="C24" s="66" t="s">
        <v>2192</v>
      </c>
      <c r="D24" s="66" t="s">
        <v>2168</v>
      </c>
      <c r="E24" s="66" t="s">
        <v>28</v>
      </c>
      <c r="F24" s="68">
        <v>2025</v>
      </c>
      <c r="G24" s="66" t="s">
        <v>58</v>
      </c>
      <c r="H24" s="66" t="s">
        <v>2169</v>
      </c>
      <c r="I24" s="32">
        <v>1600</v>
      </c>
      <c r="J24" s="33"/>
      <c r="K24" s="66" t="s">
        <v>60</v>
      </c>
      <c r="L24" s="66">
        <v>720</v>
      </c>
      <c r="M24" s="66">
        <v>5</v>
      </c>
      <c r="N24" s="66" t="s">
        <v>32</v>
      </c>
      <c r="O24" s="66" t="s">
        <v>94</v>
      </c>
      <c r="P24" s="66">
        <v>1105</v>
      </c>
      <c r="Q24" s="69" t="s">
        <v>2170</v>
      </c>
      <c r="R24" s="37">
        <f t="shared" si="11"/>
        <v>0</v>
      </c>
      <c r="S24" s="65"/>
      <c r="T24" s="65"/>
    </row>
    <row r="25" spans="1:20" s="4" customFormat="1" ht="90" customHeight="1" x14ac:dyDescent="0.2">
      <c r="A25" s="23" t="s">
        <v>2159</v>
      </c>
      <c r="B25" s="23" t="s">
        <v>71</v>
      </c>
      <c r="C25" s="63" t="s">
        <v>2074</v>
      </c>
      <c r="D25" s="23" t="s">
        <v>2160</v>
      </c>
      <c r="E25" s="23" t="s">
        <v>28</v>
      </c>
      <c r="F25" s="22">
        <v>2025</v>
      </c>
      <c r="G25" s="23" t="s">
        <v>72</v>
      </c>
      <c r="H25" s="23" t="s">
        <v>2161</v>
      </c>
      <c r="I25" s="32">
        <v>1500</v>
      </c>
      <c r="J25" s="33"/>
      <c r="K25" s="23"/>
      <c r="L25" s="23">
        <v>240</v>
      </c>
      <c r="M25" s="23">
        <v>22</v>
      </c>
      <c r="N25" s="63" t="s">
        <v>61</v>
      </c>
      <c r="O25" s="23" t="s">
        <v>53</v>
      </c>
      <c r="P25" s="23">
        <v>265</v>
      </c>
      <c r="Q25" s="38" t="s">
        <v>2165</v>
      </c>
      <c r="R25" s="37">
        <f t="shared" si="11"/>
        <v>0</v>
      </c>
    </row>
    <row r="26" spans="1:20" s="4" customFormat="1" ht="90" customHeight="1" x14ac:dyDescent="0.2">
      <c r="A26" s="23" t="s">
        <v>2159</v>
      </c>
      <c r="B26" s="23" t="s">
        <v>71</v>
      </c>
      <c r="C26" s="23" t="s">
        <v>2162</v>
      </c>
      <c r="D26" s="23" t="s">
        <v>2163</v>
      </c>
      <c r="E26" s="23" t="s">
        <v>28</v>
      </c>
      <c r="F26" s="22">
        <v>2025</v>
      </c>
      <c r="G26" s="23" t="s">
        <v>72</v>
      </c>
      <c r="H26" s="23" t="s">
        <v>2164</v>
      </c>
      <c r="I26" s="32">
        <v>1500</v>
      </c>
      <c r="J26" s="33"/>
      <c r="K26" s="23"/>
      <c r="L26" s="23">
        <v>240</v>
      </c>
      <c r="M26" s="23">
        <v>22</v>
      </c>
      <c r="N26" s="63" t="s">
        <v>61</v>
      </c>
      <c r="O26" s="23" t="s">
        <v>53</v>
      </c>
      <c r="P26" s="23">
        <v>265</v>
      </c>
      <c r="Q26" s="38" t="s">
        <v>2166</v>
      </c>
      <c r="R26" s="37">
        <f t="shared" si="11"/>
        <v>0</v>
      </c>
    </row>
    <row r="27" spans="1:20" s="3" customFormat="1" ht="75" customHeight="1" x14ac:dyDescent="0.2">
      <c r="A27" s="23" t="s">
        <v>2130</v>
      </c>
      <c r="B27" s="23" t="s">
        <v>25</v>
      </c>
      <c r="C27" s="23" t="s">
        <v>2151</v>
      </c>
      <c r="D27" s="23" t="s">
        <v>2152</v>
      </c>
      <c r="E27" s="23" t="s">
        <v>28</v>
      </c>
      <c r="F27" s="22">
        <v>2025</v>
      </c>
      <c r="G27" s="23" t="s">
        <v>29</v>
      </c>
      <c r="H27" s="23" t="s">
        <v>2153</v>
      </c>
      <c r="I27" s="32">
        <v>825</v>
      </c>
      <c r="J27" s="33"/>
      <c r="K27" s="23" t="s">
        <v>31</v>
      </c>
      <c r="L27" s="23">
        <v>272</v>
      </c>
      <c r="M27" s="23">
        <v>4</v>
      </c>
      <c r="N27" s="23" t="s">
        <v>32</v>
      </c>
      <c r="O27" s="23" t="s">
        <v>33</v>
      </c>
      <c r="P27" s="23">
        <v>370</v>
      </c>
      <c r="Q27" s="38" t="s">
        <v>2158</v>
      </c>
      <c r="R27" s="37">
        <f t="shared" si="11"/>
        <v>0</v>
      </c>
    </row>
    <row r="28" spans="1:20" s="3" customFormat="1" ht="75" customHeight="1" x14ac:dyDescent="0.2">
      <c r="A28" s="23" t="s">
        <v>2130</v>
      </c>
      <c r="B28" s="23" t="s">
        <v>25</v>
      </c>
      <c r="C28" s="23" t="s">
        <v>2154</v>
      </c>
      <c r="D28" s="23" t="s">
        <v>2155</v>
      </c>
      <c r="E28" s="23" t="s">
        <v>28</v>
      </c>
      <c r="F28" s="22">
        <v>2025</v>
      </c>
      <c r="G28" s="23" t="s">
        <v>29</v>
      </c>
      <c r="H28" s="23" t="s">
        <v>2156</v>
      </c>
      <c r="I28" s="32">
        <v>750</v>
      </c>
      <c r="J28" s="33"/>
      <c r="K28" s="23" t="s">
        <v>31</v>
      </c>
      <c r="L28" s="23">
        <v>168</v>
      </c>
      <c r="M28" s="23">
        <v>6</v>
      </c>
      <c r="N28" s="23" t="s">
        <v>32</v>
      </c>
      <c r="O28" s="23" t="s">
        <v>33</v>
      </c>
      <c r="P28" s="23">
        <v>230</v>
      </c>
      <c r="Q28" s="38" t="s">
        <v>2157</v>
      </c>
      <c r="R28" s="37">
        <f t="shared" si="11"/>
        <v>0</v>
      </c>
    </row>
    <row r="29" spans="1:20" s="4" customFormat="1" ht="75" customHeight="1" x14ac:dyDescent="0.2">
      <c r="A29" s="23" t="s">
        <v>2130</v>
      </c>
      <c r="B29" s="23" t="s">
        <v>35</v>
      </c>
      <c r="C29" s="23" t="s">
        <v>2147</v>
      </c>
      <c r="D29" s="23" t="s">
        <v>2148</v>
      </c>
      <c r="E29" s="23" t="s">
        <v>28</v>
      </c>
      <c r="F29" s="22">
        <v>2025</v>
      </c>
      <c r="G29" s="23" t="s">
        <v>38</v>
      </c>
      <c r="H29" s="23" t="s">
        <v>2149</v>
      </c>
      <c r="I29" s="32">
        <v>990</v>
      </c>
      <c r="J29" s="33"/>
      <c r="K29" s="23" t="s">
        <v>100</v>
      </c>
      <c r="L29" s="23">
        <v>40</v>
      </c>
      <c r="M29" s="23">
        <v>16</v>
      </c>
      <c r="N29" s="23" t="s">
        <v>32</v>
      </c>
      <c r="O29" s="23" t="s">
        <v>182</v>
      </c>
      <c r="P29" s="23">
        <v>315</v>
      </c>
      <c r="Q29" s="38" t="s">
        <v>2150</v>
      </c>
      <c r="R29" s="37">
        <f t="shared" si="11"/>
        <v>0</v>
      </c>
    </row>
    <row r="30" spans="1:20" s="4" customFormat="1" ht="90" customHeight="1" x14ac:dyDescent="0.2">
      <c r="A30" s="23" t="s">
        <v>2130</v>
      </c>
      <c r="B30" s="23" t="s">
        <v>71</v>
      </c>
      <c r="C30" s="23" t="s">
        <v>2144</v>
      </c>
      <c r="D30" s="23" t="s">
        <v>2143</v>
      </c>
      <c r="E30" s="23" t="s">
        <v>28</v>
      </c>
      <c r="F30" s="22">
        <v>2025</v>
      </c>
      <c r="G30" s="23" t="s">
        <v>72</v>
      </c>
      <c r="H30" s="23" t="s">
        <v>2145</v>
      </c>
      <c r="I30" s="32">
        <v>1500</v>
      </c>
      <c r="J30" s="33"/>
      <c r="K30" s="23"/>
      <c r="L30" s="23">
        <v>208</v>
      </c>
      <c r="M30" s="23">
        <v>16</v>
      </c>
      <c r="N30" s="23" t="s">
        <v>32</v>
      </c>
      <c r="O30" s="23" t="s">
        <v>53</v>
      </c>
      <c r="P30" s="23">
        <v>325</v>
      </c>
      <c r="Q30" s="38" t="s">
        <v>2146</v>
      </c>
      <c r="R30" s="37">
        <f t="shared" si="11"/>
        <v>0</v>
      </c>
    </row>
    <row r="31" spans="1:20" s="4" customFormat="1" ht="75" customHeight="1" x14ac:dyDescent="0.2">
      <c r="A31" s="23" t="s">
        <v>2130</v>
      </c>
      <c r="B31" s="23" t="s">
        <v>35</v>
      </c>
      <c r="C31" s="23" t="s">
        <v>2139</v>
      </c>
      <c r="D31" s="23" t="s">
        <v>2141</v>
      </c>
      <c r="E31" s="23" t="s">
        <v>28</v>
      </c>
      <c r="F31" s="22">
        <v>2025</v>
      </c>
      <c r="G31" s="23" t="s">
        <v>38</v>
      </c>
      <c r="H31" s="23" t="s">
        <v>2140</v>
      </c>
      <c r="I31" s="32">
        <v>1210</v>
      </c>
      <c r="J31" s="33"/>
      <c r="K31" s="23" t="s">
        <v>100</v>
      </c>
      <c r="L31" s="23">
        <v>48</v>
      </c>
      <c r="M31" s="23">
        <v>16</v>
      </c>
      <c r="N31" s="23" t="s">
        <v>32</v>
      </c>
      <c r="O31" s="23" t="s">
        <v>81</v>
      </c>
      <c r="P31" s="23">
        <v>300</v>
      </c>
      <c r="Q31" s="38" t="s">
        <v>2142</v>
      </c>
      <c r="R31" s="37">
        <f t="shared" si="11"/>
        <v>0</v>
      </c>
    </row>
    <row r="32" spans="1:20" s="4" customFormat="1" ht="75" customHeight="1" x14ac:dyDescent="0.2">
      <c r="A32" s="23" t="s">
        <v>2130</v>
      </c>
      <c r="B32" s="23" t="s">
        <v>49</v>
      </c>
      <c r="C32" s="23" t="s">
        <v>2131</v>
      </c>
      <c r="D32" s="23" t="s">
        <v>2132</v>
      </c>
      <c r="E32" s="23" t="s">
        <v>28</v>
      </c>
      <c r="F32" s="22">
        <v>2025</v>
      </c>
      <c r="G32" s="23" t="s">
        <v>29</v>
      </c>
      <c r="H32" s="23" t="s">
        <v>2133</v>
      </c>
      <c r="I32" s="32">
        <v>880</v>
      </c>
      <c r="J32" s="33"/>
      <c r="K32" s="23" t="s">
        <v>60</v>
      </c>
      <c r="L32" s="23">
        <v>120</v>
      </c>
      <c r="M32" s="23">
        <v>34</v>
      </c>
      <c r="N32" s="23" t="s">
        <v>61</v>
      </c>
      <c r="O32" s="23" t="s">
        <v>53</v>
      </c>
      <c r="P32" s="23">
        <v>130</v>
      </c>
      <c r="Q32" s="38" t="s">
        <v>2137</v>
      </c>
      <c r="R32" s="37">
        <f t="shared" si="11"/>
        <v>0</v>
      </c>
    </row>
    <row r="33" spans="1:20" s="4" customFormat="1" ht="75" customHeight="1" x14ac:dyDescent="0.2">
      <c r="A33" s="23" t="s">
        <v>2130</v>
      </c>
      <c r="B33" s="23" t="s">
        <v>35</v>
      </c>
      <c r="C33" s="23" t="s">
        <v>2134</v>
      </c>
      <c r="D33" s="23" t="s">
        <v>2135</v>
      </c>
      <c r="E33" s="23" t="s">
        <v>28</v>
      </c>
      <c r="F33" s="22">
        <v>2025</v>
      </c>
      <c r="G33" s="23" t="s">
        <v>38</v>
      </c>
      <c r="H33" s="23" t="s">
        <v>2136</v>
      </c>
      <c r="I33" s="32">
        <v>990</v>
      </c>
      <c r="J33" s="33"/>
      <c r="K33" s="23" t="s">
        <v>80</v>
      </c>
      <c r="L33" s="23">
        <v>40</v>
      </c>
      <c r="M33" s="23">
        <v>15</v>
      </c>
      <c r="N33" s="23" t="s">
        <v>32</v>
      </c>
      <c r="O33" s="23" t="s">
        <v>41</v>
      </c>
      <c r="P33" s="23">
        <v>335</v>
      </c>
      <c r="Q33" s="38" t="s">
        <v>2138</v>
      </c>
      <c r="R33" s="37">
        <f t="shared" si="11"/>
        <v>0</v>
      </c>
    </row>
    <row r="34" spans="1:20" s="4" customFormat="1" ht="75" customHeight="1" x14ac:dyDescent="0.2">
      <c r="A34" s="23" t="s">
        <v>2097</v>
      </c>
      <c r="B34" s="23" t="s">
        <v>49</v>
      </c>
      <c r="C34" s="23" t="s">
        <v>2126</v>
      </c>
      <c r="D34" s="23" t="s">
        <v>2129</v>
      </c>
      <c r="E34" s="23" t="s">
        <v>28</v>
      </c>
      <c r="F34" s="22">
        <v>2025</v>
      </c>
      <c r="G34" s="23" t="s">
        <v>29</v>
      </c>
      <c r="H34" s="23" t="s">
        <v>2127</v>
      </c>
      <c r="I34" s="32">
        <v>1320</v>
      </c>
      <c r="J34" s="33"/>
      <c r="K34" s="23" t="s">
        <v>31</v>
      </c>
      <c r="L34" s="23">
        <v>512</v>
      </c>
      <c r="M34" s="23">
        <v>8</v>
      </c>
      <c r="N34" s="23" t="s">
        <v>61</v>
      </c>
      <c r="O34" s="23" t="s">
        <v>53</v>
      </c>
      <c r="P34" s="23">
        <v>605</v>
      </c>
      <c r="Q34" s="38" t="s">
        <v>2128</v>
      </c>
      <c r="R34" s="37">
        <f t="shared" si="11"/>
        <v>0</v>
      </c>
    </row>
    <row r="35" spans="1:20" s="4" customFormat="1" ht="75" customHeight="1" x14ac:dyDescent="0.2">
      <c r="A35" s="23" t="s">
        <v>2097</v>
      </c>
      <c r="B35" s="23" t="s">
        <v>154</v>
      </c>
      <c r="C35" s="23" t="s">
        <v>254</v>
      </c>
      <c r="D35" s="23" t="s">
        <v>2123</v>
      </c>
      <c r="E35" s="23" t="s">
        <v>28</v>
      </c>
      <c r="F35" s="22">
        <v>2025</v>
      </c>
      <c r="G35" s="23" t="s">
        <v>29</v>
      </c>
      <c r="H35" s="23" t="s">
        <v>2124</v>
      </c>
      <c r="I35" s="32">
        <v>990</v>
      </c>
      <c r="J35" s="33"/>
      <c r="K35" s="23" t="s">
        <v>31</v>
      </c>
      <c r="L35" s="23">
        <v>352</v>
      </c>
      <c r="M35" s="23">
        <v>10</v>
      </c>
      <c r="N35" s="23" t="s">
        <v>32</v>
      </c>
      <c r="O35" s="23" t="s">
        <v>33</v>
      </c>
      <c r="P35" s="23">
        <v>345</v>
      </c>
      <c r="Q35" s="38" t="s">
        <v>2125</v>
      </c>
      <c r="R35" s="37">
        <f t="shared" si="11"/>
        <v>0</v>
      </c>
    </row>
    <row r="36" spans="1:20" ht="75" customHeight="1" x14ac:dyDescent="0.2">
      <c r="A36" s="66" t="s">
        <v>2122</v>
      </c>
      <c r="B36" s="66" t="s">
        <v>96</v>
      </c>
      <c r="C36" s="66" t="s">
        <v>2117</v>
      </c>
      <c r="D36" s="66" t="s">
        <v>2118</v>
      </c>
      <c r="E36" s="66" t="s">
        <v>28</v>
      </c>
      <c r="F36" s="66">
        <v>2018</v>
      </c>
      <c r="G36" s="66" t="s">
        <v>58</v>
      </c>
      <c r="H36" s="66" t="s">
        <v>2119</v>
      </c>
      <c r="I36" s="32">
        <v>935</v>
      </c>
      <c r="J36" s="33"/>
      <c r="K36" s="66" t="s">
        <v>31</v>
      </c>
      <c r="L36" s="66">
        <v>272</v>
      </c>
      <c r="M36" s="66">
        <v>16</v>
      </c>
      <c r="N36" s="66" t="s">
        <v>32</v>
      </c>
      <c r="O36" s="66" t="s">
        <v>115</v>
      </c>
      <c r="P36" s="66">
        <v>375</v>
      </c>
      <c r="Q36" s="67" t="s">
        <v>2120</v>
      </c>
      <c r="R36" s="37">
        <f t="shared" si="11"/>
        <v>0</v>
      </c>
      <c r="S36" s="65"/>
      <c r="T36" s="65"/>
    </row>
    <row r="37" spans="1:20" s="4" customFormat="1" ht="90" customHeight="1" x14ac:dyDescent="0.2">
      <c r="A37" s="23" t="s">
        <v>2097</v>
      </c>
      <c r="B37" s="23" t="s">
        <v>71</v>
      </c>
      <c r="C37" s="23" t="s">
        <v>2114</v>
      </c>
      <c r="D37" s="23" t="s">
        <v>2115</v>
      </c>
      <c r="E37" s="23" t="s">
        <v>28</v>
      </c>
      <c r="F37" s="22">
        <v>2025</v>
      </c>
      <c r="G37" s="23" t="s">
        <v>72</v>
      </c>
      <c r="H37" s="23" t="s">
        <v>2116</v>
      </c>
      <c r="I37" s="32">
        <v>1320</v>
      </c>
      <c r="J37" s="33"/>
      <c r="K37" s="23"/>
      <c r="L37" s="23">
        <v>320</v>
      </c>
      <c r="M37" s="23">
        <v>12</v>
      </c>
      <c r="N37" s="23" t="s">
        <v>32</v>
      </c>
      <c r="O37" s="23" t="s">
        <v>53</v>
      </c>
      <c r="P37" s="23">
        <v>450</v>
      </c>
      <c r="Q37" s="38" t="s">
        <v>2121</v>
      </c>
      <c r="R37" s="37">
        <f t="shared" si="11"/>
        <v>0</v>
      </c>
    </row>
    <row r="38" spans="1:20" s="4" customFormat="1" ht="75" customHeight="1" x14ac:dyDescent="0.2">
      <c r="A38" s="23" t="s">
        <v>2097</v>
      </c>
      <c r="B38" s="23" t="s">
        <v>83</v>
      </c>
      <c r="C38" s="23" t="s">
        <v>2110</v>
      </c>
      <c r="D38" s="23" t="s">
        <v>2111</v>
      </c>
      <c r="E38" s="23" t="s">
        <v>28</v>
      </c>
      <c r="F38" s="22">
        <v>2025</v>
      </c>
      <c r="G38" s="23" t="s">
        <v>38</v>
      </c>
      <c r="H38" s="23" t="s">
        <v>2112</v>
      </c>
      <c r="I38" s="32">
        <v>990</v>
      </c>
      <c r="J38" s="33"/>
      <c r="K38" s="23" t="s">
        <v>40</v>
      </c>
      <c r="L38" s="23">
        <v>112</v>
      </c>
      <c r="M38" s="23">
        <v>20</v>
      </c>
      <c r="N38" s="23" t="s">
        <v>32</v>
      </c>
      <c r="O38" s="23" t="s">
        <v>53</v>
      </c>
      <c r="P38" s="23">
        <v>290</v>
      </c>
      <c r="Q38" s="38" t="s">
        <v>2113</v>
      </c>
      <c r="R38" s="37">
        <f t="shared" si="11"/>
        <v>0</v>
      </c>
    </row>
    <row r="39" spans="1:20" s="4" customFormat="1" ht="75" customHeight="1" x14ac:dyDescent="0.2">
      <c r="A39" s="23" t="s">
        <v>2097</v>
      </c>
      <c r="B39" s="23" t="s">
        <v>154</v>
      </c>
      <c r="C39" s="23" t="s">
        <v>2106</v>
      </c>
      <c r="D39" s="23" t="s">
        <v>2107</v>
      </c>
      <c r="E39" s="23" t="s">
        <v>28</v>
      </c>
      <c r="F39" s="22">
        <v>2025</v>
      </c>
      <c r="G39" s="23" t="s">
        <v>29</v>
      </c>
      <c r="H39" s="23" t="s">
        <v>2108</v>
      </c>
      <c r="I39" s="32">
        <v>3400</v>
      </c>
      <c r="J39" s="33"/>
      <c r="K39" s="23" t="s">
        <v>31</v>
      </c>
      <c r="L39" s="23">
        <v>288</v>
      </c>
      <c r="M39" s="23">
        <v>3</v>
      </c>
      <c r="N39" s="23" t="s">
        <v>32</v>
      </c>
      <c r="O39" s="23" t="s">
        <v>111</v>
      </c>
      <c r="P39" s="23">
        <v>1400</v>
      </c>
      <c r="Q39" s="38" t="s">
        <v>2109</v>
      </c>
      <c r="R39" s="37">
        <f t="shared" si="11"/>
        <v>0</v>
      </c>
    </row>
    <row r="40" spans="1:20" s="4" customFormat="1" ht="75" customHeight="1" x14ac:dyDescent="0.2">
      <c r="A40" s="23" t="s">
        <v>2097</v>
      </c>
      <c r="B40" s="23" t="s">
        <v>93</v>
      </c>
      <c r="C40" s="23" t="s">
        <v>2100</v>
      </c>
      <c r="D40" s="23" t="s">
        <v>2098</v>
      </c>
      <c r="E40" s="23" t="s">
        <v>28</v>
      </c>
      <c r="F40" s="22">
        <v>2025</v>
      </c>
      <c r="G40" s="23" t="s">
        <v>38</v>
      </c>
      <c r="H40" s="23" t="s">
        <v>2099</v>
      </c>
      <c r="I40" s="32">
        <v>1210</v>
      </c>
      <c r="J40" s="33"/>
      <c r="K40" s="23" t="s">
        <v>40</v>
      </c>
      <c r="L40" s="23">
        <v>48</v>
      </c>
      <c r="M40" s="23">
        <v>10</v>
      </c>
      <c r="N40" s="23" t="s">
        <v>32</v>
      </c>
      <c r="O40" s="23" t="s">
        <v>111</v>
      </c>
      <c r="P40" s="23">
        <v>450</v>
      </c>
      <c r="Q40" s="38" t="s">
        <v>2104</v>
      </c>
      <c r="R40" s="37">
        <f t="shared" si="11"/>
        <v>0</v>
      </c>
    </row>
    <row r="41" spans="1:20" s="4" customFormat="1" ht="75" customHeight="1" x14ac:dyDescent="0.2">
      <c r="A41" s="23" t="s">
        <v>2097</v>
      </c>
      <c r="B41" s="23" t="s">
        <v>2202</v>
      </c>
      <c r="C41" s="23" t="s">
        <v>2101</v>
      </c>
      <c r="D41" s="23" t="s">
        <v>2102</v>
      </c>
      <c r="E41" s="23" t="s">
        <v>28</v>
      </c>
      <c r="F41" s="22">
        <v>2025</v>
      </c>
      <c r="G41" s="23" t="s">
        <v>29</v>
      </c>
      <c r="H41" s="23" t="s">
        <v>2103</v>
      </c>
      <c r="I41" s="32">
        <v>1155</v>
      </c>
      <c r="J41" s="33"/>
      <c r="K41" s="23" t="s">
        <v>40</v>
      </c>
      <c r="L41" s="23">
        <v>288</v>
      </c>
      <c r="M41" s="23">
        <v>14</v>
      </c>
      <c r="N41" s="23" t="s">
        <v>32</v>
      </c>
      <c r="O41" s="23" t="s">
        <v>53</v>
      </c>
      <c r="P41" s="23">
        <v>445</v>
      </c>
      <c r="Q41" s="38" t="s">
        <v>2105</v>
      </c>
      <c r="R41" s="37">
        <f t="shared" si="11"/>
        <v>0</v>
      </c>
    </row>
    <row r="42" spans="1:20" s="4" customFormat="1" ht="75" customHeight="1" x14ac:dyDescent="0.2">
      <c r="A42" s="23" t="s">
        <v>2079</v>
      </c>
      <c r="B42" s="23" t="s">
        <v>93</v>
      </c>
      <c r="C42" s="23" t="s">
        <v>568</v>
      </c>
      <c r="D42" s="23" t="s">
        <v>2089</v>
      </c>
      <c r="E42" s="23" t="s">
        <v>28</v>
      </c>
      <c r="F42" s="22">
        <v>2025</v>
      </c>
      <c r="G42" s="23" t="s">
        <v>38</v>
      </c>
      <c r="H42" s="23" t="s">
        <v>2090</v>
      </c>
      <c r="I42" s="32">
        <v>935</v>
      </c>
      <c r="J42" s="33"/>
      <c r="K42" s="23" t="s">
        <v>100</v>
      </c>
      <c r="L42" s="23">
        <v>24</v>
      </c>
      <c r="M42" s="23">
        <v>16</v>
      </c>
      <c r="N42" s="23" t="s">
        <v>32</v>
      </c>
      <c r="O42" s="23" t="s">
        <v>41</v>
      </c>
      <c r="P42" s="23">
        <v>330</v>
      </c>
      <c r="Q42" s="38" t="s">
        <v>2091</v>
      </c>
      <c r="R42" s="37">
        <f t="shared" si="11"/>
        <v>0</v>
      </c>
    </row>
    <row r="43" spans="1:20" s="4" customFormat="1" ht="90" customHeight="1" x14ac:dyDescent="0.2">
      <c r="A43" s="23" t="s">
        <v>2079</v>
      </c>
      <c r="B43" s="23" t="s">
        <v>71</v>
      </c>
      <c r="C43" s="23" t="s">
        <v>2217</v>
      </c>
      <c r="D43" s="23" t="s">
        <v>2218</v>
      </c>
      <c r="E43" s="23" t="s">
        <v>28</v>
      </c>
      <c r="F43" s="23">
        <v>2024</v>
      </c>
      <c r="G43" s="23" t="s">
        <v>72</v>
      </c>
      <c r="H43" s="23" t="s">
        <v>2084</v>
      </c>
      <c r="I43" s="32">
        <v>1900</v>
      </c>
      <c r="J43" s="33"/>
      <c r="K43" s="23"/>
      <c r="L43" s="23">
        <v>1072</v>
      </c>
      <c r="M43" s="23">
        <v>3</v>
      </c>
      <c r="N43" s="23" t="s">
        <v>32</v>
      </c>
      <c r="O43" s="23" t="s">
        <v>53</v>
      </c>
      <c r="P43" s="23">
        <v>1220</v>
      </c>
      <c r="Q43" s="38" t="s">
        <v>2085</v>
      </c>
      <c r="R43" s="37">
        <f t="shared" si="11"/>
        <v>0</v>
      </c>
    </row>
    <row r="44" spans="1:20" s="4" customFormat="1" ht="90" customHeight="1" x14ac:dyDescent="0.2">
      <c r="A44" s="23" t="s">
        <v>2079</v>
      </c>
      <c r="B44" s="23"/>
      <c r="C44" s="63"/>
      <c r="D44" s="23" t="s">
        <v>2088</v>
      </c>
      <c r="E44" s="23" t="s">
        <v>28</v>
      </c>
      <c r="F44" s="23">
        <v>2024</v>
      </c>
      <c r="G44" s="23" t="s">
        <v>72</v>
      </c>
      <c r="H44" s="23" t="s">
        <v>2087</v>
      </c>
      <c r="I44" s="32">
        <v>1870</v>
      </c>
      <c r="J44" s="33"/>
      <c r="K44" s="23"/>
      <c r="L44" s="23">
        <v>808</v>
      </c>
      <c r="M44" s="23">
        <v>3</v>
      </c>
      <c r="N44" s="23" t="s">
        <v>32</v>
      </c>
      <c r="O44" s="23" t="s">
        <v>53</v>
      </c>
      <c r="P44" s="23">
        <v>1100</v>
      </c>
      <c r="Q44" s="38" t="s">
        <v>2086</v>
      </c>
      <c r="R44" s="37">
        <f t="shared" si="11"/>
        <v>0</v>
      </c>
    </row>
    <row r="45" spans="1:20" s="4" customFormat="1" ht="72" x14ac:dyDescent="0.2">
      <c r="A45" s="23" t="s">
        <v>2079</v>
      </c>
      <c r="B45" s="23" t="s">
        <v>96</v>
      </c>
      <c r="C45" s="23" t="s">
        <v>2081</v>
      </c>
      <c r="D45" s="23" t="s">
        <v>2082</v>
      </c>
      <c r="E45" s="23" t="s">
        <v>28</v>
      </c>
      <c r="F45" s="23">
        <v>2024</v>
      </c>
      <c r="G45" s="23" t="s">
        <v>58</v>
      </c>
      <c r="H45" s="23" t="s">
        <v>2080</v>
      </c>
      <c r="I45" s="32">
        <v>935</v>
      </c>
      <c r="J45" s="33"/>
      <c r="K45" s="23" t="s">
        <v>40</v>
      </c>
      <c r="L45" s="23">
        <v>80</v>
      </c>
      <c r="M45" s="23">
        <v>25</v>
      </c>
      <c r="N45" s="23" t="s">
        <v>101</v>
      </c>
      <c r="O45" s="23" t="s">
        <v>53</v>
      </c>
      <c r="P45" s="23">
        <v>160</v>
      </c>
      <c r="Q45" s="38" t="s">
        <v>2083</v>
      </c>
      <c r="R45" s="37">
        <f t="shared" si="11"/>
        <v>0</v>
      </c>
    </row>
    <row r="46" spans="1:20" s="3" customFormat="1" ht="75" customHeight="1" x14ac:dyDescent="0.2">
      <c r="A46" s="23" t="s">
        <v>24</v>
      </c>
      <c r="B46" s="23" t="s">
        <v>25</v>
      </c>
      <c r="C46" s="23" t="s">
        <v>597</v>
      </c>
      <c r="D46" s="23" t="s">
        <v>2071</v>
      </c>
      <c r="E46" s="23" t="s">
        <v>28</v>
      </c>
      <c r="F46" s="23">
        <v>2024</v>
      </c>
      <c r="G46" s="23" t="s">
        <v>29</v>
      </c>
      <c r="H46" s="23" t="s">
        <v>2072</v>
      </c>
      <c r="I46" s="32">
        <v>770</v>
      </c>
      <c r="J46" s="33"/>
      <c r="K46" s="23" t="s">
        <v>31</v>
      </c>
      <c r="L46" s="23">
        <v>280</v>
      </c>
      <c r="M46" s="23">
        <v>5</v>
      </c>
      <c r="N46" s="23" t="s">
        <v>32</v>
      </c>
      <c r="O46" s="23" t="s">
        <v>33</v>
      </c>
      <c r="P46" s="23">
        <v>325</v>
      </c>
      <c r="Q46" s="64" t="s">
        <v>2073</v>
      </c>
      <c r="R46" s="37">
        <f t="shared" si="11"/>
        <v>0</v>
      </c>
    </row>
    <row r="47" spans="1:20" s="4" customFormat="1" ht="90" customHeight="1" x14ac:dyDescent="0.2">
      <c r="A47" s="23" t="s">
        <v>24</v>
      </c>
      <c r="B47" s="23" t="s">
        <v>71</v>
      </c>
      <c r="C47" s="63" t="s">
        <v>2074</v>
      </c>
      <c r="D47" s="63" t="s">
        <v>2075</v>
      </c>
      <c r="E47" s="23" t="s">
        <v>28</v>
      </c>
      <c r="F47" s="23">
        <v>2024</v>
      </c>
      <c r="G47" s="23" t="s">
        <v>72</v>
      </c>
      <c r="H47" s="63" t="s">
        <v>2076</v>
      </c>
      <c r="I47" s="32">
        <v>1320</v>
      </c>
      <c r="J47" s="33"/>
      <c r="K47" s="23"/>
      <c r="L47" s="23">
        <v>312</v>
      </c>
      <c r="M47" s="23">
        <v>16</v>
      </c>
      <c r="N47" s="63" t="s">
        <v>61</v>
      </c>
      <c r="O47" s="23" t="s">
        <v>53</v>
      </c>
      <c r="P47" s="23">
        <v>335</v>
      </c>
      <c r="Q47" s="64" t="s">
        <v>2077</v>
      </c>
      <c r="R47" s="37">
        <f t="shared" si="11"/>
        <v>0</v>
      </c>
    </row>
    <row r="48" spans="1:20" s="3" customFormat="1" ht="75" customHeight="1" x14ac:dyDescent="0.2">
      <c r="A48" s="23" t="s">
        <v>24</v>
      </c>
      <c r="B48" s="23" t="s">
        <v>25</v>
      </c>
      <c r="C48" s="23" t="s">
        <v>26</v>
      </c>
      <c r="D48" s="23" t="s">
        <v>27</v>
      </c>
      <c r="E48" s="23" t="s">
        <v>28</v>
      </c>
      <c r="F48" s="23">
        <v>2024</v>
      </c>
      <c r="G48" s="23" t="s">
        <v>29</v>
      </c>
      <c r="H48" s="23" t="s">
        <v>30</v>
      </c>
      <c r="I48" s="32">
        <v>770</v>
      </c>
      <c r="J48" s="33"/>
      <c r="K48" s="23" t="s">
        <v>31</v>
      </c>
      <c r="L48" s="23">
        <v>184</v>
      </c>
      <c r="M48" s="23">
        <v>12</v>
      </c>
      <c r="N48" s="23" t="s">
        <v>32</v>
      </c>
      <c r="O48" s="23" t="s">
        <v>33</v>
      </c>
      <c r="P48" s="23">
        <v>290</v>
      </c>
      <c r="Q48" s="38" t="s">
        <v>34</v>
      </c>
      <c r="R48" s="37">
        <f t="shared" si="11"/>
        <v>0</v>
      </c>
    </row>
    <row r="49" spans="1:18" s="4" customFormat="1" ht="75" customHeight="1" x14ac:dyDescent="0.2">
      <c r="A49" s="23" t="s">
        <v>24</v>
      </c>
      <c r="B49" s="23" t="s">
        <v>35</v>
      </c>
      <c r="C49" s="23" t="s">
        <v>36</v>
      </c>
      <c r="D49" s="23" t="s">
        <v>37</v>
      </c>
      <c r="E49" s="23" t="s">
        <v>28</v>
      </c>
      <c r="F49" s="23">
        <v>2024</v>
      </c>
      <c r="G49" s="23" t="s">
        <v>38</v>
      </c>
      <c r="H49" s="23" t="s">
        <v>39</v>
      </c>
      <c r="I49" s="32">
        <v>1045</v>
      </c>
      <c r="J49" s="33"/>
      <c r="K49" s="23" t="s">
        <v>40</v>
      </c>
      <c r="L49" s="23">
        <v>88</v>
      </c>
      <c r="M49" s="23">
        <v>8</v>
      </c>
      <c r="N49" s="23" t="s">
        <v>32</v>
      </c>
      <c r="O49" s="23" t="s">
        <v>41</v>
      </c>
      <c r="P49" s="23">
        <v>635</v>
      </c>
      <c r="Q49" s="38" t="s">
        <v>42</v>
      </c>
      <c r="R49" s="37">
        <f t="shared" si="11"/>
        <v>0</v>
      </c>
    </row>
    <row r="50" spans="1:18" s="4" customFormat="1" ht="75" customHeight="1" x14ac:dyDescent="0.2">
      <c r="A50" s="23" t="s">
        <v>43</v>
      </c>
      <c r="B50" s="23" t="s">
        <v>25</v>
      </c>
      <c r="C50" s="23" t="s">
        <v>44</v>
      </c>
      <c r="D50" s="23" t="s">
        <v>45</v>
      </c>
      <c r="E50" s="23" t="s">
        <v>28</v>
      </c>
      <c r="F50" s="23">
        <v>2024</v>
      </c>
      <c r="G50" s="23" t="s">
        <v>29</v>
      </c>
      <c r="H50" s="23" t="s">
        <v>46</v>
      </c>
      <c r="I50" s="32">
        <v>825</v>
      </c>
      <c r="J50" s="33"/>
      <c r="K50" s="23" t="s">
        <v>31</v>
      </c>
      <c r="L50" s="23">
        <v>384</v>
      </c>
      <c r="M50" s="23">
        <v>10</v>
      </c>
      <c r="N50" s="23" t="s">
        <v>32</v>
      </c>
      <c r="O50" s="23" t="s">
        <v>33</v>
      </c>
      <c r="P50" s="23">
        <v>415</v>
      </c>
      <c r="Q50" s="38" t="s">
        <v>47</v>
      </c>
      <c r="R50" s="37">
        <f t="shared" si="11"/>
        <v>0</v>
      </c>
    </row>
    <row r="51" spans="1:18" s="4" customFormat="1" ht="75" customHeight="1" x14ac:dyDescent="0.2">
      <c r="A51" s="23" t="s">
        <v>48</v>
      </c>
      <c r="B51" s="23" t="s">
        <v>49</v>
      </c>
      <c r="C51" s="23" t="s">
        <v>50</v>
      </c>
      <c r="D51" s="23" t="s">
        <v>51</v>
      </c>
      <c r="E51" s="23" t="s">
        <v>28</v>
      </c>
      <c r="F51" s="23">
        <v>2024</v>
      </c>
      <c r="G51" s="23" t="s">
        <v>29</v>
      </c>
      <c r="H51" s="23" t="s">
        <v>52</v>
      </c>
      <c r="I51" s="32">
        <v>1045</v>
      </c>
      <c r="J51" s="33"/>
      <c r="K51" s="23" t="s">
        <v>40</v>
      </c>
      <c r="L51" s="23">
        <v>280</v>
      </c>
      <c r="M51" s="23">
        <v>16</v>
      </c>
      <c r="N51" s="23" t="s">
        <v>32</v>
      </c>
      <c r="O51" s="23" t="s">
        <v>53</v>
      </c>
      <c r="P51" s="23">
        <v>365</v>
      </c>
      <c r="Q51" s="38" t="s">
        <v>54</v>
      </c>
      <c r="R51" s="37">
        <f t="shared" si="11"/>
        <v>0</v>
      </c>
    </row>
    <row r="52" spans="1:18" s="4" customFormat="1" ht="75" customHeight="1" x14ac:dyDescent="0.2">
      <c r="A52" s="23" t="s">
        <v>48</v>
      </c>
      <c r="B52" s="23" t="s">
        <v>55</v>
      </c>
      <c r="C52" s="23" t="s">
        <v>56</v>
      </c>
      <c r="D52" s="23" t="s">
        <v>57</v>
      </c>
      <c r="E52" s="23" t="s">
        <v>28</v>
      </c>
      <c r="F52" s="23">
        <v>2024</v>
      </c>
      <c r="G52" s="23" t="s">
        <v>58</v>
      </c>
      <c r="H52" s="23" t="s">
        <v>59</v>
      </c>
      <c r="I52" s="32">
        <v>825</v>
      </c>
      <c r="J52" s="33"/>
      <c r="K52" s="23" t="s">
        <v>60</v>
      </c>
      <c r="L52" s="23">
        <v>384</v>
      </c>
      <c r="M52" s="23">
        <v>18</v>
      </c>
      <c r="N52" s="23" t="s">
        <v>61</v>
      </c>
      <c r="O52" s="23" t="s">
        <v>33</v>
      </c>
      <c r="P52" s="23">
        <v>300</v>
      </c>
      <c r="Q52" s="38" t="s">
        <v>62</v>
      </c>
      <c r="R52" s="37">
        <f t="shared" si="11"/>
        <v>0</v>
      </c>
    </row>
    <row r="53" spans="1:18" s="4" customFormat="1" ht="75" customHeight="1" x14ac:dyDescent="0.2">
      <c r="A53" s="23" t="s">
        <v>48</v>
      </c>
      <c r="B53" s="23" t="s">
        <v>55</v>
      </c>
      <c r="C53" s="23" t="s">
        <v>63</v>
      </c>
      <c r="D53" s="23" t="s">
        <v>64</v>
      </c>
      <c r="E53" s="23" t="s">
        <v>28</v>
      </c>
      <c r="F53" s="23">
        <v>2024</v>
      </c>
      <c r="G53" s="23" t="s">
        <v>58</v>
      </c>
      <c r="H53" s="23" t="s">
        <v>65</v>
      </c>
      <c r="I53" s="32">
        <v>660</v>
      </c>
      <c r="J53" s="33"/>
      <c r="K53" s="23" t="s">
        <v>31</v>
      </c>
      <c r="L53" s="23">
        <v>144</v>
      </c>
      <c r="M53" s="23">
        <v>40</v>
      </c>
      <c r="N53" s="23" t="s">
        <v>61</v>
      </c>
      <c r="O53" s="23" t="s">
        <v>33</v>
      </c>
      <c r="P53" s="23">
        <v>120</v>
      </c>
      <c r="Q53" s="38" t="s">
        <v>66</v>
      </c>
      <c r="R53" s="37">
        <f t="shared" si="11"/>
        <v>0</v>
      </c>
    </row>
    <row r="54" spans="1:18" s="4" customFormat="1" ht="75" customHeight="1" x14ac:dyDescent="0.2">
      <c r="A54" s="23" t="s">
        <v>48</v>
      </c>
      <c r="B54" s="23" t="s">
        <v>49</v>
      </c>
      <c r="C54" s="23" t="s">
        <v>67</v>
      </c>
      <c r="D54" s="23" t="s">
        <v>68</v>
      </c>
      <c r="E54" s="23" t="s">
        <v>28</v>
      </c>
      <c r="F54" s="23">
        <v>2024</v>
      </c>
      <c r="G54" s="23" t="s">
        <v>29</v>
      </c>
      <c r="H54" s="23" t="s">
        <v>69</v>
      </c>
      <c r="I54" s="32">
        <v>770</v>
      </c>
      <c r="J54" s="33"/>
      <c r="K54" s="23" t="s">
        <v>60</v>
      </c>
      <c r="L54" s="23">
        <v>288</v>
      </c>
      <c r="M54" s="23">
        <v>7</v>
      </c>
      <c r="N54" s="23" t="s">
        <v>32</v>
      </c>
      <c r="O54" s="23" t="s">
        <v>53</v>
      </c>
      <c r="P54" s="23">
        <v>405</v>
      </c>
      <c r="Q54" s="38" t="s">
        <v>70</v>
      </c>
      <c r="R54" s="37">
        <f t="shared" si="11"/>
        <v>0</v>
      </c>
    </row>
    <row r="55" spans="1:18" s="4" customFormat="1" ht="90" customHeight="1" x14ac:dyDescent="0.2">
      <c r="A55" s="23" t="s">
        <v>48</v>
      </c>
      <c r="B55" s="23" t="s">
        <v>71</v>
      </c>
      <c r="C55" s="23" t="s">
        <v>73</v>
      </c>
      <c r="D55" s="23" t="s">
        <v>74</v>
      </c>
      <c r="E55" s="23" t="s">
        <v>28</v>
      </c>
      <c r="F55" s="23">
        <v>2024</v>
      </c>
      <c r="G55" s="23" t="s">
        <v>72</v>
      </c>
      <c r="H55" s="23" t="s">
        <v>75</v>
      </c>
      <c r="I55" s="32">
        <v>1320</v>
      </c>
      <c r="J55" s="33"/>
      <c r="K55" s="23"/>
      <c r="L55" s="23">
        <v>416</v>
      </c>
      <c r="M55" s="23">
        <v>12</v>
      </c>
      <c r="N55" s="23" t="s">
        <v>61</v>
      </c>
      <c r="O55" s="23" t="s">
        <v>53</v>
      </c>
      <c r="P55" s="23">
        <v>445</v>
      </c>
      <c r="Q55" s="38" t="s">
        <v>76</v>
      </c>
      <c r="R55" s="37">
        <f t="shared" si="11"/>
        <v>0</v>
      </c>
    </row>
    <row r="56" spans="1:18" s="4" customFormat="1" ht="75" customHeight="1" x14ac:dyDescent="0.2">
      <c r="A56" s="23" t="s">
        <v>48</v>
      </c>
      <c r="B56" s="23" t="s">
        <v>35</v>
      </c>
      <c r="C56" s="23" t="s">
        <v>77</v>
      </c>
      <c r="D56" s="23" t="s">
        <v>78</v>
      </c>
      <c r="E56" s="23" t="s">
        <v>28</v>
      </c>
      <c r="F56" s="23">
        <v>2024</v>
      </c>
      <c r="G56" s="23" t="s">
        <v>38</v>
      </c>
      <c r="H56" s="23" t="s">
        <v>79</v>
      </c>
      <c r="I56" s="32">
        <v>935</v>
      </c>
      <c r="J56" s="33"/>
      <c r="K56" s="23" t="s">
        <v>80</v>
      </c>
      <c r="L56" s="23">
        <v>48</v>
      </c>
      <c r="M56" s="23">
        <v>16</v>
      </c>
      <c r="N56" s="23" t="s">
        <v>32</v>
      </c>
      <c r="O56" s="23" t="s">
        <v>81</v>
      </c>
      <c r="P56" s="23">
        <v>350</v>
      </c>
      <c r="Q56" s="38" t="s">
        <v>82</v>
      </c>
      <c r="R56" s="37">
        <f t="shared" si="11"/>
        <v>0</v>
      </c>
    </row>
    <row r="57" spans="1:18" s="4" customFormat="1" ht="75" customHeight="1" x14ac:dyDescent="0.2">
      <c r="A57" s="23" t="s">
        <v>48</v>
      </c>
      <c r="B57" s="23" t="s">
        <v>83</v>
      </c>
      <c r="C57" s="23" t="s">
        <v>84</v>
      </c>
      <c r="D57" s="23" t="s">
        <v>85</v>
      </c>
      <c r="E57" s="23" t="s">
        <v>28</v>
      </c>
      <c r="F57" s="23">
        <v>2024</v>
      </c>
      <c r="G57" s="23" t="s">
        <v>38</v>
      </c>
      <c r="H57" s="23" t="s">
        <v>86</v>
      </c>
      <c r="I57" s="32">
        <v>880</v>
      </c>
      <c r="J57" s="33"/>
      <c r="K57" s="23" t="s">
        <v>40</v>
      </c>
      <c r="L57" s="23">
        <v>144</v>
      </c>
      <c r="M57" s="23">
        <v>16</v>
      </c>
      <c r="N57" s="23" t="s">
        <v>32</v>
      </c>
      <c r="O57" s="23" t="s">
        <v>53</v>
      </c>
      <c r="P57" s="23">
        <v>350</v>
      </c>
      <c r="Q57" s="38" t="s">
        <v>87</v>
      </c>
      <c r="R57" s="37">
        <f t="shared" si="11"/>
        <v>0</v>
      </c>
    </row>
    <row r="58" spans="1:18" s="4" customFormat="1" ht="75" customHeight="1" x14ac:dyDescent="0.2">
      <c r="A58" s="23" t="s">
        <v>48</v>
      </c>
      <c r="B58" s="23" t="s">
        <v>49</v>
      </c>
      <c r="C58" s="23" t="s">
        <v>88</v>
      </c>
      <c r="D58" s="23" t="s">
        <v>89</v>
      </c>
      <c r="E58" s="23" t="s">
        <v>28</v>
      </c>
      <c r="F58" s="23">
        <v>2024</v>
      </c>
      <c r="G58" s="23" t="s">
        <v>90</v>
      </c>
      <c r="H58" s="23" t="s">
        <v>91</v>
      </c>
      <c r="I58" s="32">
        <v>990</v>
      </c>
      <c r="J58" s="33"/>
      <c r="K58" s="23" t="s">
        <v>31</v>
      </c>
      <c r="L58" s="23">
        <v>208</v>
      </c>
      <c r="M58" s="23">
        <v>20</v>
      </c>
      <c r="N58" s="23" t="s">
        <v>61</v>
      </c>
      <c r="O58" s="23" t="s">
        <v>53</v>
      </c>
      <c r="P58" s="23">
        <v>210</v>
      </c>
      <c r="Q58" s="38" t="s">
        <v>92</v>
      </c>
      <c r="R58" s="37">
        <f t="shared" si="11"/>
        <v>0</v>
      </c>
    </row>
    <row r="59" spans="1:18" s="4" customFormat="1" ht="72" x14ac:dyDescent="0.2">
      <c r="A59" s="23" t="s">
        <v>95</v>
      </c>
      <c r="B59" s="23" t="s">
        <v>96</v>
      </c>
      <c r="C59" s="23" t="s">
        <v>97</v>
      </c>
      <c r="D59" s="23" t="s">
        <v>98</v>
      </c>
      <c r="E59" s="23" t="s">
        <v>28</v>
      </c>
      <c r="F59" s="23">
        <v>2024</v>
      </c>
      <c r="G59" s="23" t="s">
        <v>58</v>
      </c>
      <c r="H59" s="23" t="s">
        <v>99</v>
      </c>
      <c r="I59" s="32">
        <v>935</v>
      </c>
      <c r="J59" s="33"/>
      <c r="K59" s="23" t="s">
        <v>100</v>
      </c>
      <c r="L59" s="23">
        <v>112</v>
      </c>
      <c r="M59" s="23">
        <v>20</v>
      </c>
      <c r="N59" s="23" t="s">
        <v>101</v>
      </c>
      <c r="O59" s="23" t="s">
        <v>53</v>
      </c>
      <c r="P59" s="23">
        <v>210</v>
      </c>
      <c r="Q59" s="38" t="s">
        <v>102</v>
      </c>
      <c r="R59" s="37">
        <f t="shared" si="11"/>
        <v>0</v>
      </c>
    </row>
    <row r="60" spans="1:18" s="3" customFormat="1" ht="75" customHeight="1" x14ac:dyDescent="0.2">
      <c r="A60" s="23" t="s">
        <v>95</v>
      </c>
      <c r="B60" s="23" t="s">
        <v>49</v>
      </c>
      <c r="C60" s="23" t="s">
        <v>103</v>
      </c>
      <c r="D60" s="23" t="s">
        <v>104</v>
      </c>
      <c r="E60" s="23" t="s">
        <v>28</v>
      </c>
      <c r="F60" s="23">
        <v>2024</v>
      </c>
      <c r="G60" s="23" t="s">
        <v>29</v>
      </c>
      <c r="H60" s="23" t="s">
        <v>105</v>
      </c>
      <c r="I60" s="32">
        <v>825</v>
      </c>
      <c r="J60" s="33"/>
      <c r="K60" s="23" t="s">
        <v>60</v>
      </c>
      <c r="L60" s="23">
        <v>224</v>
      </c>
      <c r="M60" s="23">
        <v>18</v>
      </c>
      <c r="N60" s="23" t="s">
        <v>32</v>
      </c>
      <c r="O60" s="23" t="s">
        <v>33</v>
      </c>
      <c r="P60" s="23">
        <v>255</v>
      </c>
      <c r="Q60" s="38" t="s">
        <v>106</v>
      </c>
      <c r="R60" s="37">
        <f t="shared" si="11"/>
        <v>0</v>
      </c>
    </row>
    <row r="61" spans="1:18" s="4" customFormat="1" ht="75" customHeight="1" x14ac:dyDescent="0.2">
      <c r="A61" s="23" t="s">
        <v>107</v>
      </c>
      <c r="B61" s="23" t="s">
        <v>49</v>
      </c>
      <c r="C61" s="23" t="s">
        <v>108</v>
      </c>
      <c r="D61" s="23" t="s">
        <v>109</v>
      </c>
      <c r="E61" s="23" t="s">
        <v>28</v>
      </c>
      <c r="F61" s="23">
        <v>2022</v>
      </c>
      <c r="G61" s="23" t="s">
        <v>38</v>
      </c>
      <c r="H61" s="23" t="s">
        <v>110</v>
      </c>
      <c r="I61" s="32">
        <v>1100</v>
      </c>
      <c r="J61" s="33"/>
      <c r="K61" s="23" t="s">
        <v>80</v>
      </c>
      <c r="L61" s="23">
        <v>72</v>
      </c>
      <c r="M61" s="23">
        <v>8</v>
      </c>
      <c r="N61" s="23" t="s">
        <v>32</v>
      </c>
      <c r="O61" s="23" t="s">
        <v>111</v>
      </c>
      <c r="P61" s="23">
        <v>635</v>
      </c>
      <c r="Q61" s="38" t="s">
        <v>112</v>
      </c>
      <c r="R61" s="37">
        <f t="shared" si="11"/>
        <v>0</v>
      </c>
    </row>
    <row r="62" spans="1:18" s="3" customFormat="1" ht="75" customHeight="1" x14ac:dyDescent="0.2">
      <c r="A62" s="23" t="s">
        <v>107</v>
      </c>
      <c r="B62" s="23" t="s">
        <v>49</v>
      </c>
      <c r="C62" s="23" t="s">
        <v>67</v>
      </c>
      <c r="D62" s="23" t="s">
        <v>113</v>
      </c>
      <c r="E62" s="23" t="s">
        <v>28</v>
      </c>
      <c r="F62" s="23">
        <v>2021</v>
      </c>
      <c r="G62" s="23" t="s">
        <v>29</v>
      </c>
      <c r="H62" s="23" t="s">
        <v>114</v>
      </c>
      <c r="I62" s="32">
        <v>770</v>
      </c>
      <c r="J62" s="33"/>
      <c r="K62" s="23" t="s">
        <v>60</v>
      </c>
      <c r="L62" s="23">
        <v>304</v>
      </c>
      <c r="M62" s="23">
        <v>7</v>
      </c>
      <c r="N62" s="23" t="s">
        <v>32</v>
      </c>
      <c r="O62" s="23" t="s">
        <v>115</v>
      </c>
      <c r="P62" s="23">
        <v>425</v>
      </c>
      <c r="Q62" s="39" t="s">
        <v>116</v>
      </c>
      <c r="R62" s="37">
        <f t="shared" si="11"/>
        <v>0</v>
      </c>
    </row>
    <row r="63" spans="1:18" s="3" customFormat="1" ht="75" customHeight="1" x14ac:dyDescent="0.2">
      <c r="A63" s="23" t="s">
        <v>107</v>
      </c>
      <c r="B63" s="23" t="s">
        <v>25</v>
      </c>
      <c r="C63" s="23" t="s">
        <v>117</v>
      </c>
      <c r="D63" s="23" t="s">
        <v>2167</v>
      </c>
      <c r="E63" s="23" t="s">
        <v>28</v>
      </c>
      <c r="F63" s="23">
        <v>2023</v>
      </c>
      <c r="G63" s="23" t="s">
        <v>29</v>
      </c>
      <c r="H63" s="23" t="s">
        <v>118</v>
      </c>
      <c r="I63" s="32">
        <v>605</v>
      </c>
      <c r="J63" s="33"/>
      <c r="K63" s="23" t="s">
        <v>31</v>
      </c>
      <c r="L63" s="23">
        <v>264</v>
      </c>
      <c r="M63" s="23">
        <v>8</v>
      </c>
      <c r="N63" s="23" t="s">
        <v>32</v>
      </c>
      <c r="O63" s="23" t="s">
        <v>33</v>
      </c>
      <c r="P63" s="23">
        <v>320</v>
      </c>
      <c r="Q63" s="39" t="s">
        <v>119</v>
      </c>
      <c r="R63" s="37">
        <f t="shared" si="11"/>
        <v>0</v>
      </c>
    </row>
    <row r="64" spans="1:18" s="5" customFormat="1" ht="75" customHeight="1" x14ac:dyDescent="0.2">
      <c r="A64" s="23" t="s">
        <v>107</v>
      </c>
      <c r="B64" s="23" t="s">
        <v>25</v>
      </c>
      <c r="C64" s="23" t="s">
        <v>120</v>
      </c>
      <c r="D64" s="23" t="s">
        <v>121</v>
      </c>
      <c r="E64" s="23" t="s">
        <v>28</v>
      </c>
      <c r="F64" s="23">
        <v>2023</v>
      </c>
      <c r="G64" s="23" t="s">
        <v>29</v>
      </c>
      <c r="H64" s="23" t="s">
        <v>122</v>
      </c>
      <c r="I64" s="32">
        <v>660</v>
      </c>
      <c r="J64" s="33"/>
      <c r="K64" s="23" t="s">
        <v>31</v>
      </c>
      <c r="L64" s="23">
        <v>176</v>
      </c>
      <c r="M64" s="23">
        <v>8</v>
      </c>
      <c r="N64" s="23" t="s">
        <v>32</v>
      </c>
      <c r="O64" s="23" t="s">
        <v>33</v>
      </c>
      <c r="P64" s="23">
        <v>280</v>
      </c>
      <c r="Q64" s="38" t="s">
        <v>123</v>
      </c>
      <c r="R64" s="37">
        <f t="shared" si="11"/>
        <v>0</v>
      </c>
    </row>
    <row r="65" spans="1:18" s="4" customFormat="1" ht="75" customHeight="1" x14ac:dyDescent="0.2">
      <c r="A65" s="23" t="s">
        <v>95</v>
      </c>
      <c r="B65" s="23" t="s">
        <v>55</v>
      </c>
      <c r="C65" s="23" t="s">
        <v>124</v>
      </c>
      <c r="D65" s="23" t="s">
        <v>125</v>
      </c>
      <c r="E65" s="23" t="s">
        <v>28</v>
      </c>
      <c r="F65" s="23">
        <v>2024</v>
      </c>
      <c r="G65" s="23" t="s">
        <v>58</v>
      </c>
      <c r="H65" s="23" t="s">
        <v>126</v>
      </c>
      <c r="I65" s="32">
        <v>660</v>
      </c>
      <c r="J65" s="33"/>
      <c r="K65" s="23" t="s">
        <v>60</v>
      </c>
      <c r="L65" s="23">
        <v>208</v>
      </c>
      <c r="M65" s="23">
        <v>8</v>
      </c>
      <c r="N65" s="23" t="s">
        <v>61</v>
      </c>
      <c r="O65" s="23" t="s">
        <v>33</v>
      </c>
      <c r="P65" s="23">
        <v>280</v>
      </c>
      <c r="Q65" s="38" t="s">
        <v>127</v>
      </c>
      <c r="R65" s="37">
        <f t="shared" si="11"/>
        <v>0</v>
      </c>
    </row>
    <row r="66" spans="1:18" s="4" customFormat="1" ht="75" customHeight="1" x14ac:dyDescent="0.2">
      <c r="A66" s="23" t="s">
        <v>107</v>
      </c>
      <c r="B66" s="23" t="s">
        <v>25</v>
      </c>
      <c r="C66" s="23" t="s">
        <v>128</v>
      </c>
      <c r="D66" s="23" t="s">
        <v>129</v>
      </c>
      <c r="E66" s="23" t="s">
        <v>28</v>
      </c>
      <c r="F66" s="23">
        <v>2023</v>
      </c>
      <c r="G66" s="23" t="s">
        <v>29</v>
      </c>
      <c r="H66" s="23" t="s">
        <v>130</v>
      </c>
      <c r="I66" s="32">
        <v>660</v>
      </c>
      <c r="J66" s="33"/>
      <c r="K66" s="23" t="s">
        <v>31</v>
      </c>
      <c r="L66" s="23">
        <v>176</v>
      </c>
      <c r="M66" s="23">
        <v>8</v>
      </c>
      <c r="N66" s="23" t="s">
        <v>32</v>
      </c>
      <c r="O66" s="23" t="s">
        <v>33</v>
      </c>
      <c r="P66" s="23">
        <v>240</v>
      </c>
      <c r="Q66" s="38" t="s">
        <v>131</v>
      </c>
      <c r="R66" s="37">
        <f t="shared" si="11"/>
        <v>0</v>
      </c>
    </row>
    <row r="67" spans="1:18" s="4" customFormat="1" ht="75" customHeight="1" x14ac:dyDescent="0.2">
      <c r="A67" s="23" t="s">
        <v>95</v>
      </c>
      <c r="B67" s="23" t="s">
        <v>93</v>
      </c>
      <c r="C67" s="23" t="s">
        <v>132</v>
      </c>
      <c r="D67" s="23" t="s">
        <v>133</v>
      </c>
      <c r="E67" s="23" t="s">
        <v>28</v>
      </c>
      <c r="F67" s="23">
        <v>2024</v>
      </c>
      <c r="G67" s="23" t="s">
        <v>38</v>
      </c>
      <c r="H67" s="23" t="s">
        <v>134</v>
      </c>
      <c r="I67" s="32">
        <v>990</v>
      </c>
      <c r="J67" s="33"/>
      <c r="K67" s="23" t="s">
        <v>40</v>
      </c>
      <c r="L67" s="23">
        <v>64</v>
      </c>
      <c r="M67" s="23">
        <v>10</v>
      </c>
      <c r="N67" s="23" t="s">
        <v>32</v>
      </c>
      <c r="O67" s="23" t="s">
        <v>53</v>
      </c>
      <c r="P67" s="23">
        <v>390</v>
      </c>
      <c r="Q67" s="38" t="s">
        <v>135</v>
      </c>
      <c r="R67" s="37">
        <f t="shared" si="11"/>
        <v>0</v>
      </c>
    </row>
    <row r="68" spans="1:18" s="4" customFormat="1" ht="72" x14ac:dyDescent="0.2">
      <c r="A68" s="23" t="s">
        <v>95</v>
      </c>
      <c r="B68" s="23" t="s">
        <v>96</v>
      </c>
      <c r="C68" s="23" t="s">
        <v>97</v>
      </c>
      <c r="D68" s="23" t="s">
        <v>136</v>
      </c>
      <c r="E68" s="23" t="s">
        <v>28</v>
      </c>
      <c r="F68" s="23">
        <v>2024</v>
      </c>
      <c r="G68" s="23" t="s">
        <v>58</v>
      </c>
      <c r="H68" s="23" t="s">
        <v>137</v>
      </c>
      <c r="I68" s="32">
        <v>1045</v>
      </c>
      <c r="J68" s="33"/>
      <c r="K68" s="23" t="s">
        <v>60</v>
      </c>
      <c r="L68" s="23">
        <v>208</v>
      </c>
      <c r="M68" s="23">
        <v>16</v>
      </c>
      <c r="N68" s="23" t="s">
        <v>32</v>
      </c>
      <c r="O68" s="23" t="s">
        <v>53</v>
      </c>
      <c r="P68" s="23">
        <v>360</v>
      </c>
      <c r="Q68" s="38" t="s">
        <v>138</v>
      </c>
      <c r="R68" s="37">
        <f t="shared" si="11"/>
        <v>0</v>
      </c>
    </row>
    <row r="69" spans="1:18" s="4" customFormat="1" ht="75" customHeight="1" x14ac:dyDescent="0.2">
      <c r="A69" s="23" t="s">
        <v>95</v>
      </c>
      <c r="B69" s="23" t="s">
        <v>25</v>
      </c>
      <c r="C69" s="23" t="s">
        <v>139</v>
      </c>
      <c r="D69" s="23" t="s">
        <v>140</v>
      </c>
      <c r="E69" s="23" t="s">
        <v>28</v>
      </c>
      <c r="F69" s="23">
        <v>2024</v>
      </c>
      <c r="G69" s="23" t="s">
        <v>29</v>
      </c>
      <c r="H69" s="23" t="s">
        <v>141</v>
      </c>
      <c r="I69" s="32">
        <v>825</v>
      </c>
      <c r="J69" s="33"/>
      <c r="K69" s="23" t="s">
        <v>60</v>
      </c>
      <c r="L69" s="23">
        <v>360</v>
      </c>
      <c r="M69" s="23">
        <v>12</v>
      </c>
      <c r="N69" s="23" t="s">
        <v>142</v>
      </c>
      <c r="O69" s="23" t="s">
        <v>33</v>
      </c>
      <c r="P69" s="23">
        <v>450</v>
      </c>
      <c r="Q69" s="38" t="s">
        <v>143</v>
      </c>
      <c r="R69" s="37">
        <f t="shared" si="11"/>
        <v>0</v>
      </c>
    </row>
    <row r="70" spans="1:18" s="4" customFormat="1" ht="75" customHeight="1" x14ac:dyDescent="0.2">
      <c r="A70" s="23" t="s">
        <v>107</v>
      </c>
      <c r="B70" s="23" t="s">
        <v>49</v>
      </c>
      <c r="C70" s="23" t="s">
        <v>144</v>
      </c>
      <c r="D70" s="23" t="s">
        <v>145</v>
      </c>
      <c r="E70" s="23" t="s">
        <v>28</v>
      </c>
      <c r="F70" s="23">
        <v>2024</v>
      </c>
      <c r="G70" s="23" t="s">
        <v>146</v>
      </c>
      <c r="H70" s="23" t="s">
        <v>147</v>
      </c>
      <c r="I70" s="32">
        <v>880</v>
      </c>
      <c r="J70" s="33"/>
      <c r="K70" s="23" t="s">
        <v>31</v>
      </c>
      <c r="L70" s="23">
        <v>472</v>
      </c>
      <c r="M70" s="23">
        <v>8</v>
      </c>
      <c r="N70" s="23" t="s">
        <v>32</v>
      </c>
      <c r="O70" s="23" t="s">
        <v>53</v>
      </c>
      <c r="P70" s="23">
        <v>670</v>
      </c>
      <c r="Q70" s="38" t="s">
        <v>148</v>
      </c>
      <c r="R70" s="37">
        <f t="shared" si="11"/>
        <v>0</v>
      </c>
    </row>
    <row r="71" spans="1:18" s="4" customFormat="1" ht="75" customHeight="1" x14ac:dyDescent="0.2">
      <c r="A71" s="23" t="s">
        <v>149</v>
      </c>
      <c r="B71" s="23" t="s">
        <v>71</v>
      </c>
      <c r="C71" s="23" t="s">
        <v>150</v>
      </c>
      <c r="D71" s="23" t="s">
        <v>151</v>
      </c>
      <c r="E71" s="23" t="s">
        <v>28</v>
      </c>
      <c r="F71" s="23">
        <v>2024</v>
      </c>
      <c r="G71" s="23" t="s">
        <v>72</v>
      </c>
      <c r="H71" s="23" t="s">
        <v>152</v>
      </c>
      <c r="I71" s="32">
        <v>1320</v>
      </c>
      <c r="J71" s="33"/>
      <c r="K71" s="23"/>
      <c r="L71" s="23">
        <v>320</v>
      </c>
      <c r="M71" s="23">
        <v>16</v>
      </c>
      <c r="N71" s="23" t="s">
        <v>61</v>
      </c>
      <c r="O71" s="23" t="s">
        <v>53</v>
      </c>
      <c r="P71" s="23">
        <v>345</v>
      </c>
      <c r="Q71" s="38" t="s">
        <v>153</v>
      </c>
      <c r="R71" s="37">
        <f t="shared" si="11"/>
        <v>0</v>
      </c>
    </row>
    <row r="72" spans="1:18" s="4" customFormat="1" ht="75" customHeight="1" x14ac:dyDescent="0.2">
      <c r="A72" s="23" t="s">
        <v>149</v>
      </c>
      <c r="B72" s="23" t="s">
        <v>154</v>
      </c>
      <c r="C72" s="23" t="s">
        <v>155</v>
      </c>
      <c r="D72" s="23" t="s">
        <v>156</v>
      </c>
      <c r="E72" s="23" t="s">
        <v>28</v>
      </c>
      <c r="F72" s="23">
        <v>2024</v>
      </c>
      <c r="G72" s="23" t="s">
        <v>29</v>
      </c>
      <c r="H72" s="23" t="s">
        <v>157</v>
      </c>
      <c r="I72" s="32">
        <v>880</v>
      </c>
      <c r="J72" s="33"/>
      <c r="K72" s="23" t="s">
        <v>31</v>
      </c>
      <c r="L72" s="23">
        <v>416</v>
      </c>
      <c r="M72" s="23">
        <v>8</v>
      </c>
      <c r="N72" s="23" t="s">
        <v>61</v>
      </c>
      <c r="O72" s="23" t="s">
        <v>33</v>
      </c>
      <c r="P72" s="23">
        <v>325</v>
      </c>
      <c r="Q72" s="38" t="s">
        <v>158</v>
      </c>
      <c r="R72" s="37">
        <f t="shared" si="11"/>
        <v>0</v>
      </c>
    </row>
    <row r="73" spans="1:18" s="4" customFormat="1" ht="75" customHeight="1" x14ac:dyDescent="0.2">
      <c r="A73" s="23" t="s">
        <v>149</v>
      </c>
      <c r="B73" s="23" t="s">
        <v>71</v>
      </c>
      <c r="C73" s="23" t="s">
        <v>159</v>
      </c>
      <c r="D73" s="23" t="s">
        <v>160</v>
      </c>
      <c r="E73" s="23" t="s">
        <v>28</v>
      </c>
      <c r="F73" s="23">
        <v>2024</v>
      </c>
      <c r="G73" s="23" t="s">
        <v>72</v>
      </c>
      <c r="H73" s="23" t="s">
        <v>161</v>
      </c>
      <c r="I73" s="32">
        <v>550</v>
      </c>
      <c r="J73" s="33"/>
      <c r="K73" s="23"/>
      <c r="L73" s="23">
        <v>80</v>
      </c>
      <c r="M73" s="23">
        <v>52</v>
      </c>
      <c r="N73" s="23" t="s">
        <v>61</v>
      </c>
      <c r="O73" s="23" t="s">
        <v>53</v>
      </c>
      <c r="P73" s="23">
        <v>115</v>
      </c>
      <c r="Q73" s="38" t="s">
        <v>162</v>
      </c>
      <c r="R73" s="37">
        <f t="shared" si="11"/>
        <v>0</v>
      </c>
    </row>
    <row r="74" spans="1:18" s="4" customFormat="1" ht="75" customHeight="1" x14ac:dyDescent="0.2">
      <c r="A74" s="23" t="s">
        <v>149</v>
      </c>
      <c r="B74" s="23" t="s">
        <v>71</v>
      </c>
      <c r="C74" s="23" t="s">
        <v>163</v>
      </c>
      <c r="D74" s="23" t="s">
        <v>164</v>
      </c>
      <c r="E74" s="23" t="s">
        <v>28</v>
      </c>
      <c r="F74" s="23">
        <v>2024</v>
      </c>
      <c r="G74" s="23" t="s">
        <v>72</v>
      </c>
      <c r="H74" s="23" t="s">
        <v>165</v>
      </c>
      <c r="I74" s="32">
        <v>1210</v>
      </c>
      <c r="J74" s="33"/>
      <c r="K74" s="23"/>
      <c r="L74" s="23">
        <v>184</v>
      </c>
      <c r="M74" s="23">
        <v>24</v>
      </c>
      <c r="N74" s="23" t="s">
        <v>61</v>
      </c>
      <c r="O74" s="23" t="s">
        <v>53</v>
      </c>
      <c r="P74" s="23">
        <v>240</v>
      </c>
      <c r="Q74" s="38" t="s">
        <v>166</v>
      </c>
      <c r="R74" s="37">
        <f t="shared" si="11"/>
        <v>0</v>
      </c>
    </row>
    <row r="75" spans="1:18" ht="75" customHeight="1" x14ac:dyDescent="0.2">
      <c r="A75" s="23" t="s">
        <v>149</v>
      </c>
      <c r="B75" s="23" t="s">
        <v>49</v>
      </c>
      <c r="C75" s="23" t="s">
        <v>167</v>
      </c>
      <c r="D75" s="23" t="s">
        <v>168</v>
      </c>
      <c r="E75" s="23" t="s">
        <v>28</v>
      </c>
      <c r="F75" s="23">
        <v>2024</v>
      </c>
      <c r="G75" s="23" t="s">
        <v>29</v>
      </c>
      <c r="H75" s="23" t="s">
        <v>169</v>
      </c>
      <c r="I75" s="32">
        <v>990</v>
      </c>
      <c r="J75" s="33"/>
      <c r="K75" s="23" t="s">
        <v>31</v>
      </c>
      <c r="L75" s="23">
        <v>232</v>
      </c>
      <c r="M75" s="23">
        <v>20</v>
      </c>
      <c r="N75" s="23" t="s">
        <v>61</v>
      </c>
      <c r="O75" s="23" t="s">
        <v>53</v>
      </c>
      <c r="P75" s="23">
        <v>235</v>
      </c>
      <c r="Q75" s="38" t="s">
        <v>170</v>
      </c>
      <c r="R75" s="37">
        <f t="shared" si="11"/>
        <v>0</v>
      </c>
    </row>
    <row r="76" spans="1:18" s="4" customFormat="1" ht="75" customHeight="1" x14ac:dyDescent="0.2">
      <c r="A76" s="23" t="s">
        <v>149</v>
      </c>
      <c r="B76" s="23" t="s">
        <v>93</v>
      </c>
      <c r="C76" s="23" t="s">
        <v>171</v>
      </c>
      <c r="D76" s="23" t="s">
        <v>172</v>
      </c>
      <c r="E76" s="23" t="s">
        <v>28</v>
      </c>
      <c r="F76" s="23">
        <v>2024</v>
      </c>
      <c r="G76" s="23" t="s">
        <v>38</v>
      </c>
      <c r="H76" s="23" t="s">
        <v>173</v>
      </c>
      <c r="I76" s="32">
        <v>1045</v>
      </c>
      <c r="J76" s="33"/>
      <c r="K76" s="23" t="s">
        <v>80</v>
      </c>
      <c r="L76" s="23">
        <v>40</v>
      </c>
      <c r="M76" s="23">
        <v>14</v>
      </c>
      <c r="N76" s="23" t="s">
        <v>32</v>
      </c>
      <c r="O76" s="23" t="s">
        <v>111</v>
      </c>
      <c r="P76" s="23">
        <v>390</v>
      </c>
      <c r="Q76" s="38" t="s">
        <v>174</v>
      </c>
      <c r="R76" s="37">
        <f t="shared" si="11"/>
        <v>0</v>
      </c>
    </row>
    <row r="77" spans="1:18" s="4" customFormat="1" ht="75" customHeight="1" x14ac:dyDescent="0.2">
      <c r="A77" s="23" t="s">
        <v>149</v>
      </c>
      <c r="B77" s="23" t="s">
        <v>35</v>
      </c>
      <c r="C77" s="23" t="s">
        <v>175</v>
      </c>
      <c r="D77" s="23" t="s">
        <v>176</v>
      </c>
      <c r="E77" s="23" t="s">
        <v>28</v>
      </c>
      <c r="F77" s="23">
        <v>2024</v>
      </c>
      <c r="G77" s="23" t="s">
        <v>38</v>
      </c>
      <c r="H77" s="23" t="s">
        <v>177</v>
      </c>
      <c r="I77" s="32">
        <v>935</v>
      </c>
      <c r="J77" s="33"/>
      <c r="K77" s="23" t="s">
        <v>100</v>
      </c>
      <c r="L77" s="23">
        <v>52</v>
      </c>
      <c r="M77" s="23">
        <v>10</v>
      </c>
      <c r="N77" s="23" t="s">
        <v>32</v>
      </c>
      <c r="O77" s="23" t="s">
        <v>111</v>
      </c>
      <c r="P77" s="23">
        <v>400</v>
      </c>
      <c r="Q77" s="38" t="s">
        <v>178</v>
      </c>
      <c r="R77" s="37">
        <f t="shared" si="11"/>
        <v>0</v>
      </c>
    </row>
    <row r="78" spans="1:18" s="4" customFormat="1" ht="75" customHeight="1" x14ac:dyDescent="0.2">
      <c r="A78" s="23" t="s">
        <v>149</v>
      </c>
      <c r="B78" s="23" t="s">
        <v>35</v>
      </c>
      <c r="C78" s="23" t="s">
        <v>179</v>
      </c>
      <c r="D78" s="23" t="s">
        <v>180</v>
      </c>
      <c r="E78" s="23" t="s">
        <v>28</v>
      </c>
      <c r="F78" s="23">
        <v>2024</v>
      </c>
      <c r="G78" s="23" t="s">
        <v>38</v>
      </c>
      <c r="H78" s="23" t="s">
        <v>181</v>
      </c>
      <c r="I78" s="32">
        <v>990</v>
      </c>
      <c r="J78" s="33"/>
      <c r="K78" s="23" t="s">
        <v>100</v>
      </c>
      <c r="L78" s="23">
        <v>48</v>
      </c>
      <c r="M78" s="23">
        <v>12</v>
      </c>
      <c r="N78" s="23" t="s">
        <v>32</v>
      </c>
      <c r="O78" s="23" t="s">
        <v>182</v>
      </c>
      <c r="P78" s="23">
        <v>405</v>
      </c>
      <c r="Q78" s="38" t="s">
        <v>183</v>
      </c>
      <c r="R78" s="37">
        <f t="shared" si="11"/>
        <v>0</v>
      </c>
    </row>
    <row r="79" spans="1:18" s="3" customFormat="1" ht="75" customHeight="1" x14ac:dyDescent="0.2">
      <c r="A79" s="23" t="s">
        <v>184</v>
      </c>
      <c r="B79" s="23" t="s">
        <v>49</v>
      </c>
      <c r="C79" s="23" t="s">
        <v>67</v>
      </c>
      <c r="D79" s="23" t="s">
        <v>185</v>
      </c>
      <c r="E79" s="23" t="s">
        <v>28</v>
      </c>
      <c r="F79" s="23">
        <v>2021</v>
      </c>
      <c r="G79" s="23" t="s">
        <v>29</v>
      </c>
      <c r="H79" s="23" t="s">
        <v>186</v>
      </c>
      <c r="I79" s="32">
        <v>770</v>
      </c>
      <c r="J79" s="33"/>
      <c r="K79" s="23" t="s">
        <v>60</v>
      </c>
      <c r="L79" s="23">
        <v>256</v>
      </c>
      <c r="M79" s="23">
        <v>16</v>
      </c>
      <c r="N79" s="23" t="s">
        <v>32</v>
      </c>
      <c r="O79" s="23" t="s">
        <v>53</v>
      </c>
      <c r="P79" s="23">
        <v>365</v>
      </c>
      <c r="Q79" s="40" t="s">
        <v>187</v>
      </c>
      <c r="R79" s="37">
        <f t="shared" si="11"/>
        <v>0</v>
      </c>
    </row>
    <row r="80" spans="1:18" s="4" customFormat="1" ht="75" customHeight="1" x14ac:dyDescent="0.2">
      <c r="A80" s="23" t="s">
        <v>188</v>
      </c>
      <c r="B80" s="23" t="s">
        <v>49</v>
      </c>
      <c r="C80" s="23" t="s">
        <v>189</v>
      </c>
      <c r="D80" s="23" t="s">
        <v>190</v>
      </c>
      <c r="E80" s="23" t="s">
        <v>28</v>
      </c>
      <c r="F80" s="23">
        <v>2024</v>
      </c>
      <c r="G80" s="23" t="s">
        <v>58</v>
      </c>
      <c r="H80" s="23" t="s">
        <v>191</v>
      </c>
      <c r="I80" s="32">
        <v>1210</v>
      </c>
      <c r="J80" s="33"/>
      <c r="K80" s="23"/>
      <c r="L80" s="23">
        <v>480</v>
      </c>
      <c r="M80" s="23">
        <v>8</v>
      </c>
      <c r="N80" s="23" t="s">
        <v>192</v>
      </c>
      <c r="O80" s="23" t="s">
        <v>53</v>
      </c>
      <c r="P80" s="23">
        <v>710</v>
      </c>
      <c r="Q80" s="38" t="s">
        <v>193</v>
      </c>
      <c r="R80" s="37">
        <f t="shared" si="11"/>
        <v>0</v>
      </c>
    </row>
    <row r="81" spans="1:18" s="4" customFormat="1" ht="75" customHeight="1" x14ac:dyDescent="0.2">
      <c r="A81" s="23" t="s">
        <v>188</v>
      </c>
      <c r="B81" s="23" t="s">
        <v>93</v>
      </c>
      <c r="C81" s="23" t="s">
        <v>194</v>
      </c>
      <c r="D81" s="23" t="s">
        <v>195</v>
      </c>
      <c r="E81" s="23" t="s">
        <v>28</v>
      </c>
      <c r="F81" s="23">
        <v>2024</v>
      </c>
      <c r="G81" s="23" t="s">
        <v>38</v>
      </c>
      <c r="H81" s="23" t="s">
        <v>196</v>
      </c>
      <c r="I81" s="32">
        <v>770</v>
      </c>
      <c r="J81" s="33"/>
      <c r="K81" s="23" t="s">
        <v>80</v>
      </c>
      <c r="L81" s="23">
        <v>32</v>
      </c>
      <c r="M81" s="23">
        <v>20</v>
      </c>
      <c r="N81" s="23" t="s">
        <v>32</v>
      </c>
      <c r="O81" s="23" t="s">
        <v>111</v>
      </c>
      <c r="P81" s="23">
        <v>300</v>
      </c>
      <c r="Q81" s="38" t="s">
        <v>197</v>
      </c>
      <c r="R81" s="37">
        <f t="shared" si="11"/>
        <v>0</v>
      </c>
    </row>
    <row r="82" spans="1:18" s="4" customFormat="1" ht="75" customHeight="1" x14ac:dyDescent="0.2">
      <c r="A82" s="23" t="s">
        <v>188</v>
      </c>
      <c r="B82" s="23" t="s">
        <v>35</v>
      </c>
      <c r="C82" s="23" t="s">
        <v>198</v>
      </c>
      <c r="D82" s="23" t="s">
        <v>199</v>
      </c>
      <c r="E82" s="23" t="s">
        <v>28</v>
      </c>
      <c r="F82" s="23">
        <v>2024</v>
      </c>
      <c r="G82" s="23" t="s">
        <v>38</v>
      </c>
      <c r="H82" s="23" t="s">
        <v>200</v>
      </c>
      <c r="I82" s="32">
        <v>935</v>
      </c>
      <c r="J82" s="33"/>
      <c r="K82" s="23" t="s">
        <v>80</v>
      </c>
      <c r="L82" s="23">
        <v>48</v>
      </c>
      <c r="M82" s="23">
        <v>16</v>
      </c>
      <c r="N82" s="23" t="s">
        <v>32</v>
      </c>
      <c r="O82" s="23" t="s">
        <v>81</v>
      </c>
      <c r="P82" s="23">
        <v>360</v>
      </c>
      <c r="Q82" s="38" t="s">
        <v>201</v>
      </c>
      <c r="R82" s="37">
        <f t="shared" si="11"/>
        <v>0</v>
      </c>
    </row>
    <row r="83" spans="1:18" s="4" customFormat="1" ht="75" customHeight="1" x14ac:dyDescent="0.2">
      <c r="A83" s="23" t="s">
        <v>188</v>
      </c>
      <c r="B83" s="23" t="s">
        <v>71</v>
      </c>
      <c r="C83" s="23" t="s">
        <v>202</v>
      </c>
      <c r="D83" s="23" t="s">
        <v>203</v>
      </c>
      <c r="E83" s="23" t="s">
        <v>28</v>
      </c>
      <c r="F83" s="23">
        <v>2024</v>
      </c>
      <c r="G83" s="23" t="s">
        <v>72</v>
      </c>
      <c r="H83" s="23" t="s">
        <v>204</v>
      </c>
      <c r="I83" s="32">
        <v>1320</v>
      </c>
      <c r="J83" s="33"/>
      <c r="K83" s="23"/>
      <c r="L83" s="23">
        <v>752</v>
      </c>
      <c r="M83" s="23">
        <v>6</v>
      </c>
      <c r="N83" s="23" t="s">
        <v>32</v>
      </c>
      <c r="O83" s="23" t="s">
        <v>53</v>
      </c>
      <c r="P83" s="23">
        <v>885</v>
      </c>
      <c r="Q83" s="38" t="s">
        <v>205</v>
      </c>
      <c r="R83" s="37">
        <f t="shared" ref="R83:R143" si="12">SUM(I83*J83)</f>
        <v>0</v>
      </c>
    </row>
    <row r="84" spans="1:18" s="4" customFormat="1" ht="75" customHeight="1" x14ac:dyDescent="0.2">
      <c r="A84" s="23" t="s">
        <v>188</v>
      </c>
      <c r="B84" s="23" t="s">
        <v>49</v>
      </c>
      <c r="C84" s="23" t="s">
        <v>206</v>
      </c>
      <c r="D84" s="23" t="s">
        <v>207</v>
      </c>
      <c r="E84" s="23" t="s">
        <v>28</v>
      </c>
      <c r="F84" s="23">
        <v>2024</v>
      </c>
      <c r="G84" s="23" t="s">
        <v>208</v>
      </c>
      <c r="H84" s="23" t="s">
        <v>209</v>
      </c>
      <c r="I84" s="32">
        <v>935</v>
      </c>
      <c r="J84" s="33"/>
      <c r="K84" s="23"/>
      <c r="L84" s="23">
        <v>332</v>
      </c>
      <c r="M84" s="23">
        <v>14</v>
      </c>
      <c r="N84" s="23" t="s">
        <v>61</v>
      </c>
      <c r="O84" s="23" t="s">
        <v>53</v>
      </c>
      <c r="P84" s="23">
        <v>420</v>
      </c>
      <c r="Q84" s="38" t="s">
        <v>210</v>
      </c>
      <c r="R84" s="37">
        <f t="shared" si="12"/>
        <v>0</v>
      </c>
    </row>
    <row r="85" spans="1:18" s="4" customFormat="1" ht="75" customHeight="1" x14ac:dyDescent="0.2">
      <c r="A85" s="23" t="s">
        <v>188</v>
      </c>
      <c r="B85" s="23" t="s">
        <v>49</v>
      </c>
      <c r="C85" s="23" t="s">
        <v>211</v>
      </c>
      <c r="D85" s="23" t="s">
        <v>212</v>
      </c>
      <c r="E85" s="23" t="s">
        <v>28</v>
      </c>
      <c r="F85" s="23">
        <v>2024</v>
      </c>
      <c r="G85" s="23" t="s">
        <v>29</v>
      </c>
      <c r="H85" s="23" t="s">
        <v>213</v>
      </c>
      <c r="I85" s="32">
        <v>825</v>
      </c>
      <c r="J85" s="33"/>
      <c r="K85" s="23" t="s">
        <v>31</v>
      </c>
      <c r="L85" s="23">
        <v>448</v>
      </c>
      <c r="M85" s="23">
        <v>8</v>
      </c>
      <c r="N85" s="23" t="s">
        <v>32</v>
      </c>
      <c r="O85" s="23" t="s">
        <v>53</v>
      </c>
      <c r="P85" s="23">
        <v>625</v>
      </c>
      <c r="Q85" s="38" t="s">
        <v>214</v>
      </c>
      <c r="R85" s="37">
        <f t="shared" si="12"/>
        <v>0</v>
      </c>
    </row>
    <row r="86" spans="1:18" s="4" customFormat="1" ht="75" customHeight="1" x14ac:dyDescent="0.2">
      <c r="A86" s="23" t="s">
        <v>188</v>
      </c>
      <c r="B86" s="23" t="s">
        <v>93</v>
      </c>
      <c r="C86" s="23" t="s">
        <v>215</v>
      </c>
      <c r="D86" s="23" t="s">
        <v>216</v>
      </c>
      <c r="E86" s="23" t="s">
        <v>28</v>
      </c>
      <c r="F86" s="23">
        <v>2024</v>
      </c>
      <c r="G86" s="23" t="s">
        <v>38</v>
      </c>
      <c r="H86" s="23" t="s">
        <v>217</v>
      </c>
      <c r="I86" s="32">
        <v>990</v>
      </c>
      <c r="J86" s="33"/>
      <c r="K86" s="23" t="s">
        <v>80</v>
      </c>
      <c r="L86" s="23">
        <v>36</v>
      </c>
      <c r="M86" s="23">
        <v>10</v>
      </c>
      <c r="N86" s="23" t="s">
        <v>32</v>
      </c>
      <c r="O86" s="23" t="s">
        <v>111</v>
      </c>
      <c r="P86" s="23">
        <v>470</v>
      </c>
      <c r="Q86" s="41" t="s">
        <v>218</v>
      </c>
      <c r="R86" s="37">
        <f t="shared" si="12"/>
        <v>0</v>
      </c>
    </row>
    <row r="87" spans="1:18" ht="75" customHeight="1" x14ac:dyDescent="0.2">
      <c r="A87" s="23" t="s">
        <v>188</v>
      </c>
      <c r="B87" s="23" t="s">
        <v>49</v>
      </c>
      <c r="C87" s="23" t="s">
        <v>219</v>
      </c>
      <c r="D87" s="23" t="s">
        <v>220</v>
      </c>
      <c r="E87" s="23" t="s">
        <v>28</v>
      </c>
      <c r="F87" s="23">
        <v>2024</v>
      </c>
      <c r="G87" s="23" t="s">
        <v>29</v>
      </c>
      <c r="H87" s="23" t="s">
        <v>221</v>
      </c>
      <c r="I87" s="32">
        <v>990</v>
      </c>
      <c r="J87" s="33"/>
      <c r="K87" s="23" t="s">
        <v>60</v>
      </c>
      <c r="L87" s="23">
        <v>392</v>
      </c>
      <c r="M87" s="23">
        <v>8</v>
      </c>
      <c r="N87" s="23" t="s">
        <v>32</v>
      </c>
      <c r="O87" s="23" t="s">
        <v>53</v>
      </c>
      <c r="P87" s="23">
        <v>590</v>
      </c>
      <c r="Q87" s="38" t="s">
        <v>222</v>
      </c>
      <c r="R87" s="37">
        <f t="shared" si="12"/>
        <v>0</v>
      </c>
    </row>
    <row r="88" spans="1:18" s="4" customFormat="1" ht="72" x14ac:dyDescent="0.2">
      <c r="A88" s="23" t="s">
        <v>223</v>
      </c>
      <c r="B88" s="23" t="s">
        <v>96</v>
      </c>
      <c r="C88" s="23" t="s">
        <v>224</v>
      </c>
      <c r="D88" s="23" t="s">
        <v>225</v>
      </c>
      <c r="E88" s="23" t="s">
        <v>28</v>
      </c>
      <c r="F88" s="23">
        <v>2023</v>
      </c>
      <c r="G88" s="23" t="s">
        <v>58</v>
      </c>
      <c r="H88" s="23" t="s">
        <v>226</v>
      </c>
      <c r="I88" s="32">
        <v>825</v>
      </c>
      <c r="J88" s="33"/>
      <c r="K88" s="23" t="s">
        <v>31</v>
      </c>
      <c r="L88" s="23">
        <v>320</v>
      </c>
      <c r="M88" s="23">
        <v>8</v>
      </c>
      <c r="N88" s="23" t="s">
        <v>32</v>
      </c>
      <c r="O88" s="23" t="s">
        <v>53</v>
      </c>
      <c r="P88" s="23">
        <v>425</v>
      </c>
      <c r="Q88" s="38" t="s">
        <v>227</v>
      </c>
      <c r="R88" s="37">
        <f t="shared" si="12"/>
        <v>0</v>
      </c>
    </row>
    <row r="89" spans="1:18" s="6" customFormat="1" ht="75" customHeight="1" x14ac:dyDescent="0.25">
      <c r="A89" s="23" t="s">
        <v>228</v>
      </c>
      <c r="B89" s="23" t="s">
        <v>49</v>
      </c>
      <c r="C89" s="23" t="s">
        <v>229</v>
      </c>
      <c r="D89" s="23" t="s">
        <v>230</v>
      </c>
      <c r="E89" s="23" t="s">
        <v>28</v>
      </c>
      <c r="F89" s="23">
        <v>2021</v>
      </c>
      <c r="G89" s="23" t="s">
        <v>29</v>
      </c>
      <c r="H89" s="23" t="s">
        <v>231</v>
      </c>
      <c r="I89" s="32">
        <v>2310</v>
      </c>
      <c r="J89" s="33"/>
      <c r="K89" s="23" t="s">
        <v>40</v>
      </c>
      <c r="L89" s="23">
        <v>1056</v>
      </c>
      <c r="M89" s="23">
        <v>4</v>
      </c>
      <c r="N89" s="23" t="s">
        <v>32</v>
      </c>
      <c r="O89" s="23" t="s">
        <v>115</v>
      </c>
      <c r="P89" s="23">
        <v>1200</v>
      </c>
      <c r="Q89" s="38" t="s">
        <v>232</v>
      </c>
      <c r="R89" s="37">
        <f t="shared" si="12"/>
        <v>0</v>
      </c>
    </row>
    <row r="90" spans="1:18" ht="75" customHeight="1" x14ac:dyDescent="0.2">
      <c r="A90" s="23" t="s">
        <v>188</v>
      </c>
      <c r="B90" s="23" t="s">
        <v>49</v>
      </c>
      <c r="C90" s="23" t="s">
        <v>233</v>
      </c>
      <c r="D90" s="23" t="s">
        <v>234</v>
      </c>
      <c r="E90" s="23" t="s">
        <v>28</v>
      </c>
      <c r="F90" s="23">
        <v>2024</v>
      </c>
      <c r="G90" s="23" t="s">
        <v>29</v>
      </c>
      <c r="H90" s="23" t="s">
        <v>235</v>
      </c>
      <c r="I90" s="32">
        <v>990</v>
      </c>
      <c r="J90" s="33"/>
      <c r="K90" s="23" t="s">
        <v>31</v>
      </c>
      <c r="L90" s="23">
        <v>312</v>
      </c>
      <c r="M90" s="23">
        <v>16</v>
      </c>
      <c r="N90" s="23" t="s">
        <v>61</v>
      </c>
      <c r="O90" s="23" t="s">
        <v>53</v>
      </c>
      <c r="P90" s="23">
        <v>310</v>
      </c>
      <c r="Q90" s="38" t="s">
        <v>236</v>
      </c>
      <c r="R90" s="37">
        <f t="shared" si="12"/>
        <v>0</v>
      </c>
    </row>
    <row r="91" spans="1:18" ht="75" customHeight="1" x14ac:dyDescent="0.2">
      <c r="A91" s="23" t="s">
        <v>184</v>
      </c>
      <c r="B91" s="23" t="s">
        <v>96</v>
      </c>
      <c r="C91" s="23" t="s">
        <v>237</v>
      </c>
      <c r="D91" s="23" t="s">
        <v>238</v>
      </c>
      <c r="E91" s="23" t="s">
        <v>28</v>
      </c>
      <c r="F91" s="23">
        <v>2021</v>
      </c>
      <c r="G91" s="23" t="s">
        <v>58</v>
      </c>
      <c r="H91" s="23" t="s">
        <v>239</v>
      </c>
      <c r="I91" s="32">
        <v>825</v>
      </c>
      <c r="J91" s="33"/>
      <c r="K91" s="23" t="s">
        <v>60</v>
      </c>
      <c r="L91" s="23">
        <v>208</v>
      </c>
      <c r="M91" s="23">
        <v>16</v>
      </c>
      <c r="N91" s="23" t="s">
        <v>32</v>
      </c>
      <c r="O91" s="23" t="s">
        <v>53</v>
      </c>
      <c r="P91" s="23">
        <v>320</v>
      </c>
      <c r="Q91" s="38" t="s">
        <v>240</v>
      </c>
      <c r="R91" s="37">
        <f t="shared" si="12"/>
        <v>0</v>
      </c>
    </row>
    <row r="92" spans="1:18" ht="75" customHeight="1" x14ac:dyDescent="0.2">
      <c r="A92" s="23" t="s">
        <v>184</v>
      </c>
      <c r="B92" s="23" t="s">
        <v>25</v>
      </c>
      <c r="C92" s="23" t="s">
        <v>241</v>
      </c>
      <c r="D92" s="23" t="s">
        <v>242</v>
      </c>
      <c r="E92" s="23" t="s">
        <v>28</v>
      </c>
      <c r="F92" s="23">
        <v>2024</v>
      </c>
      <c r="G92" s="23" t="s">
        <v>29</v>
      </c>
      <c r="H92" s="23" t="s">
        <v>243</v>
      </c>
      <c r="I92" s="32">
        <v>715</v>
      </c>
      <c r="J92" s="33"/>
      <c r="K92" s="23" t="s">
        <v>31</v>
      </c>
      <c r="L92" s="23">
        <v>176</v>
      </c>
      <c r="M92" s="23">
        <v>20</v>
      </c>
      <c r="N92" s="23" t="s">
        <v>32</v>
      </c>
      <c r="O92" s="23" t="s">
        <v>33</v>
      </c>
      <c r="P92" s="23">
        <v>250</v>
      </c>
      <c r="Q92" s="38" t="s">
        <v>244</v>
      </c>
      <c r="R92" s="37">
        <f t="shared" si="12"/>
        <v>0</v>
      </c>
    </row>
    <row r="93" spans="1:18" s="3" customFormat="1" ht="75" customHeight="1" x14ac:dyDescent="0.2">
      <c r="A93" s="23" t="s">
        <v>245</v>
      </c>
      <c r="B93" s="23" t="s">
        <v>96</v>
      </c>
      <c r="C93" s="23" t="s">
        <v>246</v>
      </c>
      <c r="D93" s="23" t="s">
        <v>247</v>
      </c>
      <c r="E93" s="23" t="s">
        <v>28</v>
      </c>
      <c r="F93" s="23">
        <v>2024</v>
      </c>
      <c r="G93" s="23" t="s">
        <v>58</v>
      </c>
      <c r="H93" s="23" t="s">
        <v>248</v>
      </c>
      <c r="I93" s="32">
        <v>1045</v>
      </c>
      <c r="J93" s="33"/>
      <c r="K93" s="23" t="s">
        <v>60</v>
      </c>
      <c r="L93" s="23">
        <v>248</v>
      </c>
      <c r="M93" s="23">
        <v>16</v>
      </c>
      <c r="N93" s="23" t="s">
        <v>32</v>
      </c>
      <c r="O93" s="23" t="s">
        <v>53</v>
      </c>
      <c r="P93" s="23">
        <v>350</v>
      </c>
      <c r="Q93" s="38" t="s">
        <v>249</v>
      </c>
      <c r="R93" s="37">
        <f t="shared" si="12"/>
        <v>0</v>
      </c>
    </row>
    <row r="94" spans="1:18" s="4" customFormat="1" ht="75" customHeight="1" x14ac:dyDescent="0.2">
      <c r="A94" s="23" t="s">
        <v>245</v>
      </c>
      <c r="B94" s="23" t="s">
        <v>154</v>
      </c>
      <c r="C94" s="23" t="s">
        <v>250</v>
      </c>
      <c r="D94" s="23" t="s">
        <v>251</v>
      </c>
      <c r="E94" s="23" t="s">
        <v>28</v>
      </c>
      <c r="F94" s="23">
        <v>2024</v>
      </c>
      <c r="G94" s="23" t="s">
        <v>29</v>
      </c>
      <c r="H94" s="23" t="s">
        <v>252</v>
      </c>
      <c r="I94" s="32">
        <v>935</v>
      </c>
      <c r="J94" s="33"/>
      <c r="K94" s="23" t="s">
        <v>31</v>
      </c>
      <c r="L94" s="23">
        <v>240</v>
      </c>
      <c r="M94" s="23">
        <v>4</v>
      </c>
      <c r="N94" s="23" t="s">
        <v>32</v>
      </c>
      <c r="O94" s="23" t="s">
        <v>53</v>
      </c>
      <c r="P94" s="23">
        <v>570</v>
      </c>
      <c r="Q94" s="38" t="s">
        <v>253</v>
      </c>
      <c r="R94" s="37">
        <f t="shared" si="12"/>
        <v>0</v>
      </c>
    </row>
    <row r="95" spans="1:18" s="4" customFormat="1" ht="75" customHeight="1" x14ac:dyDescent="0.2">
      <c r="A95" s="23" t="s">
        <v>245</v>
      </c>
      <c r="B95" s="23" t="s">
        <v>154</v>
      </c>
      <c r="C95" s="23" t="s">
        <v>254</v>
      </c>
      <c r="D95" s="23" t="s">
        <v>255</v>
      </c>
      <c r="E95" s="23" t="s">
        <v>28</v>
      </c>
      <c r="F95" s="23">
        <v>2024</v>
      </c>
      <c r="G95" s="23" t="s">
        <v>29</v>
      </c>
      <c r="H95" s="23" t="s">
        <v>256</v>
      </c>
      <c r="I95" s="32">
        <v>770</v>
      </c>
      <c r="J95" s="33"/>
      <c r="K95" s="23" t="s">
        <v>31</v>
      </c>
      <c r="L95" s="23">
        <v>336</v>
      </c>
      <c r="M95" s="23">
        <v>5</v>
      </c>
      <c r="N95" s="23" t="s">
        <v>32</v>
      </c>
      <c r="O95" s="23" t="s">
        <v>33</v>
      </c>
      <c r="P95" s="23">
        <v>335</v>
      </c>
      <c r="Q95" s="38" t="s">
        <v>257</v>
      </c>
      <c r="R95" s="37">
        <f t="shared" si="12"/>
        <v>0</v>
      </c>
    </row>
    <row r="96" spans="1:18" s="4" customFormat="1" ht="75" customHeight="1" x14ac:dyDescent="0.2">
      <c r="A96" s="23" t="s">
        <v>245</v>
      </c>
      <c r="B96" s="23" t="s">
        <v>49</v>
      </c>
      <c r="C96" s="23" t="s">
        <v>211</v>
      </c>
      <c r="D96" s="23" t="s">
        <v>258</v>
      </c>
      <c r="E96" s="23" t="s">
        <v>28</v>
      </c>
      <c r="F96" s="23">
        <v>2024</v>
      </c>
      <c r="G96" s="23" t="s">
        <v>29</v>
      </c>
      <c r="H96" s="23" t="s">
        <v>259</v>
      </c>
      <c r="I96" s="32">
        <v>715</v>
      </c>
      <c r="J96" s="33"/>
      <c r="K96" s="23" t="s">
        <v>31</v>
      </c>
      <c r="L96" s="23">
        <v>408</v>
      </c>
      <c r="M96" s="23">
        <v>12</v>
      </c>
      <c r="N96" s="23" t="s">
        <v>32</v>
      </c>
      <c r="O96" s="23" t="s">
        <v>53</v>
      </c>
      <c r="P96" s="23">
        <v>500</v>
      </c>
      <c r="Q96" s="38" t="s">
        <v>260</v>
      </c>
      <c r="R96" s="37">
        <f t="shared" si="12"/>
        <v>0</v>
      </c>
    </row>
    <row r="97" spans="1:18" s="3" customFormat="1" ht="75" customHeight="1" x14ac:dyDescent="0.2">
      <c r="A97" s="23" t="s">
        <v>261</v>
      </c>
      <c r="B97" s="23" t="s">
        <v>96</v>
      </c>
      <c r="C97" s="23" t="s">
        <v>262</v>
      </c>
      <c r="D97" s="23" t="s">
        <v>263</v>
      </c>
      <c r="E97" s="23" t="s">
        <v>28</v>
      </c>
      <c r="F97" s="23">
        <v>2024</v>
      </c>
      <c r="G97" s="23" t="s">
        <v>58</v>
      </c>
      <c r="H97" s="23" t="s">
        <v>264</v>
      </c>
      <c r="I97" s="32">
        <v>465</v>
      </c>
      <c r="J97" s="33"/>
      <c r="K97" s="23" t="s">
        <v>60</v>
      </c>
      <c r="L97" s="23">
        <v>112</v>
      </c>
      <c r="M97" s="23">
        <v>20</v>
      </c>
      <c r="N97" s="23" t="s">
        <v>265</v>
      </c>
      <c r="O97" s="23" t="s">
        <v>53</v>
      </c>
      <c r="P97" s="23">
        <v>240</v>
      </c>
      <c r="Q97" s="38" t="s">
        <v>266</v>
      </c>
      <c r="R97" s="37">
        <f t="shared" si="12"/>
        <v>0</v>
      </c>
    </row>
    <row r="98" spans="1:18" s="4" customFormat="1" ht="75" customHeight="1" x14ac:dyDescent="0.2">
      <c r="A98" s="23" t="s">
        <v>261</v>
      </c>
      <c r="B98" s="23" t="s">
        <v>71</v>
      </c>
      <c r="C98" s="23"/>
      <c r="D98" s="23" t="s">
        <v>267</v>
      </c>
      <c r="E98" s="23" t="s">
        <v>28</v>
      </c>
      <c r="F98" s="23">
        <v>2024</v>
      </c>
      <c r="G98" s="23" t="s">
        <v>72</v>
      </c>
      <c r="H98" s="23" t="s">
        <v>268</v>
      </c>
      <c r="I98" s="32">
        <v>1045</v>
      </c>
      <c r="J98" s="33"/>
      <c r="K98" s="23"/>
      <c r="L98" s="23">
        <v>416</v>
      </c>
      <c r="M98" s="23">
        <v>12</v>
      </c>
      <c r="N98" s="23" t="s">
        <v>61</v>
      </c>
      <c r="O98" s="23" t="s">
        <v>53</v>
      </c>
      <c r="P98" s="23">
        <v>440</v>
      </c>
      <c r="Q98" s="38" t="s">
        <v>269</v>
      </c>
      <c r="R98" s="37">
        <f t="shared" si="12"/>
        <v>0</v>
      </c>
    </row>
    <row r="99" spans="1:18" ht="75" customHeight="1" x14ac:dyDescent="0.2">
      <c r="A99" s="23" t="s">
        <v>270</v>
      </c>
      <c r="B99" s="23" t="s">
        <v>271</v>
      </c>
      <c r="C99" s="23" t="s">
        <v>272</v>
      </c>
      <c r="D99" s="23" t="s">
        <v>273</v>
      </c>
      <c r="E99" s="23" t="s">
        <v>28</v>
      </c>
      <c r="F99" s="23">
        <v>2021</v>
      </c>
      <c r="G99" s="23" t="s">
        <v>29</v>
      </c>
      <c r="H99" s="23" t="s">
        <v>274</v>
      </c>
      <c r="I99" s="32">
        <v>910</v>
      </c>
      <c r="J99" s="33"/>
      <c r="K99" s="23" t="s">
        <v>31</v>
      </c>
      <c r="L99" s="23">
        <v>264</v>
      </c>
      <c r="M99" s="23">
        <v>10</v>
      </c>
      <c r="N99" s="23" t="s">
        <v>32</v>
      </c>
      <c r="O99" s="23" t="s">
        <v>53</v>
      </c>
      <c r="P99" s="23">
        <v>575</v>
      </c>
      <c r="Q99" s="38" t="s">
        <v>275</v>
      </c>
      <c r="R99" s="37">
        <f t="shared" si="12"/>
        <v>0</v>
      </c>
    </row>
    <row r="100" spans="1:18" s="4" customFormat="1" ht="75" customHeight="1" x14ac:dyDescent="0.2">
      <c r="A100" s="23" t="s">
        <v>261</v>
      </c>
      <c r="B100" s="23" t="s">
        <v>25</v>
      </c>
      <c r="C100" s="23" t="s">
        <v>276</v>
      </c>
      <c r="D100" s="23" t="s">
        <v>277</v>
      </c>
      <c r="E100" s="23" t="s">
        <v>28</v>
      </c>
      <c r="F100" s="23">
        <v>2024</v>
      </c>
      <c r="G100" s="23" t="s">
        <v>29</v>
      </c>
      <c r="H100" s="23" t="s">
        <v>278</v>
      </c>
      <c r="I100" s="32">
        <v>800</v>
      </c>
      <c r="J100" s="33"/>
      <c r="K100" s="23" t="s">
        <v>60</v>
      </c>
      <c r="L100" s="23">
        <v>288</v>
      </c>
      <c r="M100" s="23">
        <v>14</v>
      </c>
      <c r="N100" s="23" t="s">
        <v>32</v>
      </c>
      <c r="O100" s="23" t="s">
        <v>33</v>
      </c>
      <c r="P100" s="23">
        <v>330</v>
      </c>
      <c r="Q100" s="38" t="s">
        <v>279</v>
      </c>
      <c r="R100" s="37">
        <f t="shared" si="12"/>
        <v>0</v>
      </c>
    </row>
    <row r="101" spans="1:18" ht="75" customHeight="1" x14ac:dyDescent="0.2">
      <c r="A101" s="23" t="s">
        <v>261</v>
      </c>
      <c r="B101" s="23" t="s">
        <v>35</v>
      </c>
      <c r="C101" s="23" t="s">
        <v>280</v>
      </c>
      <c r="D101" s="23" t="s">
        <v>281</v>
      </c>
      <c r="E101" s="23" t="s">
        <v>28</v>
      </c>
      <c r="F101" s="23">
        <v>2024</v>
      </c>
      <c r="G101" s="23" t="s">
        <v>38</v>
      </c>
      <c r="H101" s="23" t="s">
        <v>282</v>
      </c>
      <c r="I101" s="32">
        <v>770</v>
      </c>
      <c r="J101" s="33"/>
      <c r="K101" s="23" t="s">
        <v>100</v>
      </c>
      <c r="L101" s="23">
        <v>28</v>
      </c>
      <c r="M101" s="23">
        <v>16</v>
      </c>
      <c r="N101" s="23" t="s">
        <v>32</v>
      </c>
      <c r="O101" s="23" t="s">
        <v>41</v>
      </c>
      <c r="P101" s="23">
        <v>350</v>
      </c>
      <c r="Q101" s="38" t="s">
        <v>283</v>
      </c>
      <c r="R101" s="37">
        <f t="shared" si="12"/>
        <v>0</v>
      </c>
    </row>
    <row r="102" spans="1:18" s="3" customFormat="1" ht="75" customHeight="1" x14ac:dyDescent="0.2">
      <c r="A102" s="23" t="s">
        <v>270</v>
      </c>
      <c r="B102" s="23" t="s">
        <v>49</v>
      </c>
      <c r="C102" s="23"/>
      <c r="D102" s="23" t="s">
        <v>284</v>
      </c>
      <c r="E102" s="23" t="s">
        <v>28</v>
      </c>
      <c r="F102" s="23">
        <v>2023</v>
      </c>
      <c r="G102" s="23" t="s">
        <v>29</v>
      </c>
      <c r="H102" s="23" t="s">
        <v>285</v>
      </c>
      <c r="I102" s="32">
        <v>715</v>
      </c>
      <c r="J102" s="33"/>
      <c r="K102" s="23" t="s">
        <v>31</v>
      </c>
      <c r="L102" s="23">
        <v>232</v>
      </c>
      <c r="M102" s="23">
        <v>18</v>
      </c>
      <c r="N102" s="23" t="s">
        <v>32</v>
      </c>
      <c r="O102" s="23" t="s">
        <v>286</v>
      </c>
      <c r="P102" s="23">
        <v>235</v>
      </c>
      <c r="Q102" s="39" t="s">
        <v>287</v>
      </c>
      <c r="R102" s="37">
        <f t="shared" si="12"/>
        <v>0</v>
      </c>
    </row>
    <row r="103" spans="1:18" s="3" customFormat="1" ht="75" customHeight="1" x14ac:dyDescent="0.2">
      <c r="A103" s="23" t="s">
        <v>270</v>
      </c>
      <c r="B103" s="23" t="s">
        <v>96</v>
      </c>
      <c r="C103" s="23" t="s">
        <v>224</v>
      </c>
      <c r="D103" s="23" t="s">
        <v>288</v>
      </c>
      <c r="E103" s="23" t="s">
        <v>28</v>
      </c>
      <c r="F103" s="23">
        <v>2022</v>
      </c>
      <c r="G103" s="23" t="s">
        <v>58</v>
      </c>
      <c r="H103" s="23" t="s">
        <v>289</v>
      </c>
      <c r="I103" s="32">
        <v>1056</v>
      </c>
      <c r="J103" s="33"/>
      <c r="K103" s="23" t="s">
        <v>31</v>
      </c>
      <c r="L103" s="23">
        <v>536</v>
      </c>
      <c r="M103" s="23">
        <v>8</v>
      </c>
      <c r="N103" s="23" t="s">
        <v>32</v>
      </c>
      <c r="O103" s="23" t="s">
        <v>53</v>
      </c>
      <c r="P103" s="23">
        <v>640</v>
      </c>
      <c r="Q103" s="39" t="s">
        <v>290</v>
      </c>
      <c r="R103" s="37">
        <f t="shared" si="12"/>
        <v>0</v>
      </c>
    </row>
    <row r="104" spans="1:18" ht="75" customHeight="1" x14ac:dyDescent="0.2">
      <c r="A104" s="23" t="s">
        <v>261</v>
      </c>
      <c r="B104" s="23" t="s">
        <v>49</v>
      </c>
      <c r="C104" s="23" t="s">
        <v>67</v>
      </c>
      <c r="D104" s="23" t="s">
        <v>291</v>
      </c>
      <c r="E104" s="23" t="s">
        <v>28</v>
      </c>
      <c r="F104" s="23">
        <v>2024</v>
      </c>
      <c r="G104" s="23" t="s">
        <v>29</v>
      </c>
      <c r="H104" s="23" t="s">
        <v>292</v>
      </c>
      <c r="I104" s="32">
        <v>630</v>
      </c>
      <c r="J104" s="33"/>
      <c r="K104" s="23" t="s">
        <v>31</v>
      </c>
      <c r="L104" s="23">
        <v>336</v>
      </c>
      <c r="M104" s="23">
        <v>16</v>
      </c>
      <c r="N104" s="23" t="s">
        <v>61</v>
      </c>
      <c r="O104" s="23" t="s">
        <v>33</v>
      </c>
      <c r="P104" s="23">
        <v>235</v>
      </c>
      <c r="Q104" s="38" t="s">
        <v>293</v>
      </c>
      <c r="R104" s="37">
        <f t="shared" si="12"/>
        <v>0</v>
      </c>
    </row>
    <row r="105" spans="1:18" s="4" customFormat="1" ht="75" customHeight="1" x14ac:dyDescent="0.2">
      <c r="A105" s="23" t="s">
        <v>294</v>
      </c>
      <c r="B105" s="23" t="s">
        <v>49</v>
      </c>
      <c r="C105" s="23" t="s">
        <v>295</v>
      </c>
      <c r="D105" s="23" t="s">
        <v>296</v>
      </c>
      <c r="E105" s="23" t="s">
        <v>28</v>
      </c>
      <c r="F105" s="23">
        <v>2020</v>
      </c>
      <c r="G105" s="23" t="s">
        <v>29</v>
      </c>
      <c r="H105" s="23" t="s">
        <v>297</v>
      </c>
      <c r="I105" s="32">
        <v>2090</v>
      </c>
      <c r="J105" s="33"/>
      <c r="K105" s="23" t="s">
        <v>31</v>
      </c>
      <c r="L105" s="23">
        <v>1056</v>
      </c>
      <c r="M105" s="23">
        <v>6</v>
      </c>
      <c r="N105" s="23" t="s">
        <v>32</v>
      </c>
      <c r="O105" s="23" t="s">
        <v>33</v>
      </c>
      <c r="P105" s="23">
        <v>1205</v>
      </c>
      <c r="Q105" s="38" t="s">
        <v>298</v>
      </c>
      <c r="R105" s="37">
        <f t="shared" si="12"/>
        <v>0</v>
      </c>
    </row>
    <row r="106" spans="1:18" s="4" customFormat="1" ht="75" customHeight="1" x14ac:dyDescent="0.2">
      <c r="A106" s="23" t="s">
        <v>299</v>
      </c>
      <c r="B106" s="23" t="s">
        <v>154</v>
      </c>
      <c r="C106" s="23" t="s">
        <v>300</v>
      </c>
      <c r="D106" s="23" t="s">
        <v>301</v>
      </c>
      <c r="E106" s="23" t="s">
        <v>28</v>
      </c>
      <c r="F106" s="23">
        <v>2024</v>
      </c>
      <c r="G106" s="23" t="s">
        <v>302</v>
      </c>
      <c r="H106" s="23" t="s">
        <v>303</v>
      </c>
      <c r="I106" s="32">
        <v>910</v>
      </c>
      <c r="J106" s="33"/>
      <c r="K106" s="23" t="s">
        <v>31</v>
      </c>
      <c r="L106" s="23">
        <v>416</v>
      </c>
      <c r="M106" s="23">
        <v>14</v>
      </c>
      <c r="N106" s="23" t="s">
        <v>61</v>
      </c>
      <c r="O106" s="23" t="s">
        <v>33</v>
      </c>
      <c r="P106" s="23">
        <v>320</v>
      </c>
      <c r="Q106" s="38" t="s">
        <v>304</v>
      </c>
      <c r="R106" s="37">
        <f t="shared" si="12"/>
        <v>0</v>
      </c>
    </row>
    <row r="107" spans="1:18" s="4" customFormat="1" ht="75" customHeight="1" x14ac:dyDescent="0.2">
      <c r="A107" s="23" t="s">
        <v>299</v>
      </c>
      <c r="B107" s="23" t="s">
        <v>49</v>
      </c>
      <c r="C107" s="23" t="s">
        <v>305</v>
      </c>
      <c r="D107" s="23" t="s">
        <v>306</v>
      </c>
      <c r="E107" s="23" t="s">
        <v>28</v>
      </c>
      <c r="F107" s="23">
        <v>2024</v>
      </c>
      <c r="G107" s="23" t="s">
        <v>307</v>
      </c>
      <c r="H107" s="23" t="s">
        <v>308</v>
      </c>
      <c r="I107" s="32">
        <v>860</v>
      </c>
      <c r="J107" s="33"/>
      <c r="K107" s="23" t="s">
        <v>31</v>
      </c>
      <c r="L107" s="23">
        <v>328</v>
      </c>
      <c r="M107" s="23">
        <v>16</v>
      </c>
      <c r="N107" s="23" t="s">
        <v>61</v>
      </c>
      <c r="O107" s="23" t="s">
        <v>53</v>
      </c>
      <c r="P107" s="23">
        <v>335</v>
      </c>
      <c r="Q107" s="38" t="s">
        <v>309</v>
      </c>
      <c r="R107" s="37">
        <f t="shared" si="12"/>
        <v>0</v>
      </c>
    </row>
    <row r="108" spans="1:18" s="4" customFormat="1" ht="75" customHeight="1" x14ac:dyDescent="0.2">
      <c r="A108" s="23" t="s">
        <v>299</v>
      </c>
      <c r="B108" s="23" t="s">
        <v>154</v>
      </c>
      <c r="C108" s="23" t="s">
        <v>310</v>
      </c>
      <c r="D108" s="23" t="s">
        <v>311</v>
      </c>
      <c r="E108" s="23" t="s">
        <v>28</v>
      </c>
      <c r="F108" s="23">
        <v>2024</v>
      </c>
      <c r="G108" s="23" t="s">
        <v>38</v>
      </c>
      <c r="H108" s="23" t="s">
        <v>312</v>
      </c>
      <c r="I108" s="32">
        <v>1430</v>
      </c>
      <c r="J108" s="33"/>
      <c r="K108" s="23" t="s">
        <v>40</v>
      </c>
      <c r="L108" s="23">
        <v>204</v>
      </c>
      <c r="M108" s="23">
        <v>5</v>
      </c>
      <c r="N108" s="23" t="s">
        <v>32</v>
      </c>
      <c r="O108" s="23" t="s">
        <v>111</v>
      </c>
      <c r="P108" s="23">
        <v>1040</v>
      </c>
      <c r="Q108" s="38" t="s">
        <v>313</v>
      </c>
      <c r="R108" s="37">
        <f t="shared" si="12"/>
        <v>0</v>
      </c>
    </row>
    <row r="109" spans="1:18" s="4" customFormat="1" ht="75" customHeight="1" x14ac:dyDescent="0.2">
      <c r="A109" s="23" t="s">
        <v>299</v>
      </c>
      <c r="B109" s="23" t="s">
        <v>49</v>
      </c>
      <c r="C109" s="23" t="s">
        <v>314</v>
      </c>
      <c r="D109" s="23" t="s">
        <v>315</v>
      </c>
      <c r="E109" s="23" t="s">
        <v>28</v>
      </c>
      <c r="F109" s="23">
        <v>2024</v>
      </c>
      <c r="G109" s="23" t="s">
        <v>90</v>
      </c>
      <c r="H109" s="23" t="s">
        <v>316</v>
      </c>
      <c r="I109" s="32">
        <v>950</v>
      </c>
      <c r="J109" s="33"/>
      <c r="K109" s="23" t="s">
        <v>60</v>
      </c>
      <c r="L109" s="23">
        <v>208</v>
      </c>
      <c r="M109" s="23">
        <v>18</v>
      </c>
      <c r="N109" s="23" t="s">
        <v>32</v>
      </c>
      <c r="O109" s="23" t="s">
        <v>33</v>
      </c>
      <c r="P109" s="23">
        <v>315</v>
      </c>
      <c r="Q109" s="38" t="s">
        <v>317</v>
      </c>
      <c r="R109" s="37">
        <f t="shared" si="12"/>
        <v>0</v>
      </c>
    </row>
    <row r="110" spans="1:18" s="4" customFormat="1" ht="75" customHeight="1" x14ac:dyDescent="0.2">
      <c r="A110" s="23" t="s">
        <v>299</v>
      </c>
      <c r="B110" s="23" t="s">
        <v>71</v>
      </c>
      <c r="C110" s="23" t="s">
        <v>318</v>
      </c>
      <c r="D110" s="23" t="s">
        <v>319</v>
      </c>
      <c r="E110" s="23" t="s">
        <v>28</v>
      </c>
      <c r="F110" s="23">
        <v>2024</v>
      </c>
      <c r="G110" s="23" t="s">
        <v>72</v>
      </c>
      <c r="H110" s="23" t="s">
        <v>320</v>
      </c>
      <c r="I110" s="32">
        <v>950</v>
      </c>
      <c r="J110" s="33"/>
      <c r="K110" s="23"/>
      <c r="L110" s="23">
        <v>192</v>
      </c>
      <c r="M110" s="23">
        <v>16</v>
      </c>
      <c r="N110" s="23" t="s">
        <v>32</v>
      </c>
      <c r="O110" s="23" t="s">
        <v>53</v>
      </c>
      <c r="P110" s="23">
        <v>345</v>
      </c>
      <c r="Q110" s="38" t="s">
        <v>321</v>
      </c>
      <c r="R110" s="37">
        <f t="shared" si="12"/>
        <v>0</v>
      </c>
    </row>
    <row r="111" spans="1:18" s="4" customFormat="1" ht="75" customHeight="1" x14ac:dyDescent="0.2">
      <c r="A111" s="23" t="s">
        <v>299</v>
      </c>
      <c r="B111" s="23" t="s">
        <v>71</v>
      </c>
      <c r="C111" s="23" t="s">
        <v>322</v>
      </c>
      <c r="D111" s="23" t="s">
        <v>323</v>
      </c>
      <c r="E111" s="23" t="s">
        <v>28</v>
      </c>
      <c r="F111" s="23">
        <v>2024</v>
      </c>
      <c r="G111" s="23" t="s">
        <v>72</v>
      </c>
      <c r="H111" s="23" t="s">
        <v>324</v>
      </c>
      <c r="I111" s="32">
        <v>950</v>
      </c>
      <c r="J111" s="33"/>
      <c r="K111" s="23"/>
      <c r="L111" s="23">
        <v>128</v>
      </c>
      <c r="M111" s="23">
        <v>20</v>
      </c>
      <c r="N111" s="23" t="s">
        <v>32</v>
      </c>
      <c r="O111" s="23" t="s">
        <v>53</v>
      </c>
      <c r="P111" s="23">
        <v>270</v>
      </c>
      <c r="Q111" s="38" t="s">
        <v>325</v>
      </c>
      <c r="R111" s="37">
        <f t="shared" si="12"/>
        <v>0</v>
      </c>
    </row>
    <row r="112" spans="1:18" s="4" customFormat="1" ht="75" customHeight="1" x14ac:dyDescent="0.2">
      <c r="A112" s="23" t="s">
        <v>299</v>
      </c>
      <c r="B112" s="23" t="s">
        <v>96</v>
      </c>
      <c r="C112" s="23" t="s">
        <v>326</v>
      </c>
      <c r="D112" s="23" t="s">
        <v>327</v>
      </c>
      <c r="E112" s="23" t="s">
        <v>28</v>
      </c>
      <c r="F112" s="23">
        <v>2024</v>
      </c>
      <c r="G112" s="23" t="s">
        <v>58</v>
      </c>
      <c r="H112" s="23" t="s">
        <v>328</v>
      </c>
      <c r="I112" s="32">
        <v>935</v>
      </c>
      <c r="J112" s="33"/>
      <c r="K112" s="23" t="s">
        <v>60</v>
      </c>
      <c r="L112" s="23">
        <v>128</v>
      </c>
      <c r="M112" s="23">
        <v>22</v>
      </c>
      <c r="N112" s="23" t="s">
        <v>61</v>
      </c>
      <c r="O112" s="23" t="s">
        <v>53</v>
      </c>
      <c r="P112" s="23">
        <v>235</v>
      </c>
      <c r="Q112" s="38" t="s">
        <v>329</v>
      </c>
      <c r="R112" s="37">
        <f t="shared" si="12"/>
        <v>0</v>
      </c>
    </row>
    <row r="113" spans="1:18" s="4" customFormat="1" ht="75" customHeight="1" x14ac:dyDescent="0.2">
      <c r="A113" s="23" t="s">
        <v>299</v>
      </c>
      <c r="B113" s="23" t="s">
        <v>35</v>
      </c>
      <c r="C113" s="23" t="s">
        <v>330</v>
      </c>
      <c r="D113" s="23" t="s">
        <v>331</v>
      </c>
      <c r="E113" s="23" t="s">
        <v>28</v>
      </c>
      <c r="F113" s="23">
        <v>2024</v>
      </c>
      <c r="G113" s="23" t="s">
        <v>38</v>
      </c>
      <c r="H113" s="23" t="s">
        <v>332</v>
      </c>
      <c r="I113" s="32">
        <v>1210</v>
      </c>
      <c r="J113" s="33"/>
      <c r="K113" s="23" t="s">
        <v>80</v>
      </c>
      <c r="L113" s="23">
        <v>64</v>
      </c>
      <c r="M113" s="23">
        <v>10</v>
      </c>
      <c r="N113" s="23" t="s">
        <v>32</v>
      </c>
      <c r="O113" s="23" t="s">
        <v>41</v>
      </c>
      <c r="P113" s="23">
        <v>580</v>
      </c>
      <c r="Q113" s="38" t="s">
        <v>333</v>
      </c>
      <c r="R113" s="37">
        <f t="shared" si="12"/>
        <v>0</v>
      </c>
    </row>
    <row r="114" spans="1:18" s="4" customFormat="1" ht="75" customHeight="1" x14ac:dyDescent="0.2">
      <c r="A114" s="23" t="s">
        <v>334</v>
      </c>
      <c r="B114" s="23" t="s">
        <v>35</v>
      </c>
      <c r="C114" s="23" t="s">
        <v>335</v>
      </c>
      <c r="D114" s="23" t="s">
        <v>336</v>
      </c>
      <c r="E114" s="23" t="s">
        <v>28</v>
      </c>
      <c r="F114" s="23">
        <v>2024</v>
      </c>
      <c r="G114" s="23" t="s">
        <v>38</v>
      </c>
      <c r="H114" s="23" t="s">
        <v>337</v>
      </c>
      <c r="I114" s="32">
        <v>935</v>
      </c>
      <c r="J114" s="33"/>
      <c r="K114" s="23" t="s">
        <v>80</v>
      </c>
      <c r="L114" s="23">
        <v>48</v>
      </c>
      <c r="M114" s="23">
        <v>10</v>
      </c>
      <c r="N114" s="23" t="s">
        <v>32</v>
      </c>
      <c r="O114" s="23" t="s">
        <v>94</v>
      </c>
      <c r="P114" s="23">
        <v>335</v>
      </c>
      <c r="Q114" s="38" t="s">
        <v>338</v>
      </c>
      <c r="R114" s="37">
        <f t="shared" si="12"/>
        <v>0</v>
      </c>
    </row>
    <row r="115" spans="1:18" s="4" customFormat="1" ht="75" customHeight="1" x14ac:dyDescent="0.2">
      <c r="A115" s="23" t="s">
        <v>339</v>
      </c>
      <c r="B115" s="23" t="s">
        <v>35</v>
      </c>
      <c r="C115" s="23" t="s">
        <v>340</v>
      </c>
      <c r="D115" s="23" t="s">
        <v>341</v>
      </c>
      <c r="E115" s="23" t="s">
        <v>28</v>
      </c>
      <c r="F115" s="23">
        <v>2021</v>
      </c>
      <c r="G115" s="23" t="s">
        <v>38</v>
      </c>
      <c r="H115" s="23" t="s">
        <v>342</v>
      </c>
      <c r="I115" s="32">
        <v>770</v>
      </c>
      <c r="J115" s="33"/>
      <c r="K115" s="23" t="s">
        <v>80</v>
      </c>
      <c r="L115" s="23">
        <v>40</v>
      </c>
      <c r="M115" s="23">
        <v>15</v>
      </c>
      <c r="N115" s="23" t="s">
        <v>32</v>
      </c>
      <c r="O115" s="23" t="s">
        <v>343</v>
      </c>
      <c r="P115" s="23">
        <v>370</v>
      </c>
      <c r="Q115" s="38" t="s">
        <v>344</v>
      </c>
      <c r="R115" s="37">
        <f t="shared" si="12"/>
        <v>0</v>
      </c>
    </row>
    <row r="116" spans="1:18" s="4" customFormat="1" ht="75" customHeight="1" x14ac:dyDescent="0.2">
      <c r="A116" s="23" t="s">
        <v>334</v>
      </c>
      <c r="B116" s="23" t="s">
        <v>35</v>
      </c>
      <c r="C116" s="23" t="s">
        <v>345</v>
      </c>
      <c r="D116" s="23" t="s">
        <v>346</v>
      </c>
      <c r="E116" s="23" t="s">
        <v>28</v>
      </c>
      <c r="F116" s="23">
        <v>2024</v>
      </c>
      <c r="G116" s="23" t="s">
        <v>38</v>
      </c>
      <c r="H116" s="23" t="s">
        <v>347</v>
      </c>
      <c r="I116" s="32">
        <v>1045</v>
      </c>
      <c r="J116" s="33"/>
      <c r="K116" s="23" t="s">
        <v>80</v>
      </c>
      <c r="L116" s="23">
        <v>32</v>
      </c>
      <c r="M116" s="23">
        <v>16</v>
      </c>
      <c r="N116" s="23" t="s">
        <v>32</v>
      </c>
      <c r="O116" s="23" t="s">
        <v>111</v>
      </c>
      <c r="P116" s="23">
        <v>355</v>
      </c>
      <c r="Q116" s="38" t="s">
        <v>348</v>
      </c>
      <c r="R116" s="37">
        <f t="shared" si="12"/>
        <v>0</v>
      </c>
    </row>
    <row r="117" spans="1:18" s="4" customFormat="1" ht="75" customHeight="1" x14ac:dyDescent="0.2">
      <c r="A117" s="23" t="s">
        <v>334</v>
      </c>
      <c r="B117" s="23" t="s">
        <v>49</v>
      </c>
      <c r="C117" s="23" t="s">
        <v>349</v>
      </c>
      <c r="D117" s="23" t="s">
        <v>350</v>
      </c>
      <c r="E117" s="23" t="s">
        <v>28</v>
      </c>
      <c r="F117" s="23">
        <v>2024</v>
      </c>
      <c r="G117" s="23" t="s">
        <v>351</v>
      </c>
      <c r="H117" s="23" t="s">
        <v>352</v>
      </c>
      <c r="I117" s="32">
        <v>550</v>
      </c>
      <c r="J117" s="33"/>
      <c r="K117" s="23"/>
      <c r="L117" s="23">
        <v>64</v>
      </c>
      <c r="M117" s="23">
        <v>1</v>
      </c>
      <c r="N117" s="23" t="s">
        <v>32</v>
      </c>
      <c r="O117" s="23" t="s">
        <v>33</v>
      </c>
      <c r="P117" s="23">
        <v>145</v>
      </c>
      <c r="Q117" s="38" t="s">
        <v>353</v>
      </c>
      <c r="R117" s="37">
        <f t="shared" si="12"/>
        <v>0</v>
      </c>
    </row>
    <row r="118" spans="1:18" s="4" customFormat="1" ht="75" customHeight="1" x14ac:dyDescent="0.2">
      <c r="A118" s="23" t="s">
        <v>339</v>
      </c>
      <c r="B118" s="23" t="s">
        <v>49</v>
      </c>
      <c r="C118" s="23" t="s">
        <v>354</v>
      </c>
      <c r="D118" s="23" t="s">
        <v>355</v>
      </c>
      <c r="E118" s="23" t="s">
        <v>28</v>
      </c>
      <c r="F118" s="23">
        <v>2023</v>
      </c>
      <c r="G118" s="23" t="s">
        <v>29</v>
      </c>
      <c r="H118" s="23" t="s">
        <v>356</v>
      </c>
      <c r="I118" s="32">
        <v>770</v>
      </c>
      <c r="J118" s="33"/>
      <c r="K118" s="23" t="s">
        <v>60</v>
      </c>
      <c r="L118" s="23">
        <v>408</v>
      </c>
      <c r="M118" s="23">
        <v>10</v>
      </c>
      <c r="N118" s="23" t="s">
        <v>32</v>
      </c>
      <c r="O118" s="23" t="s">
        <v>53</v>
      </c>
      <c r="P118" s="23">
        <v>625</v>
      </c>
      <c r="Q118" s="39" t="s">
        <v>357</v>
      </c>
      <c r="R118" s="37">
        <f t="shared" si="12"/>
        <v>0</v>
      </c>
    </row>
    <row r="119" spans="1:18" s="3" customFormat="1" ht="75" customHeight="1" x14ac:dyDescent="0.2">
      <c r="A119" s="23" t="s">
        <v>339</v>
      </c>
      <c r="B119" s="23" t="s">
        <v>96</v>
      </c>
      <c r="C119" s="23" t="s">
        <v>358</v>
      </c>
      <c r="D119" s="23" t="s">
        <v>359</v>
      </c>
      <c r="E119" s="23" t="s">
        <v>28</v>
      </c>
      <c r="F119" s="23">
        <v>2022</v>
      </c>
      <c r="G119" s="23" t="s">
        <v>58</v>
      </c>
      <c r="H119" s="23" t="s">
        <v>360</v>
      </c>
      <c r="I119" s="32">
        <v>1210</v>
      </c>
      <c r="J119" s="33"/>
      <c r="K119" s="23" t="s">
        <v>60</v>
      </c>
      <c r="L119" s="23">
        <v>376</v>
      </c>
      <c r="M119" s="23">
        <v>12</v>
      </c>
      <c r="N119" s="23" t="s">
        <v>32</v>
      </c>
      <c r="O119" s="23" t="s">
        <v>53</v>
      </c>
      <c r="P119" s="23">
        <v>475</v>
      </c>
      <c r="Q119" s="38" t="s">
        <v>361</v>
      </c>
      <c r="R119" s="37">
        <f t="shared" si="12"/>
        <v>0</v>
      </c>
    </row>
    <row r="120" spans="1:18" s="4" customFormat="1" ht="75" customHeight="1" x14ac:dyDescent="0.2">
      <c r="A120" s="23" t="s">
        <v>334</v>
      </c>
      <c r="B120" s="23" t="s">
        <v>35</v>
      </c>
      <c r="C120" s="23" t="s">
        <v>362</v>
      </c>
      <c r="D120" s="23" t="s">
        <v>363</v>
      </c>
      <c r="E120" s="23" t="s">
        <v>28</v>
      </c>
      <c r="F120" s="23">
        <v>2024</v>
      </c>
      <c r="G120" s="23" t="s">
        <v>38</v>
      </c>
      <c r="H120" s="23" t="s">
        <v>364</v>
      </c>
      <c r="I120" s="32">
        <v>825</v>
      </c>
      <c r="J120" s="33"/>
      <c r="K120" s="23" t="s">
        <v>80</v>
      </c>
      <c r="L120" s="23">
        <v>64</v>
      </c>
      <c r="M120" s="23">
        <v>10</v>
      </c>
      <c r="N120" s="23" t="s">
        <v>32</v>
      </c>
      <c r="O120" s="23" t="s">
        <v>94</v>
      </c>
      <c r="P120" s="23">
        <v>290</v>
      </c>
      <c r="Q120" s="38" t="s">
        <v>365</v>
      </c>
      <c r="R120" s="37">
        <f t="shared" si="12"/>
        <v>0</v>
      </c>
    </row>
    <row r="121" spans="1:18" s="4" customFormat="1" ht="75" customHeight="1" x14ac:dyDescent="0.2">
      <c r="A121" s="23" t="s">
        <v>334</v>
      </c>
      <c r="B121" s="23" t="s">
        <v>96</v>
      </c>
      <c r="C121" s="23" t="s">
        <v>366</v>
      </c>
      <c r="D121" s="23" t="s">
        <v>367</v>
      </c>
      <c r="E121" s="23" t="s">
        <v>28</v>
      </c>
      <c r="F121" s="23">
        <v>2024</v>
      </c>
      <c r="G121" s="23" t="s">
        <v>58</v>
      </c>
      <c r="H121" s="23" t="s">
        <v>368</v>
      </c>
      <c r="I121" s="32">
        <v>1045</v>
      </c>
      <c r="J121" s="33"/>
      <c r="K121" s="23" t="s">
        <v>31</v>
      </c>
      <c r="L121" s="23">
        <v>512</v>
      </c>
      <c r="M121" s="23">
        <v>10</v>
      </c>
      <c r="N121" s="23" t="s">
        <v>32</v>
      </c>
      <c r="O121" s="23" t="s">
        <v>53</v>
      </c>
      <c r="P121" s="23">
        <v>600</v>
      </c>
      <c r="Q121" s="38" t="s">
        <v>369</v>
      </c>
      <c r="R121" s="37">
        <f t="shared" si="12"/>
        <v>0</v>
      </c>
    </row>
    <row r="122" spans="1:18" s="3" customFormat="1" ht="75" customHeight="1" x14ac:dyDescent="0.2">
      <c r="A122" s="23" t="s">
        <v>228</v>
      </c>
      <c r="B122" s="23" t="s">
        <v>154</v>
      </c>
      <c r="C122" s="23" t="s">
        <v>254</v>
      </c>
      <c r="D122" s="23" t="s">
        <v>370</v>
      </c>
      <c r="E122" s="23" t="s">
        <v>28</v>
      </c>
      <c r="F122" s="23">
        <v>2022</v>
      </c>
      <c r="G122" s="23" t="s">
        <v>29</v>
      </c>
      <c r="H122" s="23" t="s">
        <v>371</v>
      </c>
      <c r="I122" s="32">
        <v>550</v>
      </c>
      <c r="J122" s="33"/>
      <c r="K122" s="23" t="s">
        <v>60</v>
      </c>
      <c r="L122" s="23">
        <v>160</v>
      </c>
      <c r="M122" s="23">
        <v>24</v>
      </c>
      <c r="N122" s="23" t="s">
        <v>32</v>
      </c>
      <c r="O122" s="23" t="s">
        <v>33</v>
      </c>
      <c r="P122" s="23">
        <v>220</v>
      </c>
      <c r="Q122" s="39" t="s">
        <v>372</v>
      </c>
      <c r="R122" s="37">
        <f t="shared" si="12"/>
        <v>0</v>
      </c>
    </row>
    <row r="123" spans="1:18" s="4" customFormat="1" ht="75" customHeight="1" x14ac:dyDescent="0.2">
      <c r="A123" s="23" t="s">
        <v>334</v>
      </c>
      <c r="B123" s="23" t="s">
        <v>71</v>
      </c>
      <c r="C123" s="23" t="s">
        <v>373</v>
      </c>
      <c r="D123" s="23" t="s">
        <v>374</v>
      </c>
      <c r="E123" s="23" t="s">
        <v>28</v>
      </c>
      <c r="F123" s="23">
        <v>2024</v>
      </c>
      <c r="G123" s="23" t="s">
        <v>72</v>
      </c>
      <c r="H123" s="23" t="s">
        <v>375</v>
      </c>
      <c r="I123" s="32">
        <v>935</v>
      </c>
      <c r="J123" s="33"/>
      <c r="K123" s="23"/>
      <c r="L123" s="23">
        <v>480</v>
      </c>
      <c r="M123" s="23">
        <v>10</v>
      </c>
      <c r="N123" s="23" t="s">
        <v>32</v>
      </c>
      <c r="O123" s="23" t="s">
        <v>53</v>
      </c>
      <c r="P123" s="23">
        <v>580</v>
      </c>
      <c r="Q123" s="38" t="s">
        <v>376</v>
      </c>
      <c r="R123" s="37">
        <f t="shared" si="12"/>
        <v>0</v>
      </c>
    </row>
    <row r="124" spans="1:18" s="4" customFormat="1" ht="75" customHeight="1" x14ac:dyDescent="0.2">
      <c r="A124" s="23" t="s">
        <v>377</v>
      </c>
      <c r="B124" s="23" t="s">
        <v>35</v>
      </c>
      <c r="C124" s="23" t="s">
        <v>378</v>
      </c>
      <c r="D124" s="23" t="s">
        <v>379</v>
      </c>
      <c r="E124" s="23" t="s">
        <v>28</v>
      </c>
      <c r="F124" s="23">
        <v>2024</v>
      </c>
      <c r="G124" s="23" t="s">
        <v>38</v>
      </c>
      <c r="H124" s="23" t="s">
        <v>380</v>
      </c>
      <c r="I124" s="32">
        <v>880</v>
      </c>
      <c r="J124" s="33"/>
      <c r="K124" s="23" t="s">
        <v>80</v>
      </c>
      <c r="L124" s="23">
        <v>48</v>
      </c>
      <c r="M124" s="23">
        <v>10</v>
      </c>
      <c r="N124" s="23" t="s">
        <v>32</v>
      </c>
      <c r="O124" s="23" t="s">
        <v>111</v>
      </c>
      <c r="P124" s="23">
        <v>445</v>
      </c>
      <c r="Q124" s="38" t="s">
        <v>381</v>
      </c>
      <c r="R124" s="37">
        <f t="shared" si="12"/>
        <v>0</v>
      </c>
    </row>
    <row r="125" spans="1:18" s="4" customFormat="1" ht="75" customHeight="1" x14ac:dyDescent="0.2">
      <c r="A125" s="23" t="s">
        <v>382</v>
      </c>
      <c r="B125" s="23" t="s">
        <v>154</v>
      </c>
      <c r="C125" s="23" t="s">
        <v>383</v>
      </c>
      <c r="D125" s="23" t="s">
        <v>384</v>
      </c>
      <c r="E125" s="23" t="s">
        <v>28</v>
      </c>
      <c r="F125" s="23">
        <v>2024</v>
      </c>
      <c r="G125" s="23" t="s">
        <v>29</v>
      </c>
      <c r="H125" s="23" t="s">
        <v>385</v>
      </c>
      <c r="I125" s="32">
        <v>825</v>
      </c>
      <c r="J125" s="33"/>
      <c r="K125" s="23" t="s">
        <v>31</v>
      </c>
      <c r="L125" s="23">
        <v>544</v>
      </c>
      <c r="M125" s="23">
        <v>6</v>
      </c>
      <c r="N125" s="23" t="s">
        <v>32</v>
      </c>
      <c r="O125" s="23" t="s">
        <v>53</v>
      </c>
      <c r="P125" s="23">
        <v>790</v>
      </c>
      <c r="Q125" s="38" t="s">
        <v>386</v>
      </c>
      <c r="R125" s="37">
        <f t="shared" si="12"/>
        <v>0</v>
      </c>
    </row>
    <row r="126" spans="1:18" s="4" customFormat="1" ht="75" customHeight="1" x14ac:dyDescent="0.2">
      <c r="A126" s="23" t="s">
        <v>382</v>
      </c>
      <c r="B126" s="23" t="s">
        <v>35</v>
      </c>
      <c r="C126" s="23" t="s">
        <v>387</v>
      </c>
      <c r="D126" s="23" t="s">
        <v>388</v>
      </c>
      <c r="E126" s="23" t="s">
        <v>28</v>
      </c>
      <c r="F126" s="23">
        <v>2024</v>
      </c>
      <c r="G126" s="23" t="s">
        <v>38</v>
      </c>
      <c r="H126" s="23" t="s">
        <v>389</v>
      </c>
      <c r="I126" s="32">
        <v>935</v>
      </c>
      <c r="J126" s="33"/>
      <c r="K126" s="23" t="s">
        <v>80</v>
      </c>
      <c r="L126" s="23">
        <v>40</v>
      </c>
      <c r="M126" s="23">
        <v>10</v>
      </c>
      <c r="N126" s="23" t="s">
        <v>32</v>
      </c>
      <c r="O126" s="23" t="s">
        <v>111</v>
      </c>
      <c r="P126" s="23">
        <v>450</v>
      </c>
      <c r="Q126" s="38" t="s">
        <v>390</v>
      </c>
      <c r="R126" s="37">
        <f t="shared" si="12"/>
        <v>0</v>
      </c>
    </row>
    <row r="127" spans="1:18" s="4" customFormat="1" ht="75" customHeight="1" x14ac:dyDescent="0.2">
      <c r="A127" s="23" t="s">
        <v>382</v>
      </c>
      <c r="B127" s="23" t="s">
        <v>93</v>
      </c>
      <c r="C127" s="23" t="s">
        <v>391</v>
      </c>
      <c r="D127" s="23" t="s">
        <v>392</v>
      </c>
      <c r="E127" s="23" t="s">
        <v>28</v>
      </c>
      <c r="F127" s="23">
        <v>2024</v>
      </c>
      <c r="G127" s="23" t="s">
        <v>38</v>
      </c>
      <c r="H127" s="23" t="s">
        <v>393</v>
      </c>
      <c r="I127" s="32">
        <v>770</v>
      </c>
      <c r="J127" s="33"/>
      <c r="K127" s="23" t="s">
        <v>80</v>
      </c>
      <c r="L127" s="23">
        <v>32</v>
      </c>
      <c r="M127" s="23">
        <v>10</v>
      </c>
      <c r="N127" s="23" t="s">
        <v>32</v>
      </c>
      <c r="O127" s="23" t="s">
        <v>111</v>
      </c>
      <c r="P127" s="23">
        <v>390</v>
      </c>
      <c r="Q127" s="38" t="s">
        <v>394</v>
      </c>
      <c r="R127" s="37">
        <f t="shared" si="12"/>
        <v>0</v>
      </c>
    </row>
    <row r="128" spans="1:18" s="4" customFormat="1" ht="75" customHeight="1" x14ac:dyDescent="0.2">
      <c r="A128" s="23" t="s">
        <v>382</v>
      </c>
      <c r="B128" s="23" t="s">
        <v>154</v>
      </c>
      <c r="C128" s="23" t="s">
        <v>395</v>
      </c>
      <c r="D128" s="23" t="s">
        <v>396</v>
      </c>
      <c r="E128" s="23" t="s">
        <v>28</v>
      </c>
      <c r="F128" s="23">
        <v>2024</v>
      </c>
      <c r="G128" s="23" t="s">
        <v>38</v>
      </c>
      <c r="H128" s="23" t="s">
        <v>397</v>
      </c>
      <c r="I128" s="32">
        <v>715</v>
      </c>
      <c r="J128" s="33"/>
      <c r="K128" s="23" t="s">
        <v>40</v>
      </c>
      <c r="L128" s="23">
        <v>192</v>
      </c>
      <c r="M128" s="23">
        <v>10</v>
      </c>
      <c r="N128" s="23" t="s">
        <v>32</v>
      </c>
      <c r="O128" s="23" t="s">
        <v>53</v>
      </c>
      <c r="P128" s="23">
        <v>380</v>
      </c>
      <c r="Q128" s="38" t="s">
        <v>398</v>
      </c>
      <c r="R128" s="37">
        <f t="shared" si="12"/>
        <v>0</v>
      </c>
    </row>
    <row r="129" spans="1:18" s="4" customFormat="1" ht="75" customHeight="1" x14ac:dyDescent="0.2">
      <c r="A129" s="23" t="s">
        <v>382</v>
      </c>
      <c r="B129" s="23" t="s">
        <v>25</v>
      </c>
      <c r="C129" s="23" t="s">
        <v>117</v>
      </c>
      <c r="D129" s="23" t="s">
        <v>399</v>
      </c>
      <c r="E129" s="23" t="s">
        <v>28</v>
      </c>
      <c r="F129" s="23">
        <v>2023</v>
      </c>
      <c r="G129" s="23" t="s">
        <v>29</v>
      </c>
      <c r="H129" s="23" t="s">
        <v>400</v>
      </c>
      <c r="I129" s="32">
        <v>660</v>
      </c>
      <c r="J129" s="33"/>
      <c r="K129" s="23" t="s">
        <v>31</v>
      </c>
      <c r="L129" s="23">
        <v>320</v>
      </c>
      <c r="M129" s="23">
        <v>12</v>
      </c>
      <c r="N129" s="23" t="s">
        <v>32</v>
      </c>
      <c r="O129" s="23" t="s">
        <v>33</v>
      </c>
      <c r="P129" s="23">
        <v>365</v>
      </c>
      <c r="Q129" s="38" t="s">
        <v>401</v>
      </c>
      <c r="R129" s="37">
        <f t="shared" si="12"/>
        <v>0</v>
      </c>
    </row>
    <row r="130" spans="1:18" s="4" customFormat="1" ht="75" customHeight="1" x14ac:dyDescent="0.2">
      <c r="A130" s="23" t="s">
        <v>382</v>
      </c>
      <c r="B130" s="23" t="s">
        <v>25</v>
      </c>
      <c r="C130" s="23" t="s">
        <v>117</v>
      </c>
      <c r="D130" s="23" t="s">
        <v>402</v>
      </c>
      <c r="E130" s="23" t="s">
        <v>28</v>
      </c>
      <c r="F130" s="23">
        <v>2023</v>
      </c>
      <c r="G130" s="23" t="s">
        <v>29</v>
      </c>
      <c r="H130" s="23" t="s">
        <v>403</v>
      </c>
      <c r="I130" s="32">
        <v>550</v>
      </c>
      <c r="J130" s="33"/>
      <c r="K130" s="23" t="s">
        <v>31</v>
      </c>
      <c r="L130" s="23">
        <v>200</v>
      </c>
      <c r="M130" s="23">
        <v>18</v>
      </c>
      <c r="N130" s="23" t="s">
        <v>32</v>
      </c>
      <c r="O130" s="23" t="s">
        <v>33</v>
      </c>
      <c r="P130" s="23">
        <v>265</v>
      </c>
      <c r="Q130" s="38" t="s">
        <v>404</v>
      </c>
      <c r="R130" s="37">
        <f t="shared" si="12"/>
        <v>0</v>
      </c>
    </row>
    <row r="131" spans="1:18" s="4" customFormat="1" ht="75" customHeight="1" x14ac:dyDescent="0.2">
      <c r="A131" s="23" t="s">
        <v>382</v>
      </c>
      <c r="B131" s="23" t="s">
        <v>405</v>
      </c>
      <c r="C131" s="23" t="s">
        <v>406</v>
      </c>
      <c r="D131" s="23" t="s">
        <v>407</v>
      </c>
      <c r="E131" s="23" t="s">
        <v>28</v>
      </c>
      <c r="F131" s="23">
        <v>2023</v>
      </c>
      <c r="G131" s="23" t="s">
        <v>351</v>
      </c>
      <c r="H131" s="23" t="s">
        <v>408</v>
      </c>
      <c r="I131" s="32">
        <v>550</v>
      </c>
      <c r="J131" s="33"/>
      <c r="K131" s="23" t="s">
        <v>31</v>
      </c>
      <c r="L131" s="23">
        <v>168</v>
      </c>
      <c r="M131" s="23">
        <v>20</v>
      </c>
      <c r="N131" s="23" t="s">
        <v>32</v>
      </c>
      <c r="O131" s="23" t="s">
        <v>53</v>
      </c>
      <c r="P131" s="23">
        <v>285</v>
      </c>
      <c r="Q131" s="38" t="s">
        <v>409</v>
      </c>
      <c r="R131" s="37">
        <f t="shared" si="12"/>
        <v>0</v>
      </c>
    </row>
    <row r="132" spans="1:18" s="4" customFormat="1" ht="75" customHeight="1" x14ac:dyDescent="0.2">
      <c r="A132" s="23" t="s">
        <v>382</v>
      </c>
      <c r="B132" s="23" t="s">
        <v>71</v>
      </c>
      <c r="C132" s="23" t="s">
        <v>410</v>
      </c>
      <c r="D132" s="23" t="s">
        <v>411</v>
      </c>
      <c r="E132" s="23" t="s">
        <v>28</v>
      </c>
      <c r="F132" s="23">
        <v>2024</v>
      </c>
      <c r="G132" s="23" t="s">
        <v>412</v>
      </c>
      <c r="H132" s="23" t="s">
        <v>413</v>
      </c>
      <c r="I132" s="32">
        <v>990</v>
      </c>
      <c r="J132" s="33"/>
      <c r="K132" s="23"/>
      <c r="L132" s="23">
        <v>384</v>
      </c>
      <c r="M132" s="23">
        <v>10</v>
      </c>
      <c r="N132" s="23" t="s">
        <v>32</v>
      </c>
      <c r="O132" s="23" t="s">
        <v>53</v>
      </c>
      <c r="P132" s="23">
        <v>505</v>
      </c>
      <c r="Q132" s="38" t="s">
        <v>414</v>
      </c>
      <c r="R132" s="37">
        <f t="shared" si="12"/>
        <v>0</v>
      </c>
    </row>
    <row r="133" spans="1:18" s="4" customFormat="1" ht="75" customHeight="1" x14ac:dyDescent="0.2">
      <c r="A133" s="23" t="s">
        <v>415</v>
      </c>
      <c r="B133" s="23" t="s">
        <v>154</v>
      </c>
      <c r="C133" s="23" t="s">
        <v>416</v>
      </c>
      <c r="D133" s="23" t="s">
        <v>417</v>
      </c>
      <c r="E133" s="23" t="s">
        <v>28</v>
      </c>
      <c r="F133" s="23">
        <v>2023</v>
      </c>
      <c r="G133" s="23" t="s">
        <v>29</v>
      </c>
      <c r="H133" s="23" t="s">
        <v>418</v>
      </c>
      <c r="I133" s="32">
        <v>550</v>
      </c>
      <c r="J133" s="33"/>
      <c r="K133" s="23" t="s">
        <v>60</v>
      </c>
      <c r="L133" s="23">
        <v>384</v>
      </c>
      <c r="M133" s="23">
        <v>14</v>
      </c>
      <c r="N133" s="23" t="s">
        <v>61</v>
      </c>
      <c r="O133" s="23" t="s">
        <v>33</v>
      </c>
      <c r="P133" s="23">
        <v>300</v>
      </c>
      <c r="Q133" s="38" t="s">
        <v>419</v>
      </c>
      <c r="R133" s="37">
        <f t="shared" si="12"/>
        <v>0</v>
      </c>
    </row>
    <row r="134" spans="1:18" s="5" customFormat="1" ht="75" customHeight="1" x14ac:dyDescent="0.2">
      <c r="A134" s="23" t="s">
        <v>415</v>
      </c>
      <c r="B134" s="23" t="s">
        <v>49</v>
      </c>
      <c r="C134" s="23" t="s">
        <v>420</v>
      </c>
      <c r="D134" s="23" t="s">
        <v>421</v>
      </c>
      <c r="E134" s="23" t="s">
        <v>28</v>
      </c>
      <c r="F134" s="23">
        <v>2023</v>
      </c>
      <c r="G134" s="23" t="s">
        <v>29</v>
      </c>
      <c r="H134" s="23" t="s">
        <v>422</v>
      </c>
      <c r="I134" s="32">
        <v>770</v>
      </c>
      <c r="J134" s="33"/>
      <c r="K134" s="23" t="s">
        <v>60</v>
      </c>
      <c r="L134" s="23">
        <v>480</v>
      </c>
      <c r="M134" s="23">
        <v>5</v>
      </c>
      <c r="N134" s="23" t="s">
        <v>32</v>
      </c>
      <c r="O134" s="23" t="s">
        <v>53</v>
      </c>
      <c r="P134" s="23">
        <v>660</v>
      </c>
      <c r="Q134" s="38" t="s">
        <v>423</v>
      </c>
      <c r="R134" s="37">
        <f t="shared" si="12"/>
        <v>0</v>
      </c>
    </row>
    <row r="135" spans="1:18" s="5" customFormat="1" ht="75" customHeight="1" x14ac:dyDescent="0.2">
      <c r="A135" s="23" t="s">
        <v>415</v>
      </c>
      <c r="B135" s="23" t="s">
        <v>93</v>
      </c>
      <c r="C135" s="23" t="s">
        <v>424</v>
      </c>
      <c r="D135" s="23" t="s">
        <v>425</v>
      </c>
      <c r="E135" s="23" t="s">
        <v>28</v>
      </c>
      <c r="F135" s="23">
        <v>2023</v>
      </c>
      <c r="G135" s="23" t="s">
        <v>38</v>
      </c>
      <c r="H135" s="23" t="s">
        <v>426</v>
      </c>
      <c r="I135" s="32">
        <v>880</v>
      </c>
      <c r="J135" s="33"/>
      <c r="K135" s="23" t="s">
        <v>80</v>
      </c>
      <c r="L135" s="23">
        <v>80</v>
      </c>
      <c r="M135" s="23">
        <v>5</v>
      </c>
      <c r="N135" s="23" t="s">
        <v>32</v>
      </c>
      <c r="O135" s="23" t="s">
        <v>111</v>
      </c>
      <c r="P135" s="23">
        <v>640</v>
      </c>
      <c r="Q135" s="38" t="s">
        <v>427</v>
      </c>
      <c r="R135" s="37">
        <f t="shared" si="12"/>
        <v>0</v>
      </c>
    </row>
    <row r="136" spans="1:18" s="5" customFormat="1" ht="75" customHeight="1" x14ac:dyDescent="0.2">
      <c r="A136" s="23" t="s">
        <v>415</v>
      </c>
      <c r="B136" s="23" t="s">
        <v>49</v>
      </c>
      <c r="C136" s="23" t="s">
        <v>428</v>
      </c>
      <c r="D136" s="23" t="s">
        <v>429</v>
      </c>
      <c r="E136" s="23" t="s">
        <v>28</v>
      </c>
      <c r="F136" s="23">
        <v>2023</v>
      </c>
      <c r="G136" s="23" t="s">
        <v>430</v>
      </c>
      <c r="H136" s="23" t="s">
        <v>431</v>
      </c>
      <c r="I136" s="32">
        <v>1320</v>
      </c>
      <c r="J136" s="33"/>
      <c r="K136" s="23" t="s">
        <v>60</v>
      </c>
      <c r="L136" s="23">
        <v>168</v>
      </c>
      <c r="M136" s="23">
        <v>5</v>
      </c>
      <c r="N136" s="23" t="s">
        <v>32</v>
      </c>
      <c r="O136" s="23" t="s">
        <v>111</v>
      </c>
      <c r="P136" s="23">
        <v>860</v>
      </c>
      <c r="Q136" s="38" t="s">
        <v>432</v>
      </c>
      <c r="R136" s="37">
        <f t="shared" si="12"/>
        <v>0</v>
      </c>
    </row>
    <row r="137" spans="1:18" s="5" customFormat="1" ht="75" customHeight="1" x14ac:dyDescent="0.2">
      <c r="A137" s="23" t="s">
        <v>433</v>
      </c>
      <c r="B137" s="23" t="s">
        <v>71</v>
      </c>
      <c r="C137" s="23" t="s">
        <v>434</v>
      </c>
      <c r="D137" s="23" t="s">
        <v>435</v>
      </c>
      <c r="E137" s="23" t="s">
        <v>28</v>
      </c>
      <c r="F137" s="23">
        <v>2023</v>
      </c>
      <c r="G137" s="23" t="s">
        <v>72</v>
      </c>
      <c r="H137" s="23" t="s">
        <v>436</v>
      </c>
      <c r="I137" s="32">
        <v>1100</v>
      </c>
      <c r="J137" s="33"/>
      <c r="K137" s="23"/>
      <c r="L137" s="23">
        <v>432</v>
      </c>
      <c r="M137" s="23">
        <v>10</v>
      </c>
      <c r="N137" s="23" t="s">
        <v>32</v>
      </c>
      <c r="O137" s="23" t="s">
        <v>53</v>
      </c>
      <c r="P137" s="23">
        <v>560</v>
      </c>
      <c r="Q137" s="38" t="s">
        <v>437</v>
      </c>
      <c r="R137" s="37">
        <f t="shared" si="12"/>
        <v>0</v>
      </c>
    </row>
    <row r="138" spans="1:18" s="4" customFormat="1" ht="75" customHeight="1" x14ac:dyDescent="0.2">
      <c r="A138" s="23" t="s">
        <v>228</v>
      </c>
      <c r="B138" s="23" t="s">
        <v>271</v>
      </c>
      <c r="C138" s="23" t="s">
        <v>117</v>
      </c>
      <c r="D138" s="23">
        <v>777</v>
      </c>
      <c r="E138" s="23" t="s">
        <v>28</v>
      </c>
      <c r="F138" s="23">
        <v>2021</v>
      </c>
      <c r="G138" s="23" t="s">
        <v>29</v>
      </c>
      <c r="H138" s="23" t="s">
        <v>438</v>
      </c>
      <c r="I138" s="32">
        <v>550</v>
      </c>
      <c r="J138" s="33"/>
      <c r="K138" s="23" t="s">
        <v>31</v>
      </c>
      <c r="L138" s="23">
        <v>288</v>
      </c>
      <c r="M138" s="23">
        <v>12</v>
      </c>
      <c r="N138" s="23" t="s">
        <v>61</v>
      </c>
      <c r="O138" s="23" t="s">
        <v>33</v>
      </c>
      <c r="P138" s="23">
        <v>220</v>
      </c>
      <c r="Q138" s="38" t="s">
        <v>439</v>
      </c>
      <c r="R138" s="37">
        <f t="shared" si="12"/>
        <v>0</v>
      </c>
    </row>
    <row r="139" spans="1:18" s="4" customFormat="1" ht="75" customHeight="1" x14ac:dyDescent="0.2">
      <c r="A139" s="23" t="s">
        <v>228</v>
      </c>
      <c r="B139" s="23" t="s">
        <v>93</v>
      </c>
      <c r="C139" s="23" t="s">
        <v>440</v>
      </c>
      <c r="D139" s="23" t="s">
        <v>441</v>
      </c>
      <c r="E139" s="23" t="s">
        <v>28</v>
      </c>
      <c r="F139" s="23">
        <v>2021</v>
      </c>
      <c r="G139" s="23" t="s">
        <v>38</v>
      </c>
      <c r="H139" s="23" t="s">
        <v>442</v>
      </c>
      <c r="I139" s="32">
        <v>550</v>
      </c>
      <c r="J139" s="33"/>
      <c r="K139" s="23" t="s">
        <v>100</v>
      </c>
      <c r="L139" s="23">
        <v>40</v>
      </c>
      <c r="M139" s="23">
        <v>16</v>
      </c>
      <c r="N139" s="23" t="s">
        <v>32</v>
      </c>
      <c r="O139" s="23" t="s">
        <v>443</v>
      </c>
      <c r="P139" s="23">
        <v>355</v>
      </c>
      <c r="Q139" s="38" t="s">
        <v>444</v>
      </c>
      <c r="R139" s="37">
        <f t="shared" si="12"/>
        <v>0</v>
      </c>
    </row>
    <row r="140" spans="1:18" s="4" customFormat="1" ht="75" customHeight="1" x14ac:dyDescent="0.2">
      <c r="A140" s="23" t="s">
        <v>445</v>
      </c>
      <c r="B140" s="23" t="s">
        <v>93</v>
      </c>
      <c r="C140" s="23" t="s">
        <v>446</v>
      </c>
      <c r="D140" s="23" t="s">
        <v>447</v>
      </c>
      <c r="E140" s="23" t="s">
        <v>28</v>
      </c>
      <c r="F140" s="23">
        <v>2023</v>
      </c>
      <c r="G140" s="23" t="s">
        <v>38</v>
      </c>
      <c r="H140" s="23" t="s">
        <v>448</v>
      </c>
      <c r="I140" s="32">
        <v>660</v>
      </c>
      <c r="J140" s="33"/>
      <c r="K140" s="23" t="s">
        <v>80</v>
      </c>
      <c r="L140" s="23">
        <v>32</v>
      </c>
      <c r="M140" s="23">
        <v>10</v>
      </c>
      <c r="N140" s="23" t="s">
        <v>32</v>
      </c>
      <c r="O140" s="23" t="s">
        <v>443</v>
      </c>
      <c r="P140" s="23">
        <v>420</v>
      </c>
      <c r="Q140" s="38" t="s">
        <v>449</v>
      </c>
      <c r="R140" s="37">
        <f t="shared" si="12"/>
        <v>0</v>
      </c>
    </row>
    <row r="141" spans="1:18" s="4" customFormat="1" ht="75" customHeight="1" x14ac:dyDescent="0.2">
      <c r="A141" s="23" t="s">
        <v>445</v>
      </c>
      <c r="B141" s="23" t="s">
        <v>93</v>
      </c>
      <c r="C141" s="23" t="s">
        <v>446</v>
      </c>
      <c r="D141" s="23" t="s">
        <v>450</v>
      </c>
      <c r="E141" s="23" t="s">
        <v>28</v>
      </c>
      <c r="F141" s="23">
        <v>2023</v>
      </c>
      <c r="G141" s="23" t="s">
        <v>38</v>
      </c>
      <c r="H141" s="23" t="s">
        <v>451</v>
      </c>
      <c r="I141" s="32">
        <v>660</v>
      </c>
      <c r="J141" s="33"/>
      <c r="K141" s="23" t="s">
        <v>80</v>
      </c>
      <c r="L141" s="23">
        <v>24</v>
      </c>
      <c r="M141" s="23">
        <v>10</v>
      </c>
      <c r="N141" s="23" t="s">
        <v>32</v>
      </c>
      <c r="O141" s="23" t="s">
        <v>443</v>
      </c>
      <c r="P141" s="23">
        <v>380</v>
      </c>
      <c r="Q141" s="38" t="s">
        <v>452</v>
      </c>
      <c r="R141" s="37">
        <f t="shared" si="12"/>
        <v>0</v>
      </c>
    </row>
    <row r="142" spans="1:18" s="4" customFormat="1" ht="75" customHeight="1" x14ac:dyDescent="0.2">
      <c r="A142" s="23" t="s">
        <v>445</v>
      </c>
      <c r="B142" s="23" t="s">
        <v>154</v>
      </c>
      <c r="C142" s="23" t="s">
        <v>453</v>
      </c>
      <c r="D142" s="23" t="s">
        <v>454</v>
      </c>
      <c r="E142" s="23" t="s">
        <v>28</v>
      </c>
      <c r="F142" s="23">
        <v>2023</v>
      </c>
      <c r="G142" s="23" t="s">
        <v>29</v>
      </c>
      <c r="H142" s="23" t="s">
        <v>455</v>
      </c>
      <c r="I142" s="32">
        <v>880</v>
      </c>
      <c r="J142" s="33"/>
      <c r="K142" s="23" t="s">
        <v>40</v>
      </c>
      <c r="L142" s="23">
        <v>160</v>
      </c>
      <c r="M142" s="23">
        <v>5</v>
      </c>
      <c r="N142" s="23" t="s">
        <v>32</v>
      </c>
      <c r="O142" s="23" t="s">
        <v>94</v>
      </c>
      <c r="P142" s="23">
        <v>575</v>
      </c>
      <c r="Q142" s="38" t="s">
        <v>456</v>
      </c>
      <c r="R142" s="37">
        <f t="shared" si="12"/>
        <v>0</v>
      </c>
    </row>
    <row r="143" spans="1:18" s="4" customFormat="1" ht="75" customHeight="1" x14ac:dyDescent="0.2">
      <c r="A143" s="23" t="s">
        <v>445</v>
      </c>
      <c r="B143" s="23" t="s">
        <v>154</v>
      </c>
      <c r="C143" s="23" t="s">
        <v>457</v>
      </c>
      <c r="D143" s="23" t="s">
        <v>458</v>
      </c>
      <c r="E143" s="23" t="s">
        <v>28</v>
      </c>
      <c r="F143" s="23">
        <v>2023</v>
      </c>
      <c r="G143" s="23" t="s">
        <v>29</v>
      </c>
      <c r="H143" s="23" t="s">
        <v>459</v>
      </c>
      <c r="I143" s="32">
        <v>770</v>
      </c>
      <c r="J143" s="33"/>
      <c r="K143" s="23" t="s">
        <v>31</v>
      </c>
      <c r="L143" s="23">
        <v>512</v>
      </c>
      <c r="M143" s="23">
        <v>8</v>
      </c>
      <c r="N143" s="23" t="s">
        <v>32</v>
      </c>
      <c r="O143" s="23" t="s">
        <v>33</v>
      </c>
      <c r="P143" s="23">
        <v>550</v>
      </c>
      <c r="Q143" s="38" t="s">
        <v>460</v>
      </c>
      <c r="R143" s="37">
        <f t="shared" si="12"/>
        <v>0</v>
      </c>
    </row>
    <row r="144" spans="1:18" s="5" customFormat="1" ht="75" customHeight="1" x14ac:dyDescent="0.2">
      <c r="A144" s="23" t="s">
        <v>461</v>
      </c>
      <c r="B144" s="23" t="s">
        <v>96</v>
      </c>
      <c r="C144" s="23"/>
      <c r="D144" s="23" t="s">
        <v>462</v>
      </c>
      <c r="E144" s="23" t="s">
        <v>28</v>
      </c>
      <c r="F144" s="23">
        <v>2023</v>
      </c>
      <c r="G144" s="23" t="s">
        <v>58</v>
      </c>
      <c r="H144" s="23" t="s">
        <v>463</v>
      </c>
      <c r="I144" s="32">
        <v>550</v>
      </c>
      <c r="J144" s="33"/>
      <c r="K144" s="23" t="s">
        <v>60</v>
      </c>
      <c r="L144" s="23">
        <v>288</v>
      </c>
      <c r="M144" s="23">
        <v>16</v>
      </c>
      <c r="N144" s="23" t="s">
        <v>32</v>
      </c>
      <c r="O144" s="23" t="s">
        <v>53</v>
      </c>
      <c r="P144" s="23">
        <v>390</v>
      </c>
      <c r="Q144" s="39" t="s">
        <v>464</v>
      </c>
      <c r="R144" s="37">
        <f t="shared" ref="R144:R204" si="13">SUM(I144*J144)</f>
        <v>0</v>
      </c>
    </row>
    <row r="145" spans="1:18" s="5" customFormat="1" ht="75" customHeight="1" x14ac:dyDescent="0.2">
      <c r="A145" s="23" t="s">
        <v>461</v>
      </c>
      <c r="B145" s="23" t="s">
        <v>71</v>
      </c>
      <c r="C145" s="23" t="s">
        <v>465</v>
      </c>
      <c r="D145" s="23" t="s">
        <v>466</v>
      </c>
      <c r="E145" s="23" t="s">
        <v>28</v>
      </c>
      <c r="F145" s="23">
        <v>2023</v>
      </c>
      <c r="G145" s="23" t="s">
        <v>72</v>
      </c>
      <c r="H145" s="23" t="s">
        <v>467</v>
      </c>
      <c r="I145" s="32">
        <v>1320</v>
      </c>
      <c r="J145" s="33"/>
      <c r="K145" s="23" t="s">
        <v>60</v>
      </c>
      <c r="L145" s="23">
        <v>672</v>
      </c>
      <c r="M145" s="23">
        <v>6</v>
      </c>
      <c r="N145" s="23" t="s">
        <v>32</v>
      </c>
      <c r="O145" s="23" t="s">
        <v>53</v>
      </c>
      <c r="P145" s="23">
        <v>950</v>
      </c>
      <c r="Q145" s="39" t="s">
        <v>468</v>
      </c>
      <c r="R145" s="37">
        <f t="shared" si="13"/>
        <v>0</v>
      </c>
    </row>
    <row r="146" spans="1:18" s="5" customFormat="1" ht="75" customHeight="1" x14ac:dyDescent="0.2">
      <c r="A146" s="23" t="s">
        <v>228</v>
      </c>
      <c r="B146" s="23" t="s">
        <v>469</v>
      </c>
      <c r="C146" s="23" t="s">
        <v>470</v>
      </c>
      <c r="D146" s="23" t="s">
        <v>471</v>
      </c>
      <c r="E146" s="23" t="s">
        <v>28</v>
      </c>
      <c r="F146" s="23">
        <v>2021</v>
      </c>
      <c r="G146" s="23" t="s">
        <v>29</v>
      </c>
      <c r="H146" s="23" t="s">
        <v>472</v>
      </c>
      <c r="I146" s="32">
        <v>660</v>
      </c>
      <c r="J146" s="33"/>
      <c r="K146" s="23" t="s">
        <v>60</v>
      </c>
      <c r="L146" s="23">
        <v>272</v>
      </c>
      <c r="M146" s="23">
        <v>16</v>
      </c>
      <c r="N146" s="23" t="s">
        <v>32</v>
      </c>
      <c r="O146" s="23" t="s">
        <v>53</v>
      </c>
      <c r="P146" s="23">
        <v>400</v>
      </c>
      <c r="Q146" s="39" t="s">
        <v>473</v>
      </c>
      <c r="R146" s="37">
        <f t="shared" si="13"/>
        <v>0</v>
      </c>
    </row>
    <row r="147" spans="1:18" s="5" customFormat="1" ht="75" customHeight="1" x14ac:dyDescent="0.2">
      <c r="A147" s="23" t="s">
        <v>228</v>
      </c>
      <c r="B147" s="23" t="s">
        <v>469</v>
      </c>
      <c r="C147" s="23" t="s">
        <v>470</v>
      </c>
      <c r="D147" s="23" t="s">
        <v>474</v>
      </c>
      <c r="E147" s="23" t="s">
        <v>28</v>
      </c>
      <c r="F147" s="23">
        <v>2022</v>
      </c>
      <c r="G147" s="23" t="s">
        <v>29</v>
      </c>
      <c r="H147" s="23" t="s">
        <v>475</v>
      </c>
      <c r="I147" s="32">
        <v>660</v>
      </c>
      <c r="J147" s="33"/>
      <c r="K147" s="23" t="s">
        <v>60</v>
      </c>
      <c r="L147" s="23">
        <v>240</v>
      </c>
      <c r="M147" s="23">
        <v>16</v>
      </c>
      <c r="N147" s="23" t="s">
        <v>32</v>
      </c>
      <c r="O147" s="23" t="s">
        <v>53</v>
      </c>
      <c r="P147" s="23">
        <v>360</v>
      </c>
      <c r="Q147" s="39" t="s">
        <v>476</v>
      </c>
      <c r="R147" s="37">
        <f t="shared" si="13"/>
        <v>0</v>
      </c>
    </row>
    <row r="148" spans="1:18" s="5" customFormat="1" ht="75" customHeight="1" x14ac:dyDescent="0.2">
      <c r="A148" s="23" t="s">
        <v>228</v>
      </c>
      <c r="B148" s="23" t="s">
        <v>55</v>
      </c>
      <c r="C148" s="23" t="s">
        <v>477</v>
      </c>
      <c r="D148" s="23" t="s">
        <v>478</v>
      </c>
      <c r="E148" s="23" t="s">
        <v>28</v>
      </c>
      <c r="F148" s="23">
        <v>2020</v>
      </c>
      <c r="G148" s="23" t="s">
        <v>58</v>
      </c>
      <c r="H148" s="23" t="s">
        <v>479</v>
      </c>
      <c r="I148" s="32">
        <v>385</v>
      </c>
      <c r="J148" s="33"/>
      <c r="K148" s="23" t="s">
        <v>60</v>
      </c>
      <c r="L148" s="23">
        <v>288</v>
      </c>
      <c r="M148" s="23">
        <v>20</v>
      </c>
      <c r="N148" s="23" t="s">
        <v>61</v>
      </c>
      <c r="O148" s="23" t="s">
        <v>480</v>
      </c>
      <c r="P148" s="23">
        <v>225</v>
      </c>
      <c r="Q148" s="39" t="s">
        <v>481</v>
      </c>
      <c r="R148" s="37">
        <f t="shared" si="13"/>
        <v>0</v>
      </c>
    </row>
    <row r="149" spans="1:18" s="4" customFormat="1" ht="75" customHeight="1" x14ac:dyDescent="0.2">
      <c r="A149" s="23" t="s">
        <v>461</v>
      </c>
      <c r="B149" s="23" t="s">
        <v>93</v>
      </c>
      <c r="C149" s="23" t="s">
        <v>482</v>
      </c>
      <c r="D149" s="23" t="s">
        <v>483</v>
      </c>
      <c r="E149" s="23" t="s">
        <v>28</v>
      </c>
      <c r="F149" s="23">
        <v>2023</v>
      </c>
      <c r="G149" s="23" t="s">
        <v>38</v>
      </c>
      <c r="H149" s="23" t="s">
        <v>484</v>
      </c>
      <c r="I149" s="32">
        <v>550</v>
      </c>
      <c r="J149" s="33"/>
      <c r="K149" s="23" t="s">
        <v>100</v>
      </c>
      <c r="L149" s="23">
        <v>24</v>
      </c>
      <c r="M149" s="23">
        <v>20</v>
      </c>
      <c r="N149" s="23" t="s">
        <v>32</v>
      </c>
      <c r="O149" s="23" t="s">
        <v>53</v>
      </c>
      <c r="P149" s="23">
        <v>185</v>
      </c>
      <c r="Q149" s="39" t="s">
        <v>485</v>
      </c>
      <c r="R149" s="37">
        <f t="shared" si="13"/>
        <v>0</v>
      </c>
    </row>
    <row r="150" spans="1:18" s="4" customFormat="1" ht="75" customHeight="1" x14ac:dyDescent="0.2">
      <c r="A150" s="23" t="s">
        <v>461</v>
      </c>
      <c r="B150" s="23" t="s">
        <v>71</v>
      </c>
      <c r="C150" s="23" t="s">
        <v>486</v>
      </c>
      <c r="D150" s="23" t="s">
        <v>487</v>
      </c>
      <c r="E150" s="23" t="s">
        <v>28</v>
      </c>
      <c r="F150" s="23">
        <v>2023</v>
      </c>
      <c r="G150" s="23" t="s">
        <v>72</v>
      </c>
      <c r="H150" s="23" t="s">
        <v>488</v>
      </c>
      <c r="I150" s="32">
        <v>1080</v>
      </c>
      <c r="J150" s="33"/>
      <c r="K150" s="23" t="s">
        <v>60</v>
      </c>
      <c r="L150" s="23">
        <v>336</v>
      </c>
      <c r="M150" s="23">
        <v>12</v>
      </c>
      <c r="N150" s="23" t="s">
        <v>32</v>
      </c>
      <c r="O150" s="23" t="s">
        <v>53</v>
      </c>
      <c r="P150" s="23">
        <v>460</v>
      </c>
      <c r="Q150" s="39" t="s">
        <v>489</v>
      </c>
      <c r="R150" s="37">
        <f t="shared" si="13"/>
        <v>0</v>
      </c>
    </row>
    <row r="151" spans="1:18" s="4" customFormat="1" ht="75" customHeight="1" x14ac:dyDescent="0.2">
      <c r="A151" s="23" t="s">
        <v>461</v>
      </c>
      <c r="B151" s="23" t="s">
        <v>55</v>
      </c>
      <c r="C151" s="23" t="s">
        <v>490</v>
      </c>
      <c r="D151" s="23" t="s">
        <v>491</v>
      </c>
      <c r="E151" s="23" t="s">
        <v>28</v>
      </c>
      <c r="F151" s="23">
        <v>2023</v>
      </c>
      <c r="G151" s="23" t="s">
        <v>58</v>
      </c>
      <c r="H151" s="23" t="s">
        <v>492</v>
      </c>
      <c r="I151" s="32">
        <v>440</v>
      </c>
      <c r="J151" s="33"/>
      <c r="K151" s="23" t="s">
        <v>60</v>
      </c>
      <c r="L151" s="23">
        <v>304</v>
      </c>
      <c r="M151" s="23">
        <v>20</v>
      </c>
      <c r="N151" s="23" t="s">
        <v>61</v>
      </c>
      <c r="O151" s="23" t="s">
        <v>286</v>
      </c>
      <c r="P151" s="23">
        <v>235</v>
      </c>
      <c r="Q151" s="39" t="s">
        <v>493</v>
      </c>
      <c r="R151" s="37">
        <f t="shared" si="13"/>
        <v>0</v>
      </c>
    </row>
    <row r="152" spans="1:18" s="4" customFormat="1" ht="75" customHeight="1" x14ac:dyDescent="0.2">
      <c r="A152" s="23" t="s">
        <v>494</v>
      </c>
      <c r="B152" s="23" t="s">
        <v>96</v>
      </c>
      <c r="C152" s="23" t="s">
        <v>495</v>
      </c>
      <c r="D152" s="23" t="s">
        <v>496</v>
      </c>
      <c r="E152" s="23" t="s">
        <v>28</v>
      </c>
      <c r="F152" s="23">
        <v>2023</v>
      </c>
      <c r="G152" s="23" t="s">
        <v>497</v>
      </c>
      <c r="H152" s="23" t="s">
        <v>498</v>
      </c>
      <c r="I152" s="32">
        <v>935</v>
      </c>
      <c r="J152" s="33"/>
      <c r="K152" s="23" t="s">
        <v>60</v>
      </c>
      <c r="L152" s="23"/>
      <c r="M152" s="23">
        <v>1</v>
      </c>
      <c r="N152" s="23"/>
      <c r="O152" s="23" t="s">
        <v>499</v>
      </c>
      <c r="P152" s="23">
        <v>170</v>
      </c>
      <c r="Q152" s="39" t="s">
        <v>227</v>
      </c>
      <c r="R152" s="37">
        <f t="shared" si="13"/>
        <v>0</v>
      </c>
    </row>
    <row r="153" spans="1:18" s="4" customFormat="1" ht="75" customHeight="1" x14ac:dyDescent="0.2">
      <c r="A153" s="23" t="s">
        <v>501</v>
      </c>
      <c r="B153" s="23" t="s">
        <v>93</v>
      </c>
      <c r="C153" s="23" t="s">
        <v>67</v>
      </c>
      <c r="D153" s="23" t="s">
        <v>502</v>
      </c>
      <c r="E153" s="23" t="s">
        <v>28</v>
      </c>
      <c r="F153" s="23">
        <v>2023</v>
      </c>
      <c r="G153" s="23" t="s">
        <v>38</v>
      </c>
      <c r="H153" s="23" t="s">
        <v>503</v>
      </c>
      <c r="I153" s="32">
        <v>990</v>
      </c>
      <c r="J153" s="33"/>
      <c r="K153" s="23" t="s">
        <v>80</v>
      </c>
      <c r="L153" s="23">
        <v>264</v>
      </c>
      <c r="M153" s="23">
        <v>5</v>
      </c>
      <c r="N153" s="23" t="s">
        <v>142</v>
      </c>
      <c r="O153" s="23" t="s">
        <v>94</v>
      </c>
      <c r="P153" s="23">
        <v>760</v>
      </c>
      <c r="Q153" s="39" t="s">
        <v>504</v>
      </c>
      <c r="R153" s="37">
        <f t="shared" si="13"/>
        <v>0</v>
      </c>
    </row>
    <row r="154" spans="1:18" s="4" customFormat="1" ht="75" customHeight="1" x14ac:dyDescent="0.2">
      <c r="A154" s="23" t="s">
        <v>228</v>
      </c>
      <c r="B154" s="23" t="s">
        <v>96</v>
      </c>
      <c r="C154" s="23" t="s">
        <v>505</v>
      </c>
      <c r="D154" s="23" t="s">
        <v>506</v>
      </c>
      <c r="E154" s="23" t="s">
        <v>28</v>
      </c>
      <c r="F154" s="23">
        <v>2020</v>
      </c>
      <c r="G154" s="23" t="s">
        <v>58</v>
      </c>
      <c r="H154" s="23" t="s">
        <v>507</v>
      </c>
      <c r="I154" s="32">
        <v>410</v>
      </c>
      <c r="J154" s="33"/>
      <c r="K154" s="23"/>
      <c r="L154" s="23">
        <v>184</v>
      </c>
      <c r="M154" s="23">
        <v>16</v>
      </c>
      <c r="N154" s="23" t="s">
        <v>142</v>
      </c>
      <c r="O154" s="23" t="s">
        <v>53</v>
      </c>
      <c r="P154" s="23">
        <v>325</v>
      </c>
      <c r="Q154" s="39" t="s">
        <v>508</v>
      </c>
      <c r="R154" s="37">
        <f t="shared" si="13"/>
        <v>0</v>
      </c>
    </row>
    <row r="155" spans="1:18" s="4" customFormat="1" ht="75" customHeight="1" x14ac:dyDescent="0.2">
      <c r="A155" s="23" t="s">
        <v>501</v>
      </c>
      <c r="B155" s="23" t="s">
        <v>25</v>
      </c>
      <c r="C155" s="23" t="s">
        <v>509</v>
      </c>
      <c r="D155" s="23" t="s">
        <v>510</v>
      </c>
      <c r="E155" s="23" t="s">
        <v>28</v>
      </c>
      <c r="F155" s="23">
        <v>2023</v>
      </c>
      <c r="G155" s="23" t="s">
        <v>29</v>
      </c>
      <c r="H155" s="23" t="s">
        <v>511</v>
      </c>
      <c r="I155" s="32">
        <v>550</v>
      </c>
      <c r="J155" s="33"/>
      <c r="K155" s="23" t="s">
        <v>60</v>
      </c>
      <c r="L155" s="23">
        <v>200</v>
      </c>
      <c r="M155" s="23">
        <v>20</v>
      </c>
      <c r="N155" s="23" t="s">
        <v>142</v>
      </c>
      <c r="O155" s="23" t="s">
        <v>33</v>
      </c>
      <c r="P155" s="23">
        <v>270</v>
      </c>
      <c r="Q155" s="39" t="s">
        <v>512</v>
      </c>
      <c r="R155" s="37">
        <f t="shared" si="13"/>
        <v>0</v>
      </c>
    </row>
    <row r="156" spans="1:18" s="4" customFormat="1" ht="75" customHeight="1" x14ac:dyDescent="0.2">
      <c r="A156" s="23" t="s">
        <v>501</v>
      </c>
      <c r="B156" s="23" t="s">
        <v>49</v>
      </c>
      <c r="C156" s="23" t="s">
        <v>513</v>
      </c>
      <c r="D156" s="23" t="s">
        <v>514</v>
      </c>
      <c r="E156" s="23" t="s">
        <v>28</v>
      </c>
      <c r="F156" s="23">
        <v>2023</v>
      </c>
      <c r="G156" s="23" t="s">
        <v>29</v>
      </c>
      <c r="H156" s="23" t="s">
        <v>515</v>
      </c>
      <c r="I156" s="32">
        <v>550</v>
      </c>
      <c r="J156" s="33"/>
      <c r="K156" s="23" t="s">
        <v>31</v>
      </c>
      <c r="L156" s="23">
        <v>480</v>
      </c>
      <c r="M156" s="23">
        <v>10</v>
      </c>
      <c r="N156" s="23" t="s">
        <v>61</v>
      </c>
      <c r="O156" s="23" t="s">
        <v>516</v>
      </c>
      <c r="P156" s="23">
        <v>350</v>
      </c>
      <c r="Q156" s="39" t="s">
        <v>517</v>
      </c>
      <c r="R156" s="37">
        <f t="shared" si="13"/>
        <v>0</v>
      </c>
    </row>
    <row r="157" spans="1:18" s="4" customFormat="1" ht="75" customHeight="1" x14ac:dyDescent="0.2">
      <c r="A157" s="23" t="s">
        <v>518</v>
      </c>
      <c r="B157" s="23" t="s">
        <v>25</v>
      </c>
      <c r="C157" s="23" t="s">
        <v>519</v>
      </c>
      <c r="D157" s="23" t="s">
        <v>520</v>
      </c>
      <c r="E157" s="23" t="s">
        <v>28</v>
      </c>
      <c r="F157" s="23">
        <v>2023</v>
      </c>
      <c r="G157" s="23" t="s">
        <v>29</v>
      </c>
      <c r="H157" s="23" t="s">
        <v>521</v>
      </c>
      <c r="I157" s="32">
        <v>660</v>
      </c>
      <c r="J157" s="33"/>
      <c r="K157" s="23" t="s">
        <v>60</v>
      </c>
      <c r="L157" s="23">
        <v>408</v>
      </c>
      <c r="M157" s="23">
        <v>12</v>
      </c>
      <c r="N157" s="23" t="s">
        <v>142</v>
      </c>
      <c r="O157" s="23" t="s">
        <v>33</v>
      </c>
      <c r="P157" s="23">
        <v>440</v>
      </c>
      <c r="Q157" s="39" t="s">
        <v>522</v>
      </c>
      <c r="R157" s="37">
        <f t="shared" si="13"/>
        <v>0</v>
      </c>
    </row>
    <row r="158" spans="1:18" s="4" customFormat="1" ht="75" customHeight="1" x14ac:dyDescent="0.2">
      <c r="A158" s="23" t="s">
        <v>518</v>
      </c>
      <c r="B158" s="23" t="s">
        <v>523</v>
      </c>
      <c r="C158" s="23" t="s">
        <v>524</v>
      </c>
      <c r="D158" s="23" t="s">
        <v>525</v>
      </c>
      <c r="E158" s="23" t="s">
        <v>28</v>
      </c>
      <c r="F158" s="23">
        <v>2023</v>
      </c>
      <c r="G158" s="23" t="s">
        <v>307</v>
      </c>
      <c r="H158" s="23" t="s">
        <v>526</v>
      </c>
      <c r="I158" s="32">
        <v>1540</v>
      </c>
      <c r="J158" s="33"/>
      <c r="K158" s="23" t="s">
        <v>31</v>
      </c>
      <c r="L158" s="23">
        <v>424</v>
      </c>
      <c r="M158" s="23">
        <v>4</v>
      </c>
      <c r="N158" s="23" t="s">
        <v>142</v>
      </c>
      <c r="O158" s="23" t="s">
        <v>94</v>
      </c>
      <c r="P158" s="23">
        <v>1100</v>
      </c>
      <c r="Q158" s="39" t="s">
        <v>527</v>
      </c>
      <c r="R158" s="37">
        <f t="shared" si="13"/>
        <v>0</v>
      </c>
    </row>
    <row r="159" spans="1:18" s="4" customFormat="1" ht="75" customHeight="1" x14ac:dyDescent="0.2">
      <c r="A159" s="23" t="s">
        <v>518</v>
      </c>
      <c r="B159" s="23" t="s">
        <v>96</v>
      </c>
      <c r="C159" s="23" t="s">
        <v>528</v>
      </c>
      <c r="D159" s="23" t="s">
        <v>529</v>
      </c>
      <c r="E159" s="23" t="s">
        <v>28</v>
      </c>
      <c r="F159" s="23">
        <v>2023</v>
      </c>
      <c r="G159" s="23" t="s">
        <v>58</v>
      </c>
      <c r="H159" s="23" t="s">
        <v>530</v>
      </c>
      <c r="I159" s="32">
        <v>385</v>
      </c>
      <c r="J159" s="33"/>
      <c r="K159" s="23"/>
      <c r="L159" s="23">
        <v>96</v>
      </c>
      <c r="M159" s="23">
        <v>40</v>
      </c>
      <c r="N159" s="23" t="s">
        <v>61</v>
      </c>
      <c r="O159" s="23" t="s">
        <v>33</v>
      </c>
      <c r="P159" s="23">
        <v>130</v>
      </c>
      <c r="Q159" s="39" t="s">
        <v>531</v>
      </c>
      <c r="R159" s="37">
        <f t="shared" si="13"/>
        <v>0</v>
      </c>
    </row>
    <row r="160" spans="1:18" s="4" customFormat="1" ht="75" customHeight="1" x14ac:dyDescent="0.2">
      <c r="A160" s="23" t="s">
        <v>518</v>
      </c>
      <c r="B160" s="23" t="s">
        <v>25</v>
      </c>
      <c r="C160" s="23" t="s">
        <v>532</v>
      </c>
      <c r="D160" s="23" t="s">
        <v>533</v>
      </c>
      <c r="E160" s="23" t="s">
        <v>28</v>
      </c>
      <c r="F160" s="23">
        <v>2023</v>
      </c>
      <c r="G160" s="23" t="s">
        <v>351</v>
      </c>
      <c r="H160" s="23" t="s">
        <v>534</v>
      </c>
      <c r="I160" s="32">
        <v>550</v>
      </c>
      <c r="J160" s="33"/>
      <c r="K160" s="23" t="s">
        <v>31</v>
      </c>
      <c r="L160" s="23">
        <v>176</v>
      </c>
      <c r="M160" s="23">
        <v>20</v>
      </c>
      <c r="N160" s="23" t="s">
        <v>32</v>
      </c>
      <c r="O160" s="23" t="s">
        <v>33</v>
      </c>
      <c r="P160" s="23">
        <v>250</v>
      </c>
      <c r="Q160" s="39" t="s">
        <v>535</v>
      </c>
      <c r="R160" s="37">
        <f t="shared" si="13"/>
        <v>0</v>
      </c>
    </row>
    <row r="161" spans="1:18" s="4" customFormat="1" ht="75" customHeight="1" x14ac:dyDescent="0.2">
      <c r="A161" s="23" t="s">
        <v>518</v>
      </c>
      <c r="B161" s="23" t="s">
        <v>71</v>
      </c>
      <c r="C161" s="23" t="s">
        <v>536</v>
      </c>
      <c r="D161" s="23" t="s">
        <v>537</v>
      </c>
      <c r="E161" s="23" t="s">
        <v>28</v>
      </c>
      <c r="F161" s="23">
        <v>2023</v>
      </c>
      <c r="G161" s="23" t="s">
        <v>72</v>
      </c>
      <c r="H161" s="23" t="s">
        <v>538</v>
      </c>
      <c r="I161" s="32">
        <v>800</v>
      </c>
      <c r="J161" s="33"/>
      <c r="K161" s="23"/>
      <c r="L161" s="23">
        <v>256</v>
      </c>
      <c r="M161" s="23">
        <v>16</v>
      </c>
      <c r="N161" s="23" t="s">
        <v>32</v>
      </c>
      <c r="O161" s="23" t="s">
        <v>53</v>
      </c>
      <c r="P161" s="23">
        <v>370</v>
      </c>
      <c r="Q161" s="39" t="s">
        <v>539</v>
      </c>
      <c r="R161" s="37">
        <f t="shared" si="13"/>
        <v>0</v>
      </c>
    </row>
    <row r="162" spans="1:18" s="4" customFormat="1" ht="75" customHeight="1" x14ac:dyDescent="0.2">
      <c r="A162" s="23" t="s">
        <v>518</v>
      </c>
      <c r="B162" s="23" t="s">
        <v>71</v>
      </c>
      <c r="C162" s="23" t="s">
        <v>540</v>
      </c>
      <c r="D162" s="23" t="s">
        <v>541</v>
      </c>
      <c r="E162" s="23" t="s">
        <v>28</v>
      </c>
      <c r="F162" s="23">
        <v>2023</v>
      </c>
      <c r="G162" s="23" t="s">
        <v>72</v>
      </c>
      <c r="H162" s="23" t="s">
        <v>542</v>
      </c>
      <c r="I162" s="32">
        <v>605</v>
      </c>
      <c r="J162" s="33"/>
      <c r="K162" s="23"/>
      <c r="L162" s="23">
        <v>160</v>
      </c>
      <c r="M162" s="23">
        <v>20</v>
      </c>
      <c r="N162" s="23" t="s">
        <v>32</v>
      </c>
      <c r="O162" s="23" t="s">
        <v>53</v>
      </c>
      <c r="P162" s="23">
        <v>310</v>
      </c>
      <c r="Q162" s="39" t="s">
        <v>543</v>
      </c>
      <c r="R162" s="37">
        <f t="shared" si="13"/>
        <v>0</v>
      </c>
    </row>
    <row r="163" spans="1:18" s="4" customFormat="1" ht="75" customHeight="1" x14ac:dyDescent="0.2">
      <c r="A163" s="23" t="s">
        <v>518</v>
      </c>
      <c r="B163" s="23" t="s">
        <v>71</v>
      </c>
      <c r="C163" s="23" t="s">
        <v>544</v>
      </c>
      <c r="D163" s="23" t="s">
        <v>545</v>
      </c>
      <c r="E163" s="23" t="s">
        <v>28</v>
      </c>
      <c r="F163" s="23">
        <v>2023</v>
      </c>
      <c r="G163" s="23" t="s">
        <v>72</v>
      </c>
      <c r="H163" s="23" t="s">
        <v>546</v>
      </c>
      <c r="I163" s="32">
        <v>1080</v>
      </c>
      <c r="J163" s="33"/>
      <c r="K163" s="23"/>
      <c r="L163" s="23">
        <v>416</v>
      </c>
      <c r="M163" s="23">
        <v>10</v>
      </c>
      <c r="N163" s="23" t="s">
        <v>32</v>
      </c>
      <c r="O163" s="23" t="s">
        <v>53</v>
      </c>
      <c r="P163" s="23">
        <v>570</v>
      </c>
      <c r="Q163" s="39" t="s">
        <v>547</v>
      </c>
      <c r="R163" s="37">
        <f t="shared" si="13"/>
        <v>0</v>
      </c>
    </row>
    <row r="164" spans="1:18" s="4" customFormat="1" ht="75" customHeight="1" x14ac:dyDescent="0.2">
      <c r="A164" s="23" t="s">
        <v>228</v>
      </c>
      <c r="B164" s="23" t="s">
        <v>154</v>
      </c>
      <c r="C164" s="23" t="s">
        <v>416</v>
      </c>
      <c r="D164" s="23" t="s">
        <v>548</v>
      </c>
      <c r="E164" s="23" t="s">
        <v>28</v>
      </c>
      <c r="F164" s="23">
        <v>2021</v>
      </c>
      <c r="G164" s="23" t="s">
        <v>38</v>
      </c>
      <c r="H164" s="23" t="s">
        <v>549</v>
      </c>
      <c r="I164" s="32">
        <v>660</v>
      </c>
      <c r="J164" s="33"/>
      <c r="K164" s="23" t="s">
        <v>40</v>
      </c>
      <c r="L164" s="23">
        <v>304</v>
      </c>
      <c r="M164" s="23">
        <v>6</v>
      </c>
      <c r="N164" s="23" t="s">
        <v>32</v>
      </c>
      <c r="O164" s="23" t="s">
        <v>33</v>
      </c>
      <c r="P164" s="23">
        <v>545</v>
      </c>
      <c r="Q164" s="39" t="s">
        <v>550</v>
      </c>
      <c r="R164" s="37">
        <f t="shared" si="13"/>
        <v>0</v>
      </c>
    </row>
    <row r="165" spans="1:18" s="4" customFormat="1" ht="75" customHeight="1" x14ac:dyDescent="0.2">
      <c r="A165" s="23" t="s">
        <v>551</v>
      </c>
      <c r="B165" s="23" t="s">
        <v>93</v>
      </c>
      <c r="C165" s="23" t="s">
        <v>552</v>
      </c>
      <c r="D165" s="23" t="s">
        <v>553</v>
      </c>
      <c r="E165" s="23" t="s">
        <v>28</v>
      </c>
      <c r="F165" s="23">
        <v>2023</v>
      </c>
      <c r="G165" s="23" t="s">
        <v>38</v>
      </c>
      <c r="H165" s="23" t="s">
        <v>554</v>
      </c>
      <c r="I165" s="32">
        <v>550</v>
      </c>
      <c r="J165" s="33"/>
      <c r="K165" s="23" t="s">
        <v>100</v>
      </c>
      <c r="L165" s="23">
        <v>64</v>
      </c>
      <c r="M165" s="23">
        <v>26</v>
      </c>
      <c r="N165" s="23" t="s">
        <v>32</v>
      </c>
      <c r="O165" s="23" t="s">
        <v>33</v>
      </c>
      <c r="P165" s="23">
        <v>195</v>
      </c>
      <c r="Q165" s="39" t="s">
        <v>555</v>
      </c>
      <c r="R165" s="37">
        <f t="shared" si="13"/>
        <v>0</v>
      </c>
    </row>
    <row r="166" spans="1:18" s="4" customFormat="1" ht="75" customHeight="1" x14ac:dyDescent="0.2">
      <c r="A166" s="23" t="s">
        <v>551</v>
      </c>
      <c r="B166" s="23" t="s">
        <v>271</v>
      </c>
      <c r="C166" s="23" t="s">
        <v>556</v>
      </c>
      <c r="D166" s="23" t="s">
        <v>557</v>
      </c>
      <c r="E166" s="23" t="s">
        <v>28</v>
      </c>
      <c r="F166" s="23">
        <v>2023</v>
      </c>
      <c r="G166" s="23" t="s">
        <v>29</v>
      </c>
      <c r="H166" s="23" t="s">
        <v>558</v>
      </c>
      <c r="I166" s="32">
        <v>660</v>
      </c>
      <c r="J166" s="33"/>
      <c r="K166" s="23" t="s">
        <v>31</v>
      </c>
      <c r="L166" s="23">
        <v>376</v>
      </c>
      <c r="M166" s="23">
        <v>12</v>
      </c>
      <c r="N166" s="23" t="s">
        <v>61</v>
      </c>
      <c r="O166" s="23" t="s">
        <v>33</v>
      </c>
      <c r="P166" s="23">
        <v>285</v>
      </c>
      <c r="Q166" s="39" t="s">
        <v>559</v>
      </c>
      <c r="R166" s="37">
        <f t="shared" si="13"/>
        <v>0</v>
      </c>
    </row>
    <row r="167" spans="1:18" s="4" customFormat="1" ht="75" customHeight="1" x14ac:dyDescent="0.2">
      <c r="A167" s="23" t="s">
        <v>560</v>
      </c>
      <c r="B167" s="23" t="s">
        <v>96</v>
      </c>
      <c r="C167" s="23" t="s">
        <v>561</v>
      </c>
      <c r="D167" s="23" t="s">
        <v>562</v>
      </c>
      <c r="E167" s="23" t="s">
        <v>28</v>
      </c>
      <c r="F167" s="23">
        <v>2023</v>
      </c>
      <c r="G167" s="23" t="s">
        <v>58</v>
      </c>
      <c r="H167" s="23" t="s">
        <v>563</v>
      </c>
      <c r="I167" s="32">
        <v>605</v>
      </c>
      <c r="J167" s="33"/>
      <c r="K167" s="23"/>
      <c r="L167" s="23">
        <v>288</v>
      </c>
      <c r="M167" s="23">
        <v>20</v>
      </c>
      <c r="N167" s="23" t="s">
        <v>61</v>
      </c>
      <c r="O167" s="23" t="s">
        <v>33</v>
      </c>
      <c r="P167" s="23">
        <v>225</v>
      </c>
      <c r="Q167" s="39" t="s">
        <v>564</v>
      </c>
      <c r="R167" s="37">
        <f t="shared" si="13"/>
        <v>0</v>
      </c>
    </row>
    <row r="168" spans="1:18" s="4" customFormat="1" ht="75" customHeight="1" x14ac:dyDescent="0.2">
      <c r="A168" s="23" t="s">
        <v>560</v>
      </c>
      <c r="B168" s="23" t="s">
        <v>49</v>
      </c>
      <c r="C168" s="23" t="s">
        <v>67</v>
      </c>
      <c r="D168" s="23" t="s">
        <v>565</v>
      </c>
      <c r="E168" s="23" t="s">
        <v>28</v>
      </c>
      <c r="F168" s="23">
        <v>2023</v>
      </c>
      <c r="G168" s="23" t="s">
        <v>29</v>
      </c>
      <c r="H168" s="23" t="s">
        <v>566</v>
      </c>
      <c r="I168" s="32">
        <v>550</v>
      </c>
      <c r="J168" s="33"/>
      <c r="K168" s="23" t="s">
        <v>60</v>
      </c>
      <c r="L168" s="23">
        <v>504</v>
      </c>
      <c r="M168" s="23">
        <v>8</v>
      </c>
      <c r="N168" s="23" t="s">
        <v>32</v>
      </c>
      <c r="O168" s="23" t="s">
        <v>53</v>
      </c>
      <c r="P168" s="23">
        <v>740</v>
      </c>
      <c r="Q168" s="39" t="s">
        <v>567</v>
      </c>
      <c r="R168" s="37">
        <f t="shared" si="13"/>
        <v>0</v>
      </c>
    </row>
    <row r="169" spans="1:18" s="4" customFormat="1" ht="75" customHeight="1" x14ac:dyDescent="0.2">
      <c r="A169" s="23" t="s">
        <v>560</v>
      </c>
      <c r="B169" s="23" t="s">
        <v>93</v>
      </c>
      <c r="C169" s="23" t="s">
        <v>568</v>
      </c>
      <c r="D169" s="23" t="s">
        <v>569</v>
      </c>
      <c r="E169" s="23" t="s">
        <v>28</v>
      </c>
      <c r="F169" s="23">
        <v>2023</v>
      </c>
      <c r="G169" s="23" t="s">
        <v>38</v>
      </c>
      <c r="H169" s="42" t="s">
        <v>570</v>
      </c>
      <c r="I169" s="32">
        <v>550</v>
      </c>
      <c r="J169" s="33"/>
      <c r="K169" s="23" t="s">
        <v>100</v>
      </c>
      <c r="L169" s="23">
        <v>32</v>
      </c>
      <c r="M169" s="23">
        <v>10</v>
      </c>
      <c r="N169" s="23" t="s">
        <v>32</v>
      </c>
      <c r="O169" s="23" t="s">
        <v>41</v>
      </c>
      <c r="P169" s="23">
        <v>320</v>
      </c>
      <c r="Q169" s="39" t="s">
        <v>571</v>
      </c>
      <c r="R169" s="37">
        <f t="shared" si="13"/>
        <v>0</v>
      </c>
    </row>
    <row r="170" spans="1:18" s="4" customFormat="1" ht="75" customHeight="1" x14ac:dyDescent="0.2">
      <c r="A170" s="23" t="s">
        <v>228</v>
      </c>
      <c r="B170" s="23" t="s">
        <v>96</v>
      </c>
      <c r="C170" s="23" t="s">
        <v>572</v>
      </c>
      <c r="D170" s="23" t="s">
        <v>573</v>
      </c>
      <c r="E170" s="23" t="s">
        <v>28</v>
      </c>
      <c r="F170" s="23">
        <v>2021</v>
      </c>
      <c r="G170" s="23" t="s">
        <v>58</v>
      </c>
      <c r="H170" s="23" t="s">
        <v>574</v>
      </c>
      <c r="I170" s="32">
        <v>495</v>
      </c>
      <c r="J170" s="33"/>
      <c r="K170" s="23" t="s">
        <v>31</v>
      </c>
      <c r="L170" s="23">
        <v>144</v>
      </c>
      <c r="M170" s="23">
        <v>20</v>
      </c>
      <c r="N170" s="23" t="s">
        <v>32</v>
      </c>
      <c r="O170" s="23" t="s">
        <v>53</v>
      </c>
      <c r="P170" s="23">
        <v>250</v>
      </c>
      <c r="Q170" s="39" t="s">
        <v>575</v>
      </c>
      <c r="R170" s="37">
        <f t="shared" si="13"/>
        <v>0</v>
      </c>
    </row>
    <row r="171" spans="1:18" s="4" customFormat="1" ht="75" customHeight="1" x14ac:dyDescent="0.2">
      <c r="A171" s="23" t="s">
        <v>560</v>
      </c>
      <c r="B171" s="23" t="s">
        <v>271</v>
      </c>
      <c r="C171" s="23" t="s">
        <v>576</v>
      </c>
      <c r="D171" s="23" t="s">
        <v>577</v>
      </c>
      <c r="E171" s="23" t="s">
        <v>28</v>
      </c>
      <c r="F171" s="23">
        <v>2023</v>
      </c>
      <c r="G171" s="23" t="s">
        <v>307</v>
      </c>
      <c r="H171" s="23" t="s">
        <v>578</v>
      </c>
      <c r="I171" s="43">
        <v>825</v>
      </c>
      <c r="J171" s="33"/>
      <c r="K171" s="23" t="s">
        <v>31</v>
      </c>
      <c r="L171" s="23">
        <v>536</v>
      </c>
      <c r="M171" s="23">
        <v>8</v>
      </c>
      <c r="N171" s="23" t="s">
        <v>32</v>
      </c>
      <c r="O171" s="23" t="s">
        <v>53</v>
      </c>
      <c r="P171" s="23">
        <v>650</v>
      </c>
      <c r="Q171" s="39" t="s">
        <v>579</v>
      </c>
      <c r="R171" s="37">
        <f t="shared" si="13"/>
        <v>0</v>
      </c>
    </row>
    <row r="172" spans="1:18" s="4" customFormat="1" ht="75" customHeight="1" x14ac:dyDescent="0.2">
      <c r="A172" s="23" t="s">
        <v>560</v>
      </c>
      <c r="B172" s="23" t="s">
        <v>154</v>
      </c>
      <c r="C172" s="23" t="s">
        <v>580</v>
      </c>
      <c r="D172" s="23" t="s">
        <v>581</v>
      </c>
      <c r="E172" s="23" t="s">
        <v>28</v>
      </c>
      <c r="F172" s="23">
        <v>2023</v>
      </c>
      <c r="G172" s="23" t="s">
        <v>38</v>
      </c>
      <c r="H172" s="23" t="s">
        <v>582</v>
      </c>
      <c r="I172" s="32">
        <v>550</v>
      </c>
      <c r="J172" s="33"/>
      <c r="K172" s="23" t="s">
        <v>80</v>
      </c>
      <c r="L172" s="23">
        <v>168</v>
      </c>
      <c r="M172" s="23">
        <v>10</v>
      </c>
      <c r="N172" s="23" t="s">
        <v>32</v>
      </c>
      <c r="O172" s="23" t="s">
        <v>53</v>
      </c>
      <c r="P172" s="23">
        <v>420</v>
      </c>
      <c r="Q172" s="39" t="s">
        <v>583</v>
      </c>
      <c r="R172" s="37">
        <f t="shared" si="13"/>
        <v>0</v>
      </c>
    </row>
    <row r="173" spans="1:18" s="4" customFormat="1" ht="75" customHeight="1" x14ac:dyDescent="0.2">
      <c r="A173" s="23" t="s">
        <v>560</v>
      </c>
      <c r="B173" s="23" t="s">
        <v>49</v>
      </c>
      <c r="C173" s="23" t="s">
        <v>584</v>
      </c>
      <c r="D173" s="23" t="s">
        <v>585</v>
      </c>
      <c r="E173" s="23" t="s">
        <v>28</v>
      </c>
      <c r="F173" s="23">
        <v>2023</v>
      </c>
      <c r="G173" s="23" t="s">
        <v>307</v>
      </c>
      <c r="H173" s="23" t="s">
        <v>586</v>
      </c>
      <c r="I173" s="32">
        <v>660</v>
      </c>
      <c r="J173" s="33"/>
      <c r="K173" s="23" t="s">
        <v>60</v>
      </c>
      <c r="L173" s="23">
        <v>472</v>
      </c>
      <c r="M173" s="23">
        <v>10</v>
      </c>
      <c r="N173" s="23" t="s">
        <v>61</v>
      </c>
      <c r="O173" s="23" t="s">
        <v>33</v>
      </c>
      <c r="P173" s="23">
        <v>400</v>
      </c>
      <c r="Q173" s="39" t="s">
        <v>587</v>
      </c>
      <c r="R173" s="37">
        <f t="shared" si="13"/>
        <v>0</v>
      </c>
    </row>
    <row r="174" spans="1:18" s="4" customFormat="1" ht="75" customHeight="1" x14ac:dyDescent="0.2">
      <c r="A174" s="23" t="s">
        <v>588</v>
      </c>
      <c r="B174" s="23" t="s">
        <v>71</v>
      </c>
      <c r="C174" s="23" t="s">
        <v>589</v>
      </c>
      <c r="D174" s="23" t="s">
        <v>590</v>
      </c>
      <c r="E174" s="23" t="s">
        <v>28</v>
      </c>
      <c r="F174" s="23">
        <v>2023</v>
      </c>
      <c r="G174" s="23" t="s">
        <v>72</v>
      </c>
      <c r="H174" s="23" t="s">
        <v>591</v>
      </c>
      <c r="I174" s="32">
        <v>850</v>
      </c>
      <c r="J174" s="33"/>
      <c r="K174" s="23"/>
      <c r="L174" s="23">
        <v>288</v>
      </c>
      <c r="M174" s="23">
        <v>10</v>
      </c>
      <c r="N174" s="23" t="s">
        <v>32</v>
      </c>
      <c r="O174" s="23" t="s">
        <v>53</v>
      </c>
      <c r="P174" s="23">
        <v>410</v>
      </c>
      <c r="Q174" s="39" t="s">
        <v>592</v>
      </c>
      <c r="R174" s="37">
        <f t="shared" si="13"/>
        <v>0</v>
      </c>
    </row>
    <row r="175" spans="1:18" s="4" customFormat="1" ht="74.099999999999994" customHeight="1" x14ac:dyDescent="0.2">
      <c r="A175" s="23" t="s">
        <v>228</v>
      </c>
      <c r="B175" s="23" t="s">
        <v>96</v>
      </c>
      <c r="C175" s="23" t="s">
        <v>593</v>
      </c>
      <c r="D175" s="23" t="s">
        <v>594</v>
      </c>
      <c r="E175" s="23" t="s">
        <v>28</v>
      </c>
      <c r="F175" s="23">
        <v>2016</v>
      </c>
      <c r="G175" s="23" t="s">
        <v>58</v>
      </c>
      <c r="H175" s="23" t="s">
        <v>595</v>
      </c>
      <c r="I175" s="32">
        <v>730</v>
      </c>
      <c r="J175" s="33"/>
      <c r="K175" s="23" t="s">
        <v>60</v>
      </c>
      <c r="L175" s="23">
        <v>600</v>
      </c>
      <c r="M175" s="23">
        <v>8</v>
      </c>
      <c r="N175" s="23" t="s">
        <v>32</v>
      </c>
      <c r="O175" s="23" t="s">
        <v>53</v>
      </c>
      <c r="P175" s="23">
        <v>700</v>
      </c>
      <c r="Q175" s="39" t="s">
        <v>596</v>
      </c>
      <c r="R175" s="37">
        <f t="shared" si="13"/>
        <v>0</v>
      </c>
    </row>
    <row r="176" spans="1:18" s="4" customFormat="1" ht="74.099999999999994" customHeight="1" x14ac:dyDescent="0.2">
      <c r="A176" s="23" t="s">
        <v>588</v>
      </c>
      <c r="B176" s="23" t="s">
        <v>96</v>
      </c>
      <c r="C176" s="23" t="s">
        <v>597</v>
      </c>
      <c r="D176" s="23" t="s">
        <v>598</v>
      </c>
      <c r="E176" s="23" t="s">
        <v>28</v>
      </c>
      <c r="F176" s="23">
        <v>2023</v>
      </c>
      <c r="G176" s="23" t="s">
        <v>58</v>
      </c>
      <c r="H176" s="23" t="s">
        <v>599</v>
      </c>
      <c r="I176" s="32">
        <v>385</v>
      </c>
      <c r="J176" s="33"/>
      <c r="K176" s="23"/>
      <c r="L176" s="23">
        <v>168</v>
      </c>
      <c r="M176" s="23">
        <v>20</v>
      </c>
      <c r="N176" s="23" t="s">
        <v>61</v>
      </c>
      <c r="O176" s="23" t="s">
        <v>33</v>
      </c>
      <c r="P176" s="23">
        <v>165</v>
      </c>
      <c r="Q176" s="39" t="s">
        <v>600</v>
      </c>
      <c r="R176" s="37">
        <f t="shared" si="13"/>
        <v>0</v>
      </c>
    </row>
    <row r="177" spans="1:18" s="4" customFormat="1" ht="75" customHeight="1" x14ac:dyDescent="0.2">
      <c r="A177" s="23" t="s">
        <v>601</v>
      </c>
      <c r="B177" s="23" t="s">
        <v>602</v>
      </c>
      <c r="C177" s="23" t="s">
        <v>603</v>
      </c>
      <c r="D177" s="23" t="s">
        <v>604</v>
      </c>
      <c r="E177" s="23" t="s">
        <v>28</v>
      </c>
      <c r="F177" s="23">
        <v>2023</v>
      </c>
      <c r="G177" s="23" t="s">
        <v>72</v>
      </c>
      <c r="H177" s="23" t="s">
        <v>605</v>
      </c>
      <c r="I177" s="32">
        <v>1630</v>
      </c>
      <c r="J177" s="33"/>
      <c r="K177" s="23"/>
      <c r="L177" s="23">
        <v>768</v>
      </c>
      <c r="M177" s="23">
        <v>6</v>
      </c>
      <c r="N177" s="23" t="s">
        <v>32</v>
      </c>
      <c r="O177" s="23" t="s">
        <v>53</v>
      </c>
      <c r="P177" s="23">
        <v>710</v>
      </c>
      <c r="Q177" s="39" t="s">
        <v>606</v>
      </c>
      <c r="R177" s="37">
        <f t="shared" si="13"/>
        <v>0</v>
      </c>
    </row>
    <row r="178" spans="1:18" s="4" customFormat="1" ht="75" customHeight="1" x14ac:dyDescent="0.2">
      <c r="A178" s="23" t="s">
        <v>601</v>
      </c>
      <c r="B178" s="23" t="s">
        <v>49</v>
      </c>
      <c r="C178" s="23" t="s">
        <v>607</v>
      </c>
      <c r="D178" s="23" t="s">
        <v>608</v>
      </c>
      <c r="E178" s="23" t="s">
        <v>28</v>
      </c>
      <c r="F178" s="23">
        <v>2023</v>
      </c>
      <c r="G178" s="23" t="s">
        <v>307</v>
      </c>
      <c r="H178" s="23" t="s">
        <v>609</v>
      </c>
      <c r="I178" s="32">
        <v>805</v>
      </c>
      <c r="J178" s="33"/>
      <c r="K178" s="23" t="s">
        <v>60</v>
      </c>
      <c r="L178" s="23">
        <v>304</v>
      </c>
      <c r="M178" s="23">
        <v>12</v>
      </c>
      <c r="N178" s="23" t="s">
        <v>32</v>
      </c>
      <c r="O178" s="23" t="s">
        <v>33</v>
      </c>
      <c r="P178" s="23">
        <v>355</v>
      </c>
      <c r="Q178" s="39" t="s">
        <v>610</v>
      </c>
      <c r="R178" s="37">
        <f t="shared" si="13"/>
        <v>0</v>
      </c>
    </row>
    <row r="179" spans="1:18" s="4" customFormat="1" ht="75" customHeight="1" x14ac:dyDescent="0.2">
      <c r="A179" s="23" t="s">
        <v>601</v>
      </c>
      <c r="B179" s="23" t="s">
        <v>154</v>
      </c>
      <c r="C179" s="23" t="s">
        <v>611</v>
      </c>
      <c r="D179" s="23" t="s">
        <v>612</v>
      </c>
      <c r="E179" s="23" t="s">
        <v>28</v>
      </c>
      <c r="F179" s="23">
        <v>2023</v>
      </c>
      <c r="G179" s="23" t="s">
        <v>29</v>
      </c>
      <c r="H179" s="23" t="s">
        <v>613</v>
      </c>
      <c r="I179" s="32">
        <v>550</v>
      </c>
      <c r="J179" s="33"/>
      <c r="K179" s="23" t="s">
        <v>60</v>
      </c>
      <c r="L179" s="23">
        <v>368</v>
      </c>
      <c r="M179" s="23">
        <v>12</v>
      </c>
      <c r="N179" s="23" t="s">
        <v>61</v>
      </c>
      <c r="O179" s="23" t="s">
        <v>33</v>
      </c>
      <c r="P179" s="23">
        <v>285</v>
      </c>
      <c r="Q179" s="39" t="s">
        <v>614</v>
      </c>
      <c r="R179" s="37">
        <f t="shared" si="13"/>
        <v>0</v>
      </c>
    </row>
    <row r="180" spans="1:18" s="3" customFormat="1" ht="75" customHeight="1" x14ac:dyDescent="0.2">
      <c r="A180" s="23" t="s">
        <v>615</v>
      </c>
      <c r="B180" s="23" t="s">
        <v>154</v>
      </c>
      <c r="C180" s="23" t="s">
        <v>616</v>
      </c>
      <c r="D180" s="23" t="s">
        <v>617</v>
      </c>
      <c r="E180" s="23" t="s">
        <v>28</v>
      </c>
      <c r="F180" s="23">
        <v>2023</v>
      </c>
      <c r="G180" s="23" t="s">
        <v>29</v>
      </c>
      <c r="H180" s="23" t="s">
        <v>618</v>
      </c>
      <c r="I180" s="32">
        <v>620</v>
      </c>
      <c r="J180" s="33"/>
      <c r="K180" s="23" t="s">
        <v>31</v>
      </c>
      <c r="L180" s="23">
        <v>416</v>
      </c>
      <c r="M180" s="23">
        <v>10</v>
      </c>
      <c r="N180" s="23" t="s">
        <v>61</v>
      </c>
      <c r="O180" s="23" t="s">
        <v>33</v>
      </c>
      <c r="P180" s="23">
        <v>320</v>
      </c>
      <c r="Q180" s="39" t="s">
        <v>619</v>
      </c>
      <c r="R180" s="37">
        <f t="shared" si="13"/>
        <v>0</v>
      </c>
    </row>
    <row r="181" spans="1:18" s="3" customFormat="1" ht="75" customHeight="1" x14ac:dyDescent="0.2">
      <c r="A181" s="23" t="s">
        <v>615</v>
      </c>
      <c r="B181" s="23" t="s">
        <v>49</v>
      </c>
      <c r="C181" s="23" t="s">
        <v>620</v>
      </c>
      <c r="D181" s="23" t="s">
        <v>621</v>
      </c>
      <c r="E181" s="23" t="s">
        <v>28</v>
      </c>
      <c r="F181" s="23">
        <v>2023</v>
      </c>
      <c r="G181" s="23" t="s">
        <v>622</v>
      </c>
      <c r="H181" s="23" t="s">
        <v>623</v>
      </c>
      <c r="I181" s="32">
        <v>990</v>
      </c>
      <c r="J181" s="33"/>
      <c r="K181" s="23" t="s">
        <v>60</v>
      </c>
      <c r="L181" s="23" t="s">
        <v>624</v>
      </c>
      <c r="M181" s="23">
        <v>10</v>
      </c>
      <c r="N181" s="23" t="s">
        <v>32</v>
      </c>
      <c r="O181" s="23" t="s">
        <v>94</v>
      </c>
      <c r="P181" s="23">
        <v>680</v>
      </c>
      <c r="Q181" s="39" t="s">
        <v>625</v>
      </c>
      <c r="R181" s="37">
        <f t="shared" si="13"/>
        <v>0</v>
      </c>
    </row>
    <row r="182" spans="1:18" s="3" customFormat="1" ht="75" customHeight="1" x14ac:dyDescent="0.2">
      <c r="A182" s="23" t="s">
        <v>615</v>
      </c>
      <c r="B182" s="23" t="s">
        <v>96</v>
      </c>
      <c r="C182" s="23" t="s">
        <v>626</v>
      </c>
      <c r="D182" s="23" t="s">
        <v>627</v>
      </c>
      <c r="E182" s="23" t="s">
        <v>28</v>
      </c>
      <c r="F182" s="23">
        <v>2023</v>
      </c>
      <c r="G182" s="23" t="s">
        <v>58</v>
      </c>
      <c r="H182" s="23" t="s">
        <v>628</v>
      </c>
      <c r="I182" s="32">
        <v>465</v>
      </c>
      <c r="J182" s="33"/>
      <c r="K182" s="23" t="s">
        <v>60</v>
      </c>
      <c r="L182" s="23">
        <v>304</v>
      </c>
      <c r="M182" s="23">
        <v>20</v>
      </c>
      <c r="N182" s="23" t="s">
        <v>61</v>
      </c>
      <c r="O182" s="23" t="s">
        <v>33</v>
      </c>
      <c r="P182" s="23">
        <v>240</v>
      </c>
      <c r="Q182" s="39" t="s">
        <v>629</v>
      </c>
      <c r="R182" s="37">
        <f t="shared" si="13"/>
        <v>0</v>
      </c>
    </row>
    <row r="183" spans="1:18" s="3" customFormat="1" ht="75" customHeight="1" x14ac:dyDescent="0.2">
      <c r="A183" s="23" t="s">
        <v>615</v>
      </c>
      <c r="B183" s="23" t="s">
        <v>25</v>
      </c>
      <c r="C183" s="23" t="s">
        <v>519</v>
      </c>
      <c r="D183" s="23" t="s">
        <v>630</v>
      </c>
      <c r="E183" s="23" t="s">
        <v>28</v>
      </c>
      <c r="F183" s="23">
        <v>2023</v>
      </c>
      <c r="G183" s="23" t="s">
        <v>29</v>
      </c>
      <c r="H183" s="23" t="s">
        <v>631</v>
      </c>
      <c r="I183" s="32">
        <v>550</v>
      </c>
      <c r="J183" s="33"/>
      <c r="K183" s="23" t="s">
        <v>31</v>
      </c>
      <c r="L183" s="23">
        <v>176</v>
      </c>
      <c r="M183" s="23">
        <v>16</v>
      </c>
      <c r="N183" s="23" t="s">
        <v>32</v>
      </c>
      <c r="O183" s="23" t="s">
        <v>33</v>
      </c>
      <c r="P183" s="23">
        <v>280</v>
      </c>
      <c r="Q183" s="39" t="s">
        <v>632</v>
      </c>
      <c r="R183" s="37">
        <f t="shared" si="13"/>
        <v>0</v>
      </c>
    </row>
    <row r="184" spans="1:18" s="3" customFormat="1" ht="75" customHeight="1" x14ac:dyDescent="0.2">
      <c r="A184" s="23" t="s">
        <v>615</v>
      </c>
      <c r="B184" s="23" t="s">
        <v>154</v>
      </c>
      <c r="C184" s="23" t="s">
        <v>633</v>
      </c>
      <c r="D184" s="23" t="s">
        <v>634</v>
      </c>
      <c r="E184" s="23" t="s">
        <v>28</v>
      </c>
      <c r="F184" s="23">
        <v>2023</v>
      </c>
      <c r="G184" s="23" t="s">
        <v>29</v>
      </c>
      <c r="H184" s="23" t="s">
        <v>635</v>
      </c>
      <c r="I184" s="32">
        <v>660</v>
      </c>
      <c r="J184" s="33"/>
      <c r="K184" s="23" t="s">
        <v>31</v>
      </c>
      <c r="L184" s="23">
        <v>560</v>
      </c>
      <c r="M184" s="23">
        <v>10</v>
      </c>
      <c r="N184" s="23" t="s">
        <v>61</v>
      </c>
      <c r="O184" s="23" t="s">
        <v>33</v>
      </c>
      <c r="P184" s="23">
        <v>426</v>
      </c>
      <c r="Q184" s="39" t="s">
        <v>636</v>
      </c>
      <c r="R184" s="37">
        <f t="shared" si="13"/>
        <v>0</v>
      </c>
    </row>
    <row r="185" spans="1:18" s="3" customFormat="1" ht="75" customHeight="1" x14ac:dyDescent="0.2">
      <c r="A185" s="23" t="s">
        <v>615</v>
      </c>
      <c r="B185" s="23" t="s">
        <v>49</v>
      </c>
      <c r="C185" s="23" t="s">
        <v>637</v>
      </c>
      <c r="D185" s="23" t="s">
        <v>638</v>
      </c>
      <c r="E185" s="23" t="s">
        <v>28</v>
      </c>
      <c r="F185" s="23">
        <v>2023</v>
      </c>
      <c r="G185" s="23" t="s">
        <v>29</v>
      </c>
      <c r="H185" s="23" t="s">
        <v>639</v>
      </c>
      <c r="I185" s="32">
        <v>715</v>
      </c>
      <c r="J185" s="33"/>
      <c r="K185" s="23" t="s">
        <v>60</v>
      </c>
      <c r="L185" s="23">
        <v>344</v>
      </c>
      <c r="M185" s="23">
        <v>14</v>
      </c>
      <c r="N185" s="23" t="s">
        <v>32</v>
      </c>
      <c r="O185" s="23" t="s">
        <v>53</v>
      </c>
      <c r="P185" s="23">
        <v>450</v>
      </c>
      <c r="Q185" s="39" t="s">
        <v>640</v>
      </c>
      <c r="R185" s="37">
        <f t="shared" si="13"/>
        <v>0</v>
      </c>
    </row>
    <row r="186" spans="1:18" s="3" customFormat="1" ht="75" customHeight="1" x14ac:dyDescent="0.2">
      <c r="A186" s="23" t="s">
        <v>615</v>
      </c>
      <c r="B186" s="23" t="s">
        <v>49</v>
      </c>
      <c r="C186" s="23" t="s">
        <v>641</v>
      </c>
      <c r="D186" s="23" t="s">
        <v>642</v>
      </c>
      <c r="E186" s="23" t="s">
        <v>28</v>
      </c>
      <c r="F186" s="23">
        <v>2023</v>
      </c>
      <c r="G186" s="23" t="s">
        <v>29</v>
      </c>
      <c r="H186" s="23" t="s">
        <v>643</v>
      </c>
      <c r="I186" s="32">
        <v>660</v>
      </c>
      <c r="J186" s="33"/>
      <c r="K186" s="23" t="s">
        <v>60</v>
      </c>
      <c r="L186" s="23">
        <v>528</v>
      </c>
      <c r="M186" s="23">
        <v>8</v>
      </c>
      <c r="N186" s="23" t="s">
        <v>32</v>
      </c>
      <c r="O186" s="23" t="s">
        <v>53</v>
      </c>
      <c r="P186" s="23">
        <v>660</v>
      </c>
      <c r="Q186" s="39" t="s">
        <v>644</v>
      </c>
      <c r="R186" s="37">
        <f t="shared" si="13"/>
        <v>0</v>
      </c>
    </row>
    <row r="187" spans="1:18" s="3" customFormat="1" ht="75" customHeight="1" x14ac:dyDescent="0.2">
      <c r="A187" s="23" t="s">
        <v>615</v>
      </c>
      <c r="B187" s="23" t="s">
        <v>96</v>
      </c>
      <c r="C187" s="23" t="s">
        <v>366</v>
      </c>
      <c r="D187" s="23" t="s">
        <v>645</v>
      </c>
      <c r="E187" s="23" t="s">
        <v>28</v>
      </c>
      <c r="F187" s="23">
        <v>2023</v>
      </c>
      <c r="G187" s="23" t="s">
        <v>58</v>
      </c>
      <c r="H187" s="23" t="s">
        <v>646</v>
      </c>
      <c r="I187" s="32">
        <v>750</v>
      </c>
      <c r="J187" s="33"/>
      <c r="K187" s="23" t="s">
        <v>31</v>
      </c>
      <c r="L187" s="23">
        <v>416</v>
      </c>
      <c r="M187" s="23">
        <v>10</v>
      </c>
      <c r="N187" s="23" t="s">
        <v>32</v>
      </c>
      <c r="O187" s="23" t="s">
        <v>53</v>
      </c>
      <c r="P187" s="23">
        <v>530</v>
      </c>
      <c r="Q187" s="39" t="s">
        <v>647</v>
      </c>
      <c r="R187" s="37">
        <f t="shared" si="13"/>
        <v>0</v>
      </c>
    </row>
    <row r="188" spans="1:18" s="3" customFormat="1" ht="75" customHeight="1" x14ac:dyDescent="0.2">
      <c r="A188" s="23" t="s">
        <v>615</v>
      </c>
      <c r="B188" s="23" t="s">
        <v>71</v>
      </c>
      <c r="C188" s="23" t="s">
        <v>67</v>
      </c>
      <c r="D188" s="23" t="s">
        <v>648</v>
      </c>
      <c r="E188" s="23" t="s">
        <v>28</v>
      </c>
      <c r="F188" s="23">
        <v>2023</v>
      </c>
      <c r="G188" s="23" t="s">
        <v>622</v>
      </c>
      <c r="H188" s="23" t="s">
        <v>649</v>
      </c>
      <c r="I188" s="32">
        <v>660</v>
      </c>
      <c r="J188" s="33"/>
      <c r="K188" s="23"/>
      <c r="L188" s="23">
        <v>168</v>
      </c>
      <c r="M188" s="23">
        <v>18</v>
      </c>
      <c r="N188" s="23" t="s">
        <v>32</v>
      </c>
      <c r="O188" s="23" t="s">
        <v>53</v>
      </c>
      <c r="P188" s="23">
        <v>380</v>
      </c>
      <c r="Q188" s="39" t="s">
        <v>650</v>
      </c>
      <c r="R188" s="37">
        <f t="shared" si="13"/>
        <v>0</v>
      </c>
    </row>
    <row r="189" spans="1:18" s="7" customFormat="1" ht="75" customHeight="1" x14ac:dyDescent="0.25">
      <c r="A189" s="23" t="s">
        <v>651</v>
      </c>
      <c r="B189" s="23" t="s">
        <v>93</v>
      </c>
      <c r="C189" s="23" t="s">
        <v>171</v>
      </c>
      <c r="D189" s="23" t="s">
        <v>652</v>
      </c>
      <c r="E189" s="23" t="s">
        <v>28</v>
      </c>
      <c r="F189" s="23">
        <v>2023</v>
      </c>
      <c r="G189" s="23" t="s">
        <v>38</v>
      </c>
      <c r="H189" s="23" t="s">
        <v>653</v>
      </c>
      <c r="I189" s="32">
        <v>550</v>
      </c>
      <c r="J189" s="33"/>
      <c r="K189" s="23" t="s">
        <v>80</v>
      </c>
      <c r="L189" s="23">
        <v>32</v>
      </c>
      <c r="M189" s="23">
        <v>15</v>
      </c>
      <c r="N189" s="23" t="s">
        <v>32</v>
      </c>
      <c r="O189" s="44" t="s">
        <v>654</v>
      </c>
      <c r="P189" s="23">
        <v>360</v>
      </c>
      <c r="Q189" s="40" t="s">
        <v>655</v>
      </c>
      <c r="R189" s="37">
        <f t="shared" si="13"/>
        <v>0</v>
      </c>
    </row>
    <row r="190" spans="1:18" s="8" customFormat="1" ht="75" customHeight="1" x14ac:dyDescent="0.2">
      <c r="A190" s="23" t="s">
        <v>228</v>
      </c>
      <c r="B190" s="23" t="s">
        <v>96</v>
      </c>
      <c r="C190" s="23" t="s">
        <v>656</v>
      </c>
      <c r="D190" s="23" t="s">
        <v>657</v>
      </c>
      <c r="E190" s="23" t="s">
        <v>28</v>
      </c>
      <c r="F190" s="23">
        <v>2020</v>
      </c>
      <c r="G190" s="23" t="s">
        <v>58</v>
      </c>
      <c r="H190" s="23" t="s">
        <v>658</v>
      </c>
      <c r="I190" s="32">
        <v>935</v>
      </c>
      <c r="J190" s="33"/>
      <c r="K190" s="23"/>
      <c r="L190" s="23">
        <v>400</v>
      </c>
      <c r="M190" s="23">
        <v>10</v>
      </c>
      <c r="N190" s="23" t="s">
        <v>32</v>
      </c>
      <c r="O190" s="23" t="s">
        <v>53</v>
      </c>
      <c r="P190" s="23">
        <v>600</v>
      </c>
      <c r="Q190" s="39" t="s">
        <v>659</v>
      </c>
      <c r="R190" s="37">
        <f t="shared" si="13"/>
        <v>0</v>
      </c>
    </row>
    <row r="191" spans="1:18" s="8" customFormat="1" ht="75" customHeight="1" x14ac:dyDescent="0.2">
      <c r="A191" s="23" t="s">
        <v>660</v>
      </c>
      <c r="B191" s="23" t="s">
        <v>661</v>
      </c>
      <c r="C191" s="23" t="s">
        <v>662</v>
      </c>
      <c r="D191" s="23" t="s">
        <v>663</v>
      </c>
      <c r="E191" s="23" t="s">
        <v>28</v>
      </c>
      <c r="F191" s="23">
        <v>2023</v>
      </c>
      <c r="G191" s="23" t="s">
        <v>72</v>
      </c>
      <c r="H191" s="23" t="s">
        <v>664</v>
      </c>
      <c r="I191" s="32">
        <v>1650</v>
      </c>
      <c r="J191" s="33"/>
      <c r="K191" s="23"/>
      <c r="L191" s="23">
        <v>608</v>
      </c>
      <c r="M191" s="23">
        <v>8</v>
      </c>
      <c r="N191" s="23" t="s">
        <v>32</v>
      </c>
      <c r="O191" s="23" t="s">
        <v>53</v>
      </c>
      <c r="P191" s="23">
        <v>750</v>
      </c>
      <c r="Q191" s="39" t="s">
        <v>665</v>
      </c>
      <c r="R191" s="37">
        <f t="shared" si="13"/>
        <v>0</v>
      </c>
    </row>
    <row r="192" spans="1:18" s="3" customFormat="1" ht="75" customHeight="1" x14ac:dyDescent="0.2">
      <c r="A192" s="23" t="s">
        <v>660</v>
      </c>
      <c r="B192" s="23" t="s">
        <v>49</v>
      </c>
      <c r="C192" s="23" t="s">
        <v>666</v>
      </c>
      <c r="D192" s="23" t="s">
        <v>667</v>
      </c>
      <c r="E192" s="23" t="s">
        <v>28</v>
      </c>
      <c r="F192" s="23">
        <v>2022</v>
      </c>
      <c r="G192" s="23" t="s">
        <v>38</v>
      </c>
      <c r="H192" s="23" t="s">
        <v>668</v>
      </c>
      <c r="I192" s="32">
        <v>495</v>
      </c>
      <c r="J192" s="33"/>
      <c r="K192" s="23" t="s">
        <v>100</v>
      </c>
      <c r="L192" s="23">
        <v>112</v>
      </c>
      <c r="M192" s="23">
        <v>10</v>
      </c>
      <c r="N192" s="23" t="s">
        <v>32</v>
      </c>
      <c r="O192" s="44" t="s">
        <v>669</v>
      </c>
      <c r="P192" s="23">
        <v>365</v>
      </c>
      <c r="Q192" s="39" t="s">
        <v>670</v>
      </c>
      <c r="R192" s="37">
        <f t="shared" si="13"/>
        <v>0</v>
      </c>
    </row>
    <row r="193" spans="1:18" s="3" customFormat="1" ht="75" customHeight="1" x14ac:dyDescent="0.2">
      <c r="A193" s="23" t="s">
        <v>228</v>
      </c>
      <c r="B193" s="23" t="s">
        <v>35</v>
      </c>
      <c r="C193" s="23" t="s">
        <v>671</v>
      </c>
      <c r="D193" s="23" t="s">
        <v>672</v>
      </c>
      <c r="E193" s="23" t="s">
        <v>28</v>
      </c>
      <c r="F193" s="23">
        <v>2021</v>
      </c>
      <c r="G193" s="23" t="s">
        <v>38</v>
      </c>
      <c r="H193" s="23" t="s">
        <v>673</v>
      </c>
      <c r="I193" s="32">
        <v>880</v>
      </c>
      <c r="J193" s="33"/>
      <c r="K193" s="23" t="s">
        <v>80</v>
      </c>
      <c r="L193" s="23">
        <v>32</v>
      </c>
      <c r="M193" s="23">
        <v>30</v>
      </c>
      <c r="N193" s="23" t="s">
        <v>32</v>
      </c>
      <c r="O193" s="44" t="s">
        <v>654</v>
      </c>
      <c r="P193" s="23">
        <v>400</v>
      </c>
      <c r="Q193" s="39" t="s">
        <v>674</v>
      </c>
      <c r="R193" s="37">
        <f t="shared" si="13"/>
        <v>0</v>
      </c>
    </row>
    <row r="194" spans="1:18" s="3" customFormat="1" ht="75" customHeight="1" x14ac:dyDescent="0.2">
      <c r="A194" s="23" t="s">
        <v>675</v>
      </c>
      <c r="B194" s="23" t="s">
        <v>271</v>
      </c>
      <c r="C194" s="23" t="s">
        <v>211</v>
      </c>
      <c r="D194" s="23" t="s">
        <v>676</v>
      </c>
      <c r="E194" s="23" t="s">
        <v>28</v>
      </c>
      <c r="F194" s="23">
        <v>2022</v>
      </c>
      <c r="G194" s="23" t="s">
        <v>29</v>
      </c>
      <c r="H194" s="23" t="s">
        <v>677</v>
      </c>
      <c r="I194" s="32">
        <v>990</v>
      </c>
      <c r="J194" s="33"/>
      <c r="K194" s="23" t="s">
        <v>31</v>
      </c>
      <c r="L194" s="23">
        <v>800</v>
      </c>
      <c r="M194" s="23">
        <v>6</v>
      </c>
      <c r="N194" s="23" t="s">
        <v>32</v>
      </c>
      <c r="O194" s="23" t="s">
        <v>678</v>
      </c>
      <c r="P194" s="23"/>
      <c r="Q194" s="39" t="s">
        <v>679</v>
      </c>
      <c r="R194" s="37">
        <f t="shared" si="13"/>
        <v>0</v>
      </c>
    </row>
    <row r="195" spans="1:18" s="3" customFormat="1" ht="75" customHeight="1" x14ac:dyDescent="0.2">
      <c r="A195" s="23" t="s">
        <v>680</v>
      </c>
      <c r="B195" s="23" t="s">
        <v>154</v>
      </c>
      <c r="C195" s="23" t="s">
        <v>254</v>
      </c>
      <c r="D195" s="23" t="s">
        <v>681</v>
      </c>
      <c r="E195" s="23" t="s">
        <v>28</v>
      </c>
      <c r="F195" s="23">
        <v>2022</v>
      </c>
      <c r="G195" s="23" t="s">
        <v>29</v>
      </c>
      <c r="H195" s="23" t="s">
        <v>682</v>
      </c>
      <c r="I195" s="32">
        <v>550</v>
      </c>
      <c r="J195" s="33"/>
      <c r="K195" s="23" t="s">
        <v>31</v>
      </c>
      <c r="L195" s="23">
        <v>368</v>
      </c>
      <c r="M195" s="23">
        <v>16</v>
      </c>
      <c r="N195" s="23" t="s">
        <v>32</v>
      </c>
      <c r="O195" s="23" t="s">
        <v>33</v>
      </c>
      <c r="P195" s="23"/>
      <c r="Q195" s="39" t="s">
        <v>683</v>
      </c>
      <c r="R195" s="37">
        <f t="shared" si="13"/>
        <v>0</v>
      </c>
    </row>
    <row r="196" spans="1:18" s="3" customFormat="1" ht="75" customHeight="1" x14ac:dyDescent="0.2">
      <c r="A196" s="23" t="s">
        <v>680</v>
      </c>
      <c r="B196" s="23" t="s">
        <v>71</v>
      </c>
      <c r="C196" s="23" t="s">
        <v>684</v>
      </c>
      <c r="D196" s="23" t="s">
        <v>685</v>
      </c>
      <c r="E196" s="23" t="s">
        <v>28</v>
      </c>
      <c r="F196" s="23">
        <v>2022</v>
      </c>
      <c r="G196" s="23" t="s">
        <v>72</v>
      </c>
      <c r="H196" s="23" t="s">
        <v>686</v>
      </c>
      <c r="I196" s="32">
        <v>2035</v>
      </c>
      <c r="J196" s="33"/>
      <c r="K196" s="23"/>
      <c r="L196" s="23">
        <v>720</v>
      </c>
      <c r="M196" s="23">
        <v>6</v>
      </c>
      <c r="N196" s="23" t="s">
        <v>32</v>
      </c>
      <c r="O196" s="23" t="s">
        <v>53</v>
      </c>
      <c r="P196" s="23"/>
      <c r="Q196" s="39" t="s">
        <v>687</v>
      </c>
      <c r="R196" s="37">
        <f t="shared" si="13"/>
        <v>0</v>
      </c>
    </row>
    <row r="197" spans="1:18" s="3" customFormat="1" ht="75" customHeight="1" x14ac:dyDescent="0.2">
      <c r="A197" s="23" t="s">
        <v>680</v>
      </c>
      <c r="B197" s="23" t="s">
        <v>35</v>
      </c>
      <c r="C197" s="23" t="s">
        <v>688</v>
      </c>
      <c r="D197" s="23" t="s">
        <v>689</v>
      </c>
      <c r="E197" s="23" t="s">
        <v>28</v>
      </c>
      <c r="F197" s="23">
        <v>2022</v>
      </c>
      <c r="G197" s="23" t="s">
        <v>38</v>
      </c>
      <c r="H197" s="23" t="s">
        <v>690</v>
      </c>
      <c r="I197" s="32">
        <v>880</v>
      </c>
      <c r="J197" s="33"/>
      <c r="K197" s="23" t="s">
        <v>40</v>
      </c>
      <c r="L197" s="23">
        <v>24</v>
      </c>
      <c r="M197" s="23">
        <v>10</v>
      </c>
      <c r="N197" s="23" t="s">
        <v>32</v>
      </c>
      <c r="O197" s="44" t="s">
        <v>443</v>
      </c>
      <c r="P197" s="44">
        <v>455</v>
      </c>
      <c r="Q197" s="39" t="s">
        <v>691</v>
      </c>
      <c r="R197" s="37">
        <f t="shared" si="13"/>
        <v>0</v>
      </c>
    </row>
    <row r="198" spans="1:18" s="3" customFormat="1" ht="75" customHeight="1" x14ac:dyDescent="0.2">
      <c r="A198" s="23" t="s">
        <v>680</v>
      </c>
      <c r="B198" s="23" t="s">
        <v>35</v>
      </c>
      <c r="C198" s="23" t="s">
        <v>692</v>
      </c>
      <c r="D198" s="23" t="s">
        <v>693</v>
      </c>
      <c r="E198" s="23" t="s">
        <v>28</v>
      </c>
      <c r="F198" s="23">
        <v>2022</v>
      </c>
      <c r="G198" s="23" t="s">
        <v>38</v>
      </c>
      <c r="H198" s="23" t="s">
        <v>694</v>
      </c>
      <c r="I198" s="32">
        <v>880</v>
      </c>
      <c r="J198" s="33"/>
      <c r="K198" s="23" t="s">
        <v>40</v>
      </c>
      <c r="L198" s="23">
        <v>36</v>
      </c>
      <c r="M198" s="23">
        <v>10</v>
      </c>
      <c r="N198" s="23" t="s">
        <v>32</v>
      </c>
      <c r="O198" s="44" t="s">
        <v>443</v>
      </c>
      <c r="P198" s="44">
        <v>510</v>
      </c>
      <c r="Q198" s="39" t="s">
        <v>695</v>
      </c>
      <c r="R198" s="37">
        <f t="shared" si="13"/>
        <v>0</v>
      </c>
    </row>
    <row r="199" spans="1:18" s="3" customFormat="1" ht="75" customHeight="1" x14ac:dyDescent="0.2">
      <c r="A199" s="23" t="s">
        <v>680</v>
      </c>
      <c r="B199" s="23" t="s">
        <v>35</v>
      </c>
      <c r="C199" s="23" t="s">
        <v>692</v>
      </c>
      <c r="D199" s="23" t="s">
        <v>696</v>
      </c>
      <c r="E199" s="23" t="s">
        <v>28</v>
      </c>
      <c r="F199" s="23">
        <v>2022</v>
      </c>
      <c r="G199" s="23" t="s">
        <v>38</v>
      </c>
      <c r="H199" s="23" t="s">
        <v>697</v>
      </c>
      <c r="I199" s="32">
        <v>880</v>
      </c>
      <c r="J199" s="33"/>
      <c r="K199" s="23" t="s">
        <v>40</v>
      </c>
      <c r="L199" s="23">
        <v>36</v>
      </c>
      <c r="M199" s="23">
        <v>10</v>
      </c>
      <c r="N199" s="23" t="s">
        <v>32</v>
      </c>
      <c r="O199" s="44" t="s">
        <v>443</v>
      </c>
      <c r="P199" s="44">
        <v>510</v>
      </c>
      <c r="Q199" s="39" t="s">
        <v>698</v>
      </c>
      <c r="R199" s="37">
        <f t="shared" si="13"/>
        <v>0</v>
      </c>
    </row>
    <row r="200" spans="1:18" s="3" customFormat="1" ht="75" customHeight="1" x14ac:dyDescent="0.2">
      <c r="A200" s="23" t="s">
        <v>680</v>
      </c>
      <c r="B200" s="23" t="s">
        <v>154</v>
      </c>
      <c r="C200" s="23" t="s">
        <v>699</v>
      </c>
      <c r="D200" s="23" t="s">
        <v>700</v>
      </c>
      <c r="E200" s="23" t="s">
        <v>28</v>
      </c>
      <c r="F200" s="23">
        <v>2022</v>
      </c>
      <c r="G200" s="23" t="s">
        <v>38</v>
      </c>
      <c r="H200" s="23" t="s">
        <v>701</v>
      </c>
      <c r="I200" s="32">
        <v>440</v>
      </c>
      <c r="J200" s="33"/>
      <c r="K200" s="23" t="s">
        <v>80</v>
      </c>
      <c r="L200" s="23">
        <v>80</v>
      </c>
      <c r="M200" s="23">
        <v>10</v>
      </c>
      <c r="N200" s="23" t="s">
        <v>32</v>
      </c>
      <c r="O200" s="44" t="s">
        <v>94</v>
      </c>
      <c r="P200" s="44">
        <v>340</v>
      </c>
      <c r="Q200" s="39" t="s">
        <v>702</v>
      </c>
      <c r="R200" s="37">
        <f t="shared" si="13"/>
        <v>0</v>
      </c>
    </row>
    <row r="201" spans="1:18" s="3" customFormat="1" ht="75" customHeight="1" x14ac:dyDescent="0.2">
      <c r="A201" s="23" t="s">
        <v>680</v>
      </c>
      <c r="B201" s="23" t="s">
        <v>49</v>
      </c>
      <c r="C201" s="23" t="s">
        <v>568</v>
      </c>
      <c r="D201" s="23" t="s">
        <v>703</v>
      </c>
      <c r="E201" s="23" t="s">
        <v>28</v>
      </c>
      <c r="F201" s="23">
        <v>2022</v>
      </c>
      <c r="G201" s="23" t="s">
        <v>38</v>
      </c>
      <c r="H201" s="23" t="s">
        <v>704</v>
      </c>
      <c r="I201" s="32">
        <v>550</v>
      </c>
      <c r="J201" s="33"/>
      <c r="K201" s="23" t="s">
        <v>100</v>
      </c>
      <c r="L201" s="23">
        <v>28</v>
      </c>
      <c r="M201" s="23">
        <v>14</v>
      </c>
      <c r="N201" s="23" t="s">
        <v>32</v>
      </c>
      <c r="O201" s="44" t="s">
        <v>41</v>
      </c>
      <c r="P201" s="44">
        <v>400</v>
      </c>
      <c r="Q201" s="39" t="s">
        <v>705</v>
      </c>
      <c r="R201" s="37">
        <f t="shared" si="13"/>
        <v>0</v>
      </c>
    </row>
    <row r="202" spans="1:18" s="3" customFormat="1" ht="75" customHeight="1" x14ac:dyDescent="0.2">
      <c r="A202" s="23" t="s">
        <v>680</v>
      </c>
      <c r="B202" s="23" t="s">
        <v>49</v>
      </c>
      <c r="C202" s="23" t="s">
        <v>241</v>
      </c>
      <c r="D202" s="23" t="s">
        <v>706</v>
      </c>
      <c r="E202" s="23" t="s">
        <v>28</v>
      </c>
      <c r="F202" s="23">
        <v>2022</v>
      </c>
      <c r="G202" s="23" t="s">
        <v>38</v>
      </c>
      <c r="H202" s="23" t="s">
        <v>707</v>
      </c>
      <c r="I202" s="32">
        <v>660</v>
      </c>
      <c r="J202" s="33"/>
      <c r="K202" s="23" t="s">
        <v>80</v>
      </c>
      <c r="L202" s="23">
        <v>64</v>
      </c>
      <c r="M202" s="23">
        <v>16</v>
      </c>
      <c r="N202" s="23" t="s">
        <v>32</v>
      </c>
      <c r="O202" s="44" t="s">
        <v>115</v>
      </c>
      <c r="P202" s="44">
        <v>245</v>
      </c>
      <c r="Q202" s="39" t="s">
        <v>708</v>
      </c>
      <c r="R202" s="37">
        <f t="shared" si="13"/>
        <v>0</v>
      </c>
    </row>
    <row r="203" spans="1:18" s="3" customFormat="1" ht="75" customHeight="1" x14ac:dyDescent="0.2">
      <c r="A203" s="23" t="s">
        <v>680</v>
      </c>
      <c r="B203" s="23" t="s">
        <v>154</v>
      </c>
      <c r="C203" s="23" t="s">
        <v>709</v>
      </c>
      <c r="D203" s="23" t="s">
        <v>710</v>
      </c>
      <c r="E203" s="23" t="s">
        <v>28</v>
      </c>
      <c r="F203" s="23">
        <v>2022</v>
      </c>
      <c r="G203" s="23" t="s">
        <v>711</v>
      </c>
      <c r="H203" s="23" t="s">
        <v>712</v>
      </c>
      <c r="I203" s="32">
        <v>660</v>
      </c>
      <c r="J203" s="33"/>
      <c r="K203" s="23" t="s">
        <v>31</v>
      </c>
      <c r="L203" s="23">
        <v>528</v>
      </c>
      <c r="M203" s="23">
        <v>10</v>
      </c>
      <c r="N203" s="23" t="s">
        <v>61</v>
      </c>
      <c r="O203" s="23" t="s">
        <v>33</v>
      </c>
      <c r="P203" s="23"/>
      <c r="Q203" s="39" t="s">
        <v>713</v>
      </c>
      <c r="R203" s="37">
        <f t="shared" si="13"/>
        <v>0</v>
      </c>
    </row>
    <row r="204" spans="1:18" s="3" customFormat="1" ht="75" customHeight="1" x14ac:dyDescent="0.2">
      <c r="A204" s="23" t="s">
        <v>680</v>
      </c>
      <c r="B204" s="23" t="s">
        <v>154</v>
      </c>
      <c r="C204" s="23" t="s">
        <v>155</v>
      </c>
      <c r="D204" s="23" t="s">
        <v>714</v>
      </c>
      <c r="E204" s="23" t="s">
        <v>28</v>
      </c>
      <c r="F204" s="23">
        <v>2022</v>
      </c>
      <c r="G204" s="23" t="s">
        <v>29</v>
      </c>
      <c r="H204" s="23" t="s">
        <v>715</v>
      </c>
      <c r="I204" s="32">
        <v>660</v>
      </c>
      <c r="J204" s="33"/>
      <c r="K204" s="23" t="s">
        <v>31</v>
      </c>
      <c r="L204" s="23">
        <v>432</v>
      </c>
      <c r="M204" s="23">
        <v>10</v>
      </c>
      <c r="N204" s="23" t="s">
        <v>61</v>
      </c>
      <c r="O204" s="23" t="s">
        <v>33</v>
      </c>
      <c r="P204" s="23"/>
      <c r="Q204" s="39" t="s">
        <v>716</v>
      </c>
      <c r="R204" s="37">
        <f t="shared" si="13"/>
        <v>0</v>
      </c>
    </row>
    <row r="205" spans="1:18" s="3" customFormat="1" ht="75" customHeight="1" x14ac:dyDescent="0.2">
      <c r="A205" s="23" t="s">
        <v>680</v>
      </c>
      <c r="B205" s="23" t="s">
        <v>49</v>
      </c>
      <c r="C205" s="23"/>
      <c r="D205" s="23" t="s">
        <v>717</v>
      </c>
      <c r="E205" s="23" t="s">
        <v>28</v>
      </c>
      <c r="F205" s="23">
        <v>2022</v>
      </c>
      <c r="G205" s="23" t="s">
        <v>718</v>
      </c>
      <c r="H205" s="23" t="s">
        <v>719</v>
      </c>
      <c r="I205" s="32">
        <v>550</v>
      </c>
      <c r="J205" s="33"/>
      <c r="K205" s="23" t="s">
        <v>40</v>
      </c>
      <c r="L205" s="23">
        <v>216</v>
      </c>
      <c r="M205" s="23">
        <v>16</v>
      </c>
      <c r="N205" s="23" t="s">
        <v>32</v>
      </c>
      <c r="O205" s="44" t="s">
        <v>115</v>
      </c>
      <c r="P205" s="44"/>
      <c r="Q205" s="39" t="s">
        <v>720</v>
      </c>
      <c r="R205" s="37">
        <f t="shared" ref="R205:R265" si="14">SUM(I205*J205)</f>
        <v>0</v>
      </c>
    </row>
    <row r="206" spans="1:18" s="3" customFormat="1" ht="75" customHeight="1" x14ac:dyDescent="0.2">
      <c r="A206" s="23" t="s">
        <v>680</v>
      </c>
      <c r="B206" s="23" t="s">
        <v>49</v>
      </c>
      <c r="C206" s="23" t="s">
        <v>721</v>
      </c>
      <c r="D206" s="23" t="s">
        <v>722</v>
      </c>
      <c r="E206" s="23" t="s">
        <v>28</v>
      </c>
      <c r="F206" s="23">
        <v>2022</v>
      </c>
      <c r="G206" s="23" t="s">
        <v>622</v>
      </c>
      <c r="H206" s="23" t="s">
        <v>723</v>
      </c>
      <c r="I206" s="32">
        <v>550</v>
      </c>
      <c r="J206" s="33"/>
      <c r="K206" s="23" t="s">
        <v>60</v>
      </c>
      <c r="L206" s="23">
        <v>176</v>
      </c>
      <c r="M206" s="23">
        <v>14</v>
      </c>
      <c r="N206" s="23" t="s">
        <v>32</v>
      </c>
      <c r="O206" s="44" t="s">
        <v>115</v>
      </c>
      <c r="P206" s="44"/>
      <c r="Q206" s="39" t="s">
        <v>724</v>
      </c>
      <c r="R206" s="37">
        <f t="shared" si="14"/>
        <v>0</v>
      </c>
    </row>
    <row r="207" spans="1:18" s="3" customFormat="1" ht="75" customHeight="1" x14ac:dyDescent="0.2">
      <c r="A207" s="23" t="s">
        <v>680</v>
      </c>
      <c r="B207" s="23" t="s">
        <v>154</v>
      </c>
      <c r="C207" s="23" t="s">
        <v>725</v>
      </c>
      <c r="D207" s="23" t="s">
        <v>726</v>
      </c>
      <c r="E207" s="23" t="s">
        <v>28</v>
      </c>
      <c r="F207" s="23">
        <v>2022</v>
      </c>
      <c r="G207" s="23" t="s">
        <v>38</v>
      </c>
      <c r="H207" s="23" t="s">
        <v>727</v>
      </c>
      <c r="I207" s="32">
        <v>550</v>
      </c>
      <c r="J207" s="33"/>
      <c r="K207" s="23" t="s">
        <v>40</v>
      </c>
      <c r="L207" s="23">
        <v>120</v>
      </c>
      <c r="M207" s="23">
        <v>10</v>
      </c>
      <c r="N207" s="23" t="s">
        <v>32</v>
      </c>
      <c r="O207" s="23" t="s">
        <v>94</v>
      </c>
      <c r="P207" s="23">
        <v>460</v>
      </c>
      <c r="Q207" s="39" t="s">
        <v>728</v>
      </c>
      <c r="R207" s="37">
        <f t="shared" si="14"/>
        <v>0</v>
      </c>
    </row>
    <row r="208" spans="1:18" s="3" customFormat="1" ht="75" customHeight="1" x14ac:dyDescent="0.2">
      <c r="A208" s="23" t="s">
        <v>680</v>
      </c>
      <c r="B208" s="23" t="s">
        <v>35</v>
      </c>
      <c r="C208" s="23" t="s">
        <v>729</v>
      </c>
      <c r="D208" s="23" t="s">
        <v>730</v>
      </c>
      <c r="E208" s="23" t="s">
        <v>28</v>
      </c>
      <c r="F208" s="23">
        <v>2022</v>
      </c>
      <c r="G208" s="23" t="s">
        <v>38</v>
      </c>
      <c r="H208" s="23" t="s">
        <v>731</v>
      </c>
      <c r="I208" s="32">
        <v>770</v>
      </c>
      <c r="J208" s="33"/>
      <c r="K208" s="23" t="s">
        <v>80</v>
      </c>
      <c r="L208" s="23">
        <v>52</v>
      </c>
      <c r="M208" s="23">
        <v>12</v>
      </c>
      <c r="N208" s="23" t="s">
        <v>32</v>
      </c>
      <c r="O208" s="23" t="s">
        <v>182</v>
      </c>
      <c r="P208" s="23">
        <v>430</v>
      </c>
      <c r="Q208" s="39" t="s">
        <v>732</v>
      </c>
      <c r="R208" s="37">
        <f t="shared" si="14"/>
        <v>0</v>
      </c>
    </row>
    <row r="209" spans="1:18" s="3" customFormat="1" ht="75" customHeight="1" x14ac:dyDescent="0.2">
      <c r="A209" s="23" t="s">
        <v>680</v>
      </c>
      <c r="B209" s="23" t="s">
        <v>35</v>
      </c>
      <c r="C209" s="23" t="s">
        <v>733</v>
      </c>
      <c r="D209" s="23" t="s">
        <v>734</v>
      </c>
      <c r="E209" s="23" t="s">
        <v>28</v>
      </c>
      <c r="F209" s="23">
        <v>2022</v>
      </c>
      <c r="G209" s="23" t="s">
        <v>38</v>
      </c>
      <c r="H209" s="23" t="s">
        <v>735</v>
      </c>
      <c r="I209" s="32">
        <v>770</v>
      </c>
      <c r="J209" s="33"/>
      <c r="K209" s="23" t="s">
        <v>40</v>
      </c>
      <c r="L209" s="23">
        <v>112</v>
      </c>
      <c r="M209" s="23">
        <v>10</v>
      </c>
      <c r="N209" s="23" t="s">
        <v>32</v>
      </c>
      <c r="O209" s="23" t="s">
        <v>94</v>
      </c>
      <c r="P209" s="23">
        <v>525</v>
      </c>
      <c r="Q209" s="39" t="s">
        <v>736</v>
      </c>
      <c r="R209" s="37">
        <f t="shared" si="14"/>
        <v>0</v>
      </c>
    </row>
    <row r="210" spans="1:18" s="3" customFormat="1" ht="75" customHeight="1" x14ac:dyDescent="0.2">
      <c r="A210" s="23" t="s">
        <v>680</v>
      </c>
      <c r="B210" s="23" t="s">
        <v>49</v>
      </c>
      <c r="C210" s="23" t="s">
        <v>737</v>
      </c>
      <c r="D210" s="23" t="s">
        <v>738</v>
      </c>
      <c r="E210" s="23" t="s">
        <v>28</v>
      </c>
      <c r="F210" s="23">
        <v>2022</v>
      </c>
      <c r="G210" s="23" t="s">
        <v>302</v>
      </c>
      <c r="H210" s="23" t="s">
        <v>739</v>
      </c>
      <c r="I210" s="32">
        <v>550</v>
      </c>
      <c r="J210" s="33"/>
      <c r="K210" s="23" t="s">
        <v>60</v>
      </c>
      <c r="L210" s="23">
        <v>640</v>
      </c>
      <c r="M210" s="23">
        <v>6</v>
      </c>
      <c r="N210" s="23" t="s">
        <v>32</v>
      </c>
      <c r="O210" s="23" t="s">
        <v>33</v>
      </c>
      <c r="P210" s="23"/>
      <c r="Q210" s="39" t="s">
        <v>740</v>
      </c>
      <c r="R210" s="37">
        <f t="shared" si="14"/>
        <v>0</v>
      </c>
    </row>
    <row r="211" spans="1:18" s="3" customFormat="1" ht="75" customHeight="1" x14ac:dyDescent="0.2">
      <c r="A211" s="23" t="s">
        <v>680</v>
      </c>
      <c r="B211" s="23" t="s">
        <v>523</v>
      </c>
      <c r="C211" s="23" t="s">
        <v>741</v>
      </c>
      <c r="D211" s="23" t="s">
        <v>742</v>
      </c>
      <c r="E211" s="23" t="s">
        <v>28</v>
      </c>
      <c r="F211" s="23">
        <v>2022</v>
      </c>
      <c r="G211" s="23" t="s">
        <v>351</v>
      </c>
      <c r="H211" s="23" t="s">
        <v>743</v>
      </c>
      <c r="I211" s="32">
        <v>770</v>
      </c>
      <c r="J211" s="33"/>
      <c r="K211" s="23" t="s">
        <v>31</v>
      </c>
      <c r="L211" s="23">
        <v>176</v>
      </c>
      <c r="M211" s="23">
        <v>10</v>
      </c>
      <c r="N211" s="23" t="s">
        <v>32</v>
      </c>
      <c r="O211" s="23" t="s">
        <v>94</v>
      </c>
      <c r="P211" s="23">
        <v>510</v>
      </c>
      <c r="Q211" s="39" t="s">
        <v>744</v>
      </c>
      <c r="R211" s="37">
        <f t="shared" si="14"/>
        <v>0</v>
      </c>
    </row>
    <row r="212" spans="1:18" s="3" customFormat="1" ht="75" customHeight="1" x14ac:dyDescent="0.2">
      <c r="A212" s="23" t="s">
        <v>680</v>
      </c>
      <c r="B212" s="23" t="s">
        <v>271</v>
      </c>
      <c r="C212" s="23" t="s">
        <v>745</v>
      </c>
      <c r="D212" s="23" t="s">
        <v>746</v>
      </c>
      <c r="E212" s="23" t="s">
        <v>28</v>
      </c>
      <c r="F212" s="23">
        <v>2022</v>
      </c>
      <c r="G212" s="23" t="s">
        <v>29</v>
      </c>
      <c r="H212" s="23" t="s">
        <v>747</v>
      </c>
      <c r="I212" s="32">
        <v>880</v>
      </c>
      <c r="J212" s="33"/>
      <c r="K212" s="23" t="s">
        <v>31</v>
      </c>
      <c r="L212" s="23">
        <v>512</v>
      </c>
      <c r="M212" s="23">
        <v>6</v>
      </c>
      <c r="N212" s="23" t="s">
        <v>32</v>
      </c>
      <c r="O212" s="23" t="s">
        <v>94</v>
      </c>
      <c r="P212" s="23"/>
      <c r="Q212" s="39" t="s">
        <v>748</v>
      </c>
      <c r="R212" s="37">
        <f t="shared" si="14"/>
        <v>0</v>
      </c>
    </row>
    <row r="213" spans="1:18" s="3" customFormat="1" ht="75" customHeight="1" x14ac:dyDescent="0.2">
      <c r="A213" s="23" t="s">
        <v>680</v>
      </c>
      <c r="B213" s="23" t="s">
        <v>96</v>
      </c>
      <c r="C213" s="23" t="s">
        <v>749</v>
      </c>
      <c r="D213" s="23" t="s">
        <v>750</v>
      </c>
      <c r="E213" s="23" t="s">
        <v>28</v>
      </c>
      <c r="F213" s="23">
        <v>2022</v>
      </c>
      <c r="G213" s="23" t="s">
        <v>58</v>
      </c>
      <c r="H213" s="23" t="s">
        <v>751</v>
      </c>
      <c r="I213" s="32">
        <v>1210</v>
      </c>
      <c r="J213" s="33"/>
      <c r="K213" s="23" t="s">
        <v>31</v>
      </c>
      <c r="L213" s="23">
        <v>352</v>
      </c>
      <c r="M213" s="23">
        <v>10</v>
      </c>
      <c r="N213" s="23" t="s">
        <v>32</v>
      </c>
      <c r="O213" s="23" t="s">
        <v>115</v>
      </c>
      <c r="P213" s="23"/>
      <c r="Q213" s="39" t="s">
        <v>752</v>
      </c>
      <c r="R213" s="37">
        <f t="shared" si="14"/>
        <v>0</v>
      </c>
    </row>
    <row r="214" spans="1:18" s="3" customFormat="1" ht="75" customHeight="1" x14ac:dyDescent="0.2">
      <c r="A214" s="23" t="s">
        <v>680</v>
      </c>
      <c r="B214" s="23" t="s">
        <v>71</v>
      </c>
      <c r="C214" s="23" t="s">
        <v>753</v>
      </c>
      <c r="D214" s="23" t="s">
        <v>754</v>
      </c>
      <c r="E214" s="23" t="s">
        <v>28</v>
      </c>
      <c r="F214" s="23">
        <v>2022</v>
      </c>
      <c r="G214" s="23" t="s">
        <v>72</v>
      </c>
      <c r="H214" s="23" t="s">
        <v>755</v>
      </c>
      <c r="I214" s="32">
        <v>650</v>
      </c>
      <c r="J214" s="33"/>
      <c r="K214" s="23"/>
      <c r="L214" s="23">
        <v>352</v>
      </c>
      <c r="M214" s="23">
        <v>10</v>
      </c>
      <c r="N214" s="23" t="s">
        <v>32</v>
      </c>
      <c r="O214" s="23" t="s">
        <v>53</v>
      </c>
      <c r="P214" s="23"/>
      <c r="Q214" s="39" t="s">
        <v>756</v>
      </c>
      <c r="R214" s="37">
        <f t="shared" si="14"/>
        <v>0</v>
      </c>
    </row>
    <row r="215" spans="1:18" s="3" customFormat="1" ht="75" customHeight="1" x14ac:dyDescent="0.2">
      <c r="A215" s="23" t="s">
        <v>758</v>
      </c>
      <c r="B215" s="23" t="s">
        <v>49</v>
      </c>
      <c r="C215" s="23" t="s">
        <v>759</v>
      </c>
      <c r="D215" s="23" t="s">
        <v>760</v>
      </c>
      <c r="E215" s="23" t="s">
        <v>28</v>
      </c>
      <c r="F215" s="23">
        <v>2022</v>
      </c>
      <c r="G215" s="23" t="s">
        <v>38</v>
      </c>
      <c r="H215" s="23" t="s">
        <v>761</v>
      </c>
      <c r="I215" s="32">
        <v>660</v>
      </c>
      <c r="J215" s="33"/>
      <c r="K215" s="23" t="s">
        <v>80</v>
      </c>
      <c r="L215" s="23" t="s">
        <v>762</v>
      </c>
      <c r="M215" s="23">
        <v>10</v>
      </c>
      <c r="N215" s="23" t="s">
        <v>32</v>
      </c>
      <c r="O215" s="23" t="s">
        <v>111</v>
      </c>
      <c r="P215" s="23">
        <v>370</v>
      </c>
      <c r="Q215" s="39" t="s">
        <v>763</v>
      </c>
      <c r="R215" s="37">
        <f t="shared" si="14"/>
        <v>0</v>
      </c>
    </row>
    <row r="216" spans="1:18" s="3" customFormat="1" ht="75" customHeight="1" x14ac:dyDescent="0.2">
      <c r="A216" s="23" t="s">
        <v>764</v>
      </c>
      <c r="B216" s="23" t="s">
        <v>523</v>
      </c>
      <c r="C216" s="23" t="s">
        <v>765</v>
      </c>
      <c r="D216" s="23" t="s">
        <v>766</v>
      </c>
      <c r="E216" s="23" t="s">
        <v>28</v>
      </c>
      <c r="F216" s="23">
        <v>2022</v>
      </c>
      <c r="G216" s="23" t="s">
        <v>351</v>
      </c>
      <c r="H216" s="23" t="s">
        <v>767</v>
      </c>
      <c r="I216" s="32">
        <v>660</v>
      </c>
      <c r="J216" s="33"/>
      <c r="K216" s="23" t="s">
        <v>31</v>
      </c>
      <c r="L216" s="23">
        <v>264</v>
      </c>
      <c r="M216" s="23">
        <v>10</v>
      </c>
      <c r="N216" s="23" t="s">
        <v>32</v>
      </c>
      <c r="O216" s="23" t="s">
        <v>678</v>
      </c>
      <c r="P216" s="23"/>
      <c r="Q216" s="39" t="s">
        <v>768</v>
      </c>
      <c r="R216" s="37">
        <f t="shared" si="14"/>
        <v>0</v>
      </c>
    </row>
    <row r="217" spans="1:18" s="3" customFormat="1" ht="75" customHeight="1" x14ac:dyDescent="0.2">
      <c r="A217" s="23" t="s">
        <v>769</v>
      </c>
      <c r="B217" s="23" t="s">
        <v>49</v>
      </c>
      <c r="C217" s="23" t="s">
        <v>770</v>
      </c>
      <c r="D217" s="23" t="s">
        <v>771</v>
      </c>
      <c r="E217" s="23" t="s">
        <v>28</v>
      </c>
      <c r="F217" s="23">
        <v>2022</v>
      </c>
      <c r="G217" s="23" t="s">
        <v>38</v>
      </c>
      <c r="H217" s="23" t="s">
        <v>772</v>
      </c>
      <c r="I217" s="32">
        <v>770</v>
      </c>
      <c r="J217" s="33"/>
      <c r="K217" s="23" t="s">
        <v>60</v>
      </c>
      <c r="L217" s="23" t="s">
        <v>762</v>
      </c>
      <c r="M217" s="23">
        <v>10</v>
      </c>
      <c r="N217" s="23" t="s">
        <v>32</v>
      </c>
      <c r="O217" s="23" t="s">
        <v>773</v>
      </c>
      <c r="P217" s="23">
        <v>425</v>
      </c>
      <c r="Q217" s="39" t="s">
        <v>774</v>
      </c>
      <c r="R217" s="37">
        <f t="shared" si="14"/>
        <v>0</v>
      </c>
    </row>
    <row r="218" spans="1:18" s="3" customFormat="1" ht="75" customHeight="1" x14ac:dyDescent="0.2">
      <c r="A218" s="23" t="s">
        <v>775</v>
      </c>
      <c r="B218" s="23" t="s">
        <v>96</v>
      </c>
      <c r="C218" s="23" t="s">
        <v>776</v>
      </c>
      <c r="D218" s="23" t="s">
        <v>777</v>
      </c>
      <c r="E218" s="23" t="s">
        <v>28</v>
      </c>
      <c r="F218" s="23">
        <v>2022</v>
      </c>
      <c r="G218" s="23" t="s">
        <v>58</v>
      </c>
      <c r="H218" s="23" t="s">
        <v>778</v>
      </c>
      <c r="I218" s="32">
        <v>1150</v>
      </c>
      <c r="J218" s="33"/>
      <c r="K218" s="23" t="s">
        <v>60</v>
      </c>
      <c r="L218" s="23">
        <v>576</v>
      </c>
      <c r="M218" s="23">
        <v>8</v>
      </c>
      <c r="N218" s="23" t="s">
        <v>32</v>
      </c>
      <c r="O218" s="23" t="s">
        <v>53</v>
      </c>
      <c r="P218" s="23"/>
      <c r="Q218" s="39" t="s">
        <v>779</v>
      </c>
      <c r="R218" s="37">
        <f t="shared" si="14"/>
        <v>0</v>
      </c>
    </row>
    <row r="219" spans="1:18" s="3" customFormat="1" ht="75" customHeight="1" x14ac:dyDescent="0.2">
      <c r="A219" s="23" t="s">
        <v>775</v>
      </c>
      <c r="B219" s="23" t="s">
        <v>96</v>
      </c>
      <c r="C219" s="23" t="s">
        <v>780</v>
      </c>
      <c r="D219" s="23" t="s">
        <v>781</v>
      </c>
      <c r="E219" s="23" t="s">
        <v>28</v>
      </c>
      <c r="F219" s="23">
        <v>2022</v>
      </c>
      <c r="G219" s="23" t="s">
        <v>58</v>
      </c>
      <c r="H219" s="23" t="s">
        <v>782</v>
      </c>
      <c r="I219" s="32">
        <v>1060</v>
      </c>
      <c r="J219" s="33"/>
      <c r="K219" s="23" t="s">
        <v>60</v>
      </c>
      <c r="L219" s="23">
        <v>376</v>
      </c>
      <c r="M219" s="23">
        <v>10</v>
      </c>
      <c r="N219" s="23" t="s">
        <v>32</v>
      </c>
      <c r="O219" s="23" t="s">
        <v>53</v>
      </c>
      <c r="P219" s="23"/>
      <c r="Q219" s="39" t="s">
        <v>783</v>
      </c>
      <c r="R219" s="37">
        <f t="shared" si="14"/>
        <v>0</v>
      </c>
    </row>
    <row r="220" spans="1:18" s="3" customFormat="1" ht="75" customHeight="1" x14ac:dyDescent="0.2">
      <c r="A220" s="23" t="s">
        <v>775</v>
      </c>
      <c r="B220" s="23" t="s">
        <v>49</v>
      </c>
      <c r="C220" s="23" t="s">
        <v>784</v>
      </c>
      <c r="D220" s="23" t="s">
        <v>785</v>
      </c>
      <c r="E220" s="23" t="s">
        <v>28</v>
      </c>
      <c r="F220" s="23">
        <v>2022</v>
      </c>
      <c r="G220" s="23" t="s">
        <v>38</v>
      </c>
      <c r="H220" s="23" t="s">
        <v>786</v>
      </c>
      <c r="I220" s="32">
        <v>550</v>
      </c>
      <c r="J220" s="33"/>
      <c r="K220" s="23" t="s">
        <v>100</v>
      </c>
      <c r="L220" s="23">
        <v>40</v>
      </c>
      <c r="M220" s="23">
        <v>15</v>
      </c>
      <c r="N220" s="23" t="s">
        <v>32</v>
      </c>
      <c r="O220" s="23" t="s">
        <v>787</v>
      </c>
      <c r="P220" s="23">
        <v>360</v>
      </c>
      <c r="Q220" s="39" t="s">
        <v>788</v>
      </c>
      <c r="R220" s="37">
        <f t="shared" si="14"/>
        <v>0</v>
      </c>
    </row>
    <row r="221" spans="1:18" s="3" customFormat="1" ht="75" customHeight="1" x14ac:dyDescent="0.2">
      <c r="A221" s="23" t="s">
        <v>775</v>
      </c>
      <c r="B221" s="23" t="s">
        <v>71</v>
      </c>
      <c r="C221" s="23" t="s">
        <v>789</v>
      </c>
      <c r="D221" s="23" t="s">
        <v>790</v>
      </c>
      <c r="E221" s="23" t="s">
        <v>28</v>
      </c>
      <c r="F221" s="23">
        <v>2022</v>
      </c>
      <c r="G221" s="23" t="s">
        <v>72</v>
      </c>
      <c r="H221" s="23" t="s">
        <v>791</v>
      </c>
      <c r="I221" s="32">
        <v>1135</v>
      </c>
      <c r="J221" s="33"/>
      <c r="K221" s="23"/>
      <c r="L221" s="23">
        <v>464</v>
      </c>
      <c r="M221" s="23">
        <v>10</v>
      </c>
      <c r="N221" s="23" t="s">
        <v>32</v>
      </c>
      <c r="O221" s="23" t="s">
        <v>773</v>
      </c>
      <c r="P221" s="23"/>
      <c r="Q221" s="40" t="s">
        <v>792</v>
      </c>
      <c r="R221" s="37">
        <f t="shared" si="14"/>
        <v>0</v>
      </c>
    </row>
    <row r="222" spans="1:18" s="3" customFormat="1" ht="75" customHeight="1" x14ac:dyDescent="0.2">
      <c r="A222" s="23" t="s">
        <v>793</v>
      </c>
      <c r="B222" s="23" t="s">
        <v>35</v>
      </c>
      <c r="C222" s="23" t="s">
        <v>794</v>
      </c>
      <c r="D222" s="23" t="s">
        <v>795</v>
      </c>
      <c r="E222" s="23" t="s">
        <v>28</v>
      </c>
      <c r="F222" s="23">
        <v>2022</v>
      </c>
      <c r="G222" s="23" t="s">
        <v>38</v>
      </c>
      <c r="H222" s="23" t="s">
        <v>796</v>
      </c>
      <c r="I222" s="32">
        <v>660</v>
      </c>
      <c r="J222" s="33"/>
      <c r="K222" s="23" t="s">
        <v>80</v>
      </c>
      <c r="L222" s="23">
        <v>40</v>
      </c>
      <c r="M222" s="23">
        <v>10</v>
      </c>
      <c r="N222" s="23" t="s">
        <v>32</v>
      </c>
      <c r="O222" s="23" t="s">
        <v>41</v>
      </c>
      <c r="P222" s="23">
        <v>560</v>
      </c>
      <c r="Q222" s="39" t="s">
        <v>797</v>
      </c>
      <c r="R222" s="37">
        <f t="shared" si="14"/>
        <v>0</v>
      </c>
    </row>
    <row r="223" spans="1:18" s="3" customFormat="1" ht="75" customHeight="1" x14ac:dyDescent="0.2">
      <c r="A223" s="23" t="s">
        <v>793</v>
      </c>
      <c r="B223" s="23" t="s">
        <v>35</v>
      </c>
      <c r="C223" s="23" t="s">
        <v>798</v>
      </c>
      <c r="D223" s="23" t="s">
        <v>799</v>
      </c>
      <c r="E223" s="23" t="s">
        <v>28</v>
      </c>
      <c r="F223" s="23">
        <v>2022</v>
      </c>
      <c r="G223" s="23" t="s">
        <v>38</v>
      </c>
      <c r="H223" s="23" t="s">
        <v>800</v>
      </c>
      <c r="I223" s="32">
        <v>660</v>
      </c>
      <c r="J223" s="33"/>
      <c r="K223" s="23" t="s">
        <v>80</v>
      </c>
      <c r="L223" s="23">
        <v>28</v>
      </c>
      <c r="M223" s="23">
        <v>16</v>
      </c>
      <c r="N223" s="23" t="s">
        <v>32</v>
      </c>
      <c r="O223" s="23" t="s">
        <v>801</v>
      </c>
      <c r="P223" s="23">
        <v>295</v>
      </c>
      <c r="Q223" s="39" t="s">
        <v>802</v>
      </c>
      <c r="R223" s="37">
        <f t="shared" si="14"/>
        <v>0</v>
      </c>
    </row>
    <row r="224" spans="1:18" s="3" customFormat="1" ht="75" customHeight="1" x14ac:dyDescent="0.2">
      <c r="A224" s="23" t="s">
        <v>793</v>
      </c>
      <c r="B224" s="23" t="s">
        <v>154</v>
      </c>
      <c r="C224" s="23" t="s">
        <v>803</v>
      </c>
      <c r="D224" s="23" t="s">
        <v>804</v>
      </c>
      <c r="E224" s="23" t="s">
        <v>28</v>
      </c>
      <c r="F224" s="23">
        <v>2022</v>
      </c>
      <c r="G224" s="23" t="s">
        <v>622</v>
      </c>
      <c r="H224" s="23" t="s">
        <v>805</v>
      </c>
      <c r="I224" s="32">
        <v>880</v>
      </c>
      <c r="J224" s="33"/>
      <c r="K224" s="23" t="s">
        <v>60</v>
      </c>
      <c r="L224" s="23" t="s">
        <v>806</v>
      </c>
      <c r="M224" s="23">
        <v>8</v>
      </c>
      <c r="N224" s="23" t="s">
        <v>32</v>
      </c>
      <c r="O224" s="23" t="s">
        <v>94</v>
      </c>
      <c r="P224" s="23"/>
      <c r="Q224" s="39" t="s">
        <v>807</v>
      </c>
      <c r="R224" s="37">
        <f t="shared" si="14"/>
        <v>0</v>
      </c>
    </row>
    <row r="225" spans="1:18" s="3" customFormat="1" ht="75" customHeight="1" x14ac:dyDescent="0.2">
      <c r="A225" s="23" t="s">
        <v>793</v>
      </c>
      <c r="B225" s="23" t="s">
        <v>808</v>
      </c>
      <c r="C225" s="23" t="s">
        <v>809</v>
      </c>
      <c r="D225" s="23" t="s">
        <v>810</v>
      </c>
      <c r="E225" s="23" t="s">
        <v>28</v>
      </c>
      <c r="F225" s="23">
        <v>2022</v>
      </c>
      <c r="G225" s="23" t="s">
        <v>29</v>
      </c>
      <c r="H225" s="23" t="s">
        <v>811</v>
      </c>
      <c r="I225" s="32">
        <v>750</v>
      </c>
      <c r="J225" s="33"/>
      <c r="K225" s="23" t="s">
        <v>31</v>
      </c>
      <c r="L225" s="23">
        <v>296</v>
      </c>
      <c r="M225" s="23">
        <v>6</v>
      </c>
      <c r="N225" s="23" t="s">
        <v>32</v>
      </c>
      <c r="O225" s="23" t="s">
        <v>53</v>
      </c>
      <c r="P225" s="23"/>
      <c r="Q225" s="39" t="s">
        <v>812</v>
      </c>
      <c r="R225" s="37">
        <f t="shared" si="14"/>
        <v>0</v>
      </c>
    </row>
    <row r="226" spans="1:18" s="3" customFormat="1" ht="75" customHeight="1" x14ac:dyDescent="0.2">
      <c r="A226" s="23" t="s">
        <v>228</v>
      </c>
      <c r="B226" s="23" t="s">
        <v>154</v>
      </c>
      <c r="C226" s="23" t="s">
        <v>416</v>
      </c>
      <c r="D226" s="23" t="s">
        <v>813</v>
      </c>
      <c r="E226" s="23" t="s">
        <v>28</v>
      </c>
      <c r="F226" s="23">
        <v>2020</v>
      </c>
      <c r="G226" s="23" t="s">
        <v>38</v>
      </c>
      <c r="H226" s="23" t="s">
        <v>814</v>
      </c>
      <c r="I226" s="32">
        <v>880</v>
      </c>
      <c r="J226" s="33"/>
      <c r="K226" s="23" t="s">
        <v>40</v>
      </c>
      <c r="L226" s="23">
        <v>104</v>
      </c>
      <c r="M226" s="23">
        <v>10</v>
      </c>
      <c r="N226" s="23" t="s">
        <v>32</v>
      </c>
      <c r="O226" s="23" t="s">
        <v>343</v>
      </c>
      <c r="P226" s="23">
        <v>535</v>
      </c>
      <c r="Q226" s="39" t="s">
        <v>815</v>
      </c>
      <c r="R226" s="37">
        <f t="shared" si="14"/>
        <v>0</v>
      </c>
    </row>
    <row r="227" spans="1:18" s="3" customFormat="1" ht="75" customHeight="1" x14ac:dyDescent="0.2">
      <c r="A227" s="23" t="s">
        <v>816</v>
      </c>
      <c r="B227" s="23" t="s">
        <v>96</v>
      </c>
      <c r="C227" s="23" t="s">
        <v>818</v>
      </c>
      <c r="D227" s="23" t="s">
        <v>819</v>
      </c>
      <c r="E227" s="23" t="s">
        <v>28</v>
      </c>
      <c r="F227" s="23">
        <v>2022</v>
      </c>
      <c r="G227" s="23" t="s">
        <v>58</v>
      </c>
      <c r="H227" s="23" t="s">
        <v>820</v>
      </c>
      <c r="I227" s="32">
        <v>1200</v>
      </c>
      <c r="J227" s="33"/>
      <c r="K227" s="23" t="s">
        <v>60</v>
      </c>
      <c r="L227" s="23" t="s">
        <v>821</v>
      </c>
      <c r="M227" s="23">
        <v>12</v>
      </c>
      <c r="N227" s="23" t="s">
        <v>32</v>
      </c>
      <c r="O227" s="23" t="s">
        <v>53</v>
      </c>
      <c r="P227" s="23"/>
      <c r="Q227" s="39" t="s">
        <v>822</v>
      </c>
      <c r="R227" s="37">
        <f t="shared" si="14"/>
        <v>0</v>
      </c>
    </row>
    <row r="228" spans="1:18" s="3" customFormat="1" ht="75" customHeight="1" x14ac:dyDescent="0.2">
      <c r="A228" s="23" t="s">
        <v>816</v>
      </c>
      <c r="B228" s="23" t="s">
        <v>49</v>
      </c>
      <c r="C228" s="23" t="s">
        <v>759</v>
      </c>
      <c r="D228" s="23" t="s">
        <v>823</v>
      </c>
      <c r="E228" s="23" t="s">
        <v>28</v>
      </c>
      <c r="F228" s="23">
        <v>2022</v>
      </c>
      <c r="G228" s="23" t="s">
        <v>38</v>
      </c>
      <c r="H228" s="23" t="s">
        <v>824</v>
      </c>
      <c r="I228" s="32">
        <v>660</v>
      </c>
      <c r="J228" s="33"/>
      <c r="K228" s="23" t="s">
        <v>80</v>
      </c>
      <c r="L228" s="23">
        <v>48</v>
      </c>
      <c r="M228" s="23">
        <v>10</v>
      </c>
      <c r="N228" s="23" t="s">
        <v>32</v>
      </c>
      <c r="O228" s="23" t="s">
        <v>111</v>
      </c>
      <c r="P228" s="23">
        <v>450</v>
      </c>
      <c r="Q228" s="39" t="s">
        <v>825</v>
      </c>
      <c r="R228" s="37">
        <f t="shared" si="14"/>
        <v>0</v>
      </c>
    </row>
    <row r="229" spans="1:18" s="3" customFormat="1" ht="75" customHeight="1" x14ac:dyDescent="0.2">
      <c r="A229" s="23" t="s">
        <v>826</v>
      </c>
      <c r="B229" s="23" t="s">
        <v>71</v>
      </c>
      <c r="C229" s="23" t="s">
        <v>827</v>
      </c>
      <c r="D229" s="23" t="s">
        <v>828</v>
      </c>
      <c r="E229" s="23" t="s">
        <v>28</v>
      </c>
      <c r="F229" s="23">
        <v>2022</v>
      </c>
      <c r="G229" s="23" t="s">
        <v>72</v>
      </c>
      <c r="H229" s="23" t="s">
        <v>829</v>
      </c>
      <c r="I229" s="32">
        <v>715</v>
      </c>
      <c r="J229" s="33"/>
      <c r="K229" s="23"/>
      <c r="L229" s="23">
        <v>256</v>
      </c>
      <c r="M229" s="23">
        <v>16</v>
      </c>
      <c r="N229" s="23" t="s">
        <v>32</v>
      </c>
      <c r="O229" s="23" t="s">
        <v>817</v>
      </c>
      <c r="P229" s="23"/>
      <c r="Q229" s="39" t="s">
        <v>830</v>
      </c>
      <c r="R229" s="37">
        <f t="shared" si="14"/>
        <v>0</v>
      </c>
    </row>
    <row r="230" spans="1:18" s="3" customFormat="1" ht="75" customHeight="1" x14ac:dyDescent="0.2">
      <c r="A230" s="23" t="s">
        <v>826</v>
      </c>
      <c r="B230" s="23" t="s">
        <v>661</v>
      </c>
      <c r="C230" s="23"/>
      <c r="D230" s="23" t="s">
        <v>831</v>
      </c>
      <c r="E230" s="23" t="s">
        <v>28</v>
      </c>
      <c r="F230" s="23">
        <v>2022</v>
      </c>
      <c r="G230" s="23" t="s">
        <v>72</v>
      </c>
      <c r="H230" s="23" t="s">
        <v>832</v>
      </c>
      <c r="I230" s="32">
        <v>1260</v>
      </c>
      <c r="J230" s="33"/>
      <c r="K230" s="23"/>
      <c r="L230" s="23">
        <v>524</v>
      </c>
      <c r="M230" s="23">
        <v>8</v>
      </c>
      <c r="N230" s="23" t="s">
        <v>32</v>
      </c>
      <c r="O230" s="23" t="s">
        <v>817</v>
      </c>
      <c r="P230" s="23"/>
      <c r="Q230" s="39" t="s">
        <v>833</v>
      </c>
      <c r="R230" s="37">
        <f t="shared" si="14"/>
        <v>0</v>
      </c>
    </row>
    <row r="231" spans="1:18" s="3" customFormat="1" ht="75" customHeight="1" x14ac:dyDescent="0.2">
      <c r="A231" s="23" t="s">
        <v>836</v>
      </c>
      <c r="B231" s="23" t="s">
        <v>154</v>
      </c>
      <c r="C231" s="23" t="s">
        <v>837</v>
      </c>
      <c r="D231" s="23" t="s">
        <v>838</v>
      </c>
      <c r="E231" s="23" t="s">
        <v>28</v>
      </c>
      <c r="F231" s="23">
        <v>2022</v>
      </c>
      <c r="G231" s="23" t="s">
        <v>29</v>
      </c>
      <c r="H231" s="23" t="s">
        <v>839</v>
      </c>
      <c r="I231" s="32">
        <v>660</v>
      </c>
      <c r="J231" s="33"/>
      <c r="K231" s="23" t="s">
        <v>60</v>
      </c>
      <c r="L231" s="23">
        <v>336</v>
      </c>
      <c r="M231" s="23">
        <v>16</v>
      </c>
      <c r="N231" s="23" t="s">
        <v>835</v>
      </c>
      <c r="O231" s="23" t="s">
        <v>33</v>
      </c>
      <c r="P231" s="23"/>
      <c r="Q231" s="39" t="s">
        <v>840</v>
      </c>
      <c r="R231" s="37">
        <f t="shared" si="14"/>
        <v>0</v>
      </c>
    </row>
    <row r="232" spans="1:18" s="3" customFormat="1" ht="75" customHeight="1" x14ac:dyDescent="0.2">
      <c r="A232" s="23" t="s">
        <v>841</v>
      </c>
      <c r="B232" s="23" t="s">
        <v>35</v>
      </c>
      <c r="C232" s="23" t="s">
        <v>842</v>
      </c>
      <c r="D232" s="23" t="s">
        <v>843</v>
      </c>
      <c r="E232" s="23" t="s">
        <v>28</v>
      </c>
      <c r="F232" s="23">
        <v>2022</v>
      </c>
      <c r="G232" s="23" t="s">
        <v>38</v>
      </c>
      <c r="H232" s="23" t="s">
        <v>844</v>
      </c>
      <c r="I232" s="32">
        <v>550</v>
      </c>
      <c r="J232" s="33"/>
      <c r="K232" s="23" t="s">
        <v>100</v>
      </c>
      <c r="L232" s="23">
        <v>28</v>
      </c>
      <c r="M232" s="23">
        <v>20</v>
      </c>
      <c r="N232" s="23" t="s">
        <v>32</v>
      </c>
      <c r="O232" s="23" t="s">
        <v>845</v>
      </c>
      <c r="P232" s="23">
        <v>310</v>
      </c>
      <c r="Q232" s="39" t="s">
        <v>846</v>
      </c>
      <c r="R232" s="37">
        <f t="shared" si="14"/>
        <v>0</v>
      </c>
    </row>
    <row r="233" spans="1:18" s="3" customFormat="1" ht="75" customHeight="1" x14ac:dyDescent="0.2">
      <c r="A233" s="23" t="s">
        <v>841</v>
      </c>
      <c r="B233" s="23" t="s">
        <v>35</v>
      </c>
      <c r="C233" s="23" t="s">
        <v>842</v>
      </c>
      <c r="D233" s="23" t="s">
        <v>847</v>
      </c>
      <c r="E233" s="23" t="s">
        <v>28</v>
      </c>
      <c r="F233" s="23">
        <v>2022</v>
      </c>
      <c r="G233" s="23" t="s">
        <v>38</v>
      </c>
      <c r="H233" s="23" t="s">
        <v>848</v>
      </c>
      <c r="I233" s="32">
        <v>550</v>
      </c>
      <c r="J233" s="33"/>
      <c r="K233" s="23" t="s">
        <v>100</v>
      </c>
      <c r="L233" s="23">
        <v>28</v>
      </c>
      <c r="M233" s="23">
        <v>20</v>
      </c>
      <c r="N233" s="23" t="s">
        <v>32</v>
      </c>
      <c r="O233" s="23" t="s">
        <v>845</v>
      </c>
      <c r="P233" s="23">
        <v>310</v>
      </c>
      <c r="Q233" s="39" t="s">
        <v>849</v>
      </c>
      <c r="R233" s="37">
        <f t="shared" si="14"/>
        <v>0</v>
      </c>
    </row>
    <row r="234" spans="1:18" s="3" customFormat="1" ht="75" customHeight="1" x14ac:dyDescent="0.2">
      <c r="A234" s="23" t="s">
        <v>841</v>
      </c>
      <c r="B234" s="23" t="s">
        <v>35</v>
      </c>
      <c r="C234" s="23" t="s">
        <v>842</v>
      </c>
      <c r="D234" s="23" t="s">
        <v>850</v>
      </c>
      <c r="E234" s="23" t="s">
        <v>28</v>
      </c>
      <c r="F234" s="23">
        <v>2022</v>
      </c>
      <c r="G234" s="23" t="s">
        <v>38</v>
      </c>
      <c r="H234" s="23" t="s">
        <v>851</v>
      </c>
      <c r="I234" s="32">
        <v>550</v>
      </c>
      <c r="J234" s="33"/>
      <c r="K234" s="23" t="s">
        <v>100</v>
      </c>
      <c r="L234" s="23">
        <v>28</v>
      </c>
      <c r="M234" s="23">
        <v>20</v>
      </c>
      <c r="N234" s="23" t="s">
        <v>32</v>
      </c>
      <c r="O234" s="23" t="s">
        <v>845</v>
      </c>
      <c r="P234" s="23">
        <v>310</v>
      </c>
      <c r="Q234" s="39" t="s">
        <v>852</v>
      </c>
      <c r="R234" s="37">
        <f t="shared" si="14"/>
        <v>0</v>
      </c>
    </row>
    <row r="235" spans="1:18" s="3" customFormat="1" ht="75" customHeight="1" x14ac:dyDescent="0.2">
      <c r="A235" s="23" t="s">
        <v>841</v>
      </c>
      <c r="B235" s="23" t="s">
        <v>661</v>
      </c>
      <c r="C235" s="23" t="s">
        <v>853</v>
      </c>
      <c r="D235" s="23" t="s">
        <v>854</v>
      </c>
      <c r="E235" s="23" t="s">
        <v>28</v>
      </c>
      <c r="F235" s="23">
        <v>2022</v>
      </c>
      <c r="G235" s="23" t="s">
        <v>72</v>
      </c>
      <c r="H235" s="23" t="s">
        <v>855</v>
      </c>
      <c r="I235" s="32">
        <v>685</v>
      </c>
      <c r="J235" s="33"/>
      <c r="K235" s="23"/>
      <c r="L235" s="23">
        <v>304</v>
      </c>
      <c r="M235" s="23">
        <v>12</v>
      </c>
      <c r="N235" s="23" t="s">
        <v>32</v>
      </c>
      <c r="O235" s="23" t="s">
        <v>53</v>
      </c>
      <c r="P235" s="23"/>
      <c r="Q235" s="39" t="s">
        <v>856</v>
      </c>
      <c r="R235" s="37">
        <f t="shared" si="14"/>
        <v>0</v>
      </c>
    </row>
    <row r="236" spans="1:18" s="3" customFormat="1" ht="75" customHeight="1" x14ac:dyDescent="0.2">
      <c r="A236" s="23" t="s">
        <v>841</v>
      </c>
      <c r="B236" s="23" t="s">
        <v>154</v>
      </c>
      <c r="C236" s="23" t="s">
        <v>857</v>
      </c>
      <c r="D236" s="23" t="s">
        <v>858</v>
      </c>
      <c r="E236" s="23" t="s">
        <v>28</v>
      </c>
      <c r="F236" s="23">
        <v>2022</v>
      </c>
      <c r="G236" s="23" t="s">
        <v>38</v>
      </c>
      <c r="H236" s="23" t="s">
        <v>859</v>
      </c>
      <c r="I236" s="32">
        <v>330</v>
      </c>
      <c r="J236" s="33"/>
      <c r="K236" s="23" t="s">
        <v>40</v>
      </c>
      <c r="L236" s="23">
        <v>240</v>
      </c>
      <c r="M236" s="23">
        <v>10</v>
      </c>
      <c r="N236" s="23" t="s">
        <v>32</v>
      </c>
      <c r="O236" s="23" t="s">
        <v>33</v>
      </c>
      <c r="P236" s="23">
        <v>360</v>
      </c>
      <c r="Q236" s="39" t="s">
        <v>860</v>
      </c>
      <c r="R236" s="37">
        <f t="shared" si="14"/>
        <v>0</v>
      </c>
    </row>
    <row r="237" spans="1:18" s="3" customFormat="1" ht="75" customHeight="1" x14ac:dyDescent="0.2">
      <c r="A237" s="23" t="s">
        <v>861</v>
      </c>
      <c r="B237" s="23" t="s">
        <v>154</v>
      </c>
      <c r="C237" s="23" t="s">
        <v>862</v>
      </c>
      <c r="D237" s="23" t="s">
        <v>863</v>
      </c>
      <c r="E237" s="23" t="s">
        <v>28</v>
      </c>
      <c r="F237" s="23">
        <v>2022</v>
      </c>
      <c r="G237" s="23" t="s">
        <v>29</v>
      </c>
      <c r="H237" s="23" t="s">
        <v>864</v>
      </c>
      <c r="I237" s="32">
        <v>605</v>
      </c>
      <c r="J237" s="33"/>
      <c r="K237" s="23" t="s">
        <v>60</v>
      </c>
      <c r="L237" s="23">
        <v>448</v>
      </c>
      <c r="M237" s="23">
        <v>8</v>
      </c>
      <c r="N237" s="23" t="s">
        <v>835</v>
      </c>
      <c r="O237" s="23" t="s">
        <v>33</v>
      </c>
      <c r="P237" s="23"/>
      <c r="Q237" s="39" t="s">
        <v>865</v>
      </c>
      <c r="R237" s="37">
        <f t="shared" si="14"/>
        <v>0</v>
      </c>
    </row>
    <row r="238" spans="1:18" s="3" customFormat="1" ht="75" customHeight="1" x14ac:dyDescent="0.2">
      <c r="A238" s="23" t="s">
        <v>861</v>
      </c>
      <c r="B238" s="23" t="s">
        <v>154</v>
      </c>
      <c r="C238" s="23" t="s">
        <v>866</v>
      </c>
      <c r="D238" s="23" t="s">
        <v>867</v>
      </c>
      <c r="E238" s="23" t="s">
        <v>28</v>
      </c>
      <c r="F238" s="23">
        <v>2022</v>
      </c>
      <c r="G238" s="23" t="s">
        <v>307</v>
      </c>
      <c r="H238" s="23" t="s">
        <v>868</v>
      </c>
      <c r="I238" s="32">
        <v>660</v>
      </c>
      <c r="J238" s="33"/>
      <c r="K238" s="23" t="s">
        <v>60</v>
      </c>
      <c r="L238" s="23">
        <v>256</v>
      </c>
      <c r="M238" s="23">
        <v>6</v>
      </c>
      <c r="N238" s="23" t="s">
        <v>32</v>
      </c>
      <c r="O238" s="23" t="s">
        <v>53</v>
      </c>
      <c r="P238" s="23"/>
      <c r="Q238" s="39" t="s">
        <v>869</v>
      </c>
      <c r="R238" s="37">
        <f t="shared" si="14"/>
        <v>0</v>
      </c>
    </row>
    <row r="239" spans="1:18" s="3" customFormat="1" ht="75" customHeight="1" x14ac:dyDescent="0.2">
      <c r="A239" s="23" t="s">
        <v>861</v>
      </c>
      <c r="B239" s="23" t="s">
        <v>49</v>
      </c>
      <c r="C239" s="23" t="s">
        <v>870</v>
      </c>
      <c r="D239" s="23" t="s">
        <v>871</v>
      </c>
      <c r="E239" s="23" t="s">
        <v>28</v>
      </c>
      <c r="F239" s="23">
        <v>2021</v>
      </c>
      <c r="G239" s="23" t="s">
        <v>72</v>
      </c>
      <c r="H239" s="23" t="s">
        <v>872</v>
      </c>
      <c r="I239" s="32">
        <v>345</v>
      </c>
      <c r="J239" s="33"/>
      <c r="K239" s="23" t="s">
        <v>100</v>
      </c>
      <c r="L239" s="23">
        <v>104</v>
      </c>
      <c r="M239" s="23">
        <v>30</v>
      </c>
      <c r="N239" s="23" t="s">
        <v>835</v>
      </c>
      <c r="O239" s="23" t="s">
        <v>53</v>
      </c>
      <c r="P239" s="23"/>
      <c r="Q239" s="39" t="s">
        <v>873</v>
      </c>
      <c r="R239" s="37">
        <f t="shared" si="14"/>
        <v>0</v>
      </c>
    </row>
    <row r="240" spans="1:18" s="3" customFormat="1" ht="75" customHeight="1" x14ac:dyDescent="0.2">
      <c r="A240" s="23" t="s">
        <v>861</v>
      </c>
      <c r="B240" s="23" t="s">
        <v>96</v>
      </c>
      <c r="C240" s="23" t="s">
        <v>874</v>
      </c>
      <c r="D240" s="23" t="s">
        <v>875</v>
      </c>
      <c r="E240" s="23" t="s">
        <v>28</v>
      </c>
      <c r="F240" s="23">
        <v>2021</v>
      </c>
      <c r="G240" s="23" t="s">
        <v>58</v>
      </c>
      <c r="H240" s="23" t="s">
        <v>876</v>
      </c>
      <c r="I240" s="32">
        <v>1720</v>
      </c>
      <c r="J240" s="33"/>
      <c r="K240" s="23" t="s">
        <v>60</v>
      </c>
      <c r="L240" s="23">
        <v>496</v>
      </c>
      <c r="M240" s="23">
        <v>8</v>
      </c>
      <c r="N240" s="23" t="s">
        <v>32</v>
      </c>
      <c r="O240" s="23" t="s">
        <v>53</v>
      </c>
      <c r="P240" s="23"/>
      <c r="Q240" s="39" t="s">
        <v>877</v>
      </c>
      <c r="R240" s="37">
        <f t="shared" si="14"/>
        <v>0</v>
      </c>
    </row>
    <row r="241" spans="1:18" s="3" customFormat="1" ht="75" customHeight="1" x14ac:dyDescent="0.2">
      <c r="A241" s="23" t="s">
        <v>878</v>
      </c>
      <c r="B241" s="23" t="s">
        <v>271</v>
      </c>
      <c r="C241" s="23" t="s">
        <v>879</v>
      </c>
      <c r="D241" s="23" t="s">
        <v>880</v>
      </c>
      <c r="E241" s="23" t="s">
        <v>28</v>
      </c>
      <c r="F241" s="23">
        <v>2021</v>
      </c>
      <c r="G241" s="23" t="s">
        <v>351</v>
      </c>
      <c r="H241" s="23" t="s">
        <v>881</v>
      </c>
      <c r="I241" s="32">
        <v>550</v>
      </c>
      <c r="J241" s="33"/>
      <c r="K241" s="23" t="s">
        <v>31</v>
      </c>
      <c r="L241" s="23">
        <v>288</v>
      </c>
      <c r="M241" s="23">
        <v>20</v>
      </c>
      <c r="N241" s="23" t="s">
        <v>835</v>
      </c>
      <c r="O241" s="23" t="s">
        <v>33</v>
      </c>
      <c r="P241" s="23"/>
      <c r="Q241" s="39" t="s">
        <v>882</v>
      </c>
      <c r="R241" s="37">
        <f t="shared" si="14"/>
        <v>0</v>
      </c>
    </row>
    <row r="242" spans="1:18" s="3" customFormat="1" ht="75" customHeight="1" x14ac:dyDescent="0.2">
      <c r="A242" s="23" t="s">
        <v>878</v>
      </c>
      <c r="B242" s="23" t="s">
        <v>96</v>
      </c>
      <c r="C242" s="23" t="s">
        <v>883</v>
      </c>
      <c r="D242" s="23" t="s">
        <v>884</v>
      </c>
      <c r="E242" s="23" t="s">
        <v>28</v>
      </c>
      <c r="F242" s="23">
        <v>2021</v>
      </c>
      <c r="G242" s="23" t="s">
        <v>58</v>
      </c>
      <c r="H242" s="23" t="s">
        <v>885</v>
      </c>
      <c r="I242" s="32">
        <v>860</v>
      </c>
      <c r="J242" s="33"/>
      <c r="K242" s="23" t="s">
        <v>60</v>
      </c>
      <c r="L242" s="23">
        <v>280</v>
      </c>
      <c r="M242" s="23">
        <v>16</v>
      </c>
      <c r="N242" s="23" t="s">
        <v>32</v>
      </c>
      <c r="O242" s="23" t="s">
        <v>53</v>
      </c>
      <c r="P242" s="23"/>
      <c r="Q242" s="39" t="s">
        <v>886</v>
      </c>
      <c r="R242" s="37">
        <f t="shared" si="14"/>
        <v>0</v>
      </c>
    </row>
    <row r="243" spans="1:18" s="3" customFormat="1" ht="75" customHeight="1" x14ac:dyDescent="0.2">
      <c r="A243" s="23" t="s">
        <v>878</v>
      </c>
      <c r="B243" s="23" t="s">
        <v>271</v>
      </c>
      <c r="C243" s="23" t="s">
        <v>887</v>
      </c>
      <c r="D243" s="23" t="s">
        <v>888</v>
      </c>
      <c r="E243" s="23" t="s">
        <v>28</v>
      </c>
      <c r="F243" s="23">
        <v>2021</v>
      </c>
      <c r="G243" s="23" t="s">
        <v>29</v>
      </c>
      <c r="H243" s="23" t="s">
        <v>889</v>
      </c>
      <c r="I243" s="43">
        <v>550</v>
      </c>
      <c r="J243" s="33"/>
      <c r="K243" s="23" t="s">
        <v>60</v>
      </c>
      <c r="L243" s="23">
        <v>192</v>
      </c>
      <c r="M243" s="23">
        <v>24</v>
      </c>
      <c r="N243" s="23" t="s">
        <v>61</v>
      </c>
      <c r="O243" s="23" t="s">
        <v>33</v>
      </c>
      <c r="P243" s="23"/>
      <c r="Q243" s="39" t="s">
        <v>890</v>
      </c>
      <c r="R243" s="37">
        <f t="shared" si="14"/>
        <v>0</v>
      </c>
    </row>
    <row r="244" spans="1:18" s="3" customFormat="1" ht="75" customHeight="1" x14ac:dyDescent="0.2">
      <c r="A244" s="23" t="s">
        <v>891</v>
      </c>
      <c r="B244" s="23" t="s">
        <v>661</v>
      </c>
      <c r="C244" s="23" t="s">
        <v>892</v>
      </c>
      <c r="D244" s="23" t="s">
        <v>893</v>
      </c>
      <c r="E244" s="23" t="s">
        <v>28</v>
      </c>
      <c r="F244" s="23">
        <v>2021</v>
      </c>
      <c r="G244" s="23" t="s">
        <v>72</v>
      </c>
      <c r="H244" s="23" t="s">
        <v>894</v>
      </c>
      <c r="I244" s="32">
        <v>510</v>
      </c>
      <c r="J244" s="33"/>
      <c r="K244" s="23" t="s">
        <v>100</v>
      </c>
      <c r="L244" s="23">
        <v>256</v>
      </c>
      <c r="M244" s="23">
        <v>10</v>
      </c>
      <c r="N244" s="23" t="s">
        <v>32</v>
      </c>
      <c r="O244" s="23" t="s">
        <v>286</v>
      </c>
      <c r="P244" s="23"/>
      <c r="Q244" s="40" t="s">
        <v>895</v>
      </c>
      <c r="R244" s="37">
        <f t="shared" si="14"/>
        <v>0</v>
      </c>
    </row>
    <row r="245" spans="1:18" s="3" customFormat="1" ht="75" customHeight="1" x14ac:dyDescent="0.2">
      <c r="A245" s="23" t="s">
        <v>891</v>
      </c>
      <c r="B245" s="23" t="s">
        <v>154</v>
      </c>
      <c r="C245" s="23" t="s">
        <v>896</v>
      </c>
      <c r="D245" s="23" t="s">
        <v>897</v>
      </c>
      <c r="E245" s="23" t="s">
        <v>28</v>
      </c>
      <c r="F245" s="23">
        <v>2021</v>
      </c>
      <c r="G245" s="23" t="s">
        <v>29</v>
      </c>
      <c r="H245" s="23" t="s">
        <v>898</v>
      </c>
      <c r="I245" s="32">
        <v>715</v>
      </c>
      <c r="J245" s="33"/>
      <c r="K245" s="23" t="s">
        <v>60</v>
      </c>
      <c r="L245" s="23">
        <v>432</v>
      </c>
      <c r="M245" s="23">
        <v>12</v>
      </c>
      <c r="N245" s="23" t="s">
        <v>61</v>
      </c>
      <c r="O245" s="23" t="s">
        <v>33</v>
      </c>
      <c r="P245" s="23"/>
      <c r="Q245" s="39" t="s">
        <v>899</v>
      </c>
      <c r="R245" s="37">
        <f t="shared" si="14"/>
        <v>0</v>
      </c>
    </row>
    <row r="246" spans="1:18" s="3" customFormat="1" ht="75" customHeight="1" x14ac:dyDescent="0.2">
      <c r="A246" s="23" t="s">
        <v>891</v>
      </c>
      <c r="B246" s="23" t="s">
        <v>154</v>
      </c>
      <c r="C246" s="23" t="s">
        <v>900</v>
      </c>
      <c r="D246" s="23" t="s">
        <v>901</v>
      </c>
      <c r="E246" s="23" t="s">
        <v>28</v>
      </c>
      <c r="F246" s="23">
        <v>2021</v>
      </c>
      <c r="G246" s="23" t="s">
        <v>29</v>
      </c>
      <c r="H246" s="23" t="s">
        <v>902</v>
      </c>
      <c r="I246" s="32">
        <v>1870</v>
      </c>
      <c r="J246" s="33"/>
      <c r="K246" s="23" t="s">
        <v>31</v>
      </c>
      <c r="L246" s="23">
        <v>224</v>
      </c>
      <c r="M246" s="23">
        <v>4</v>
      </c>
      <c r="N246" s="23" t="s">
        <v>32</v>
      </c>
      <c r="O246" s="23" t="s">
        <v>111</v>
      </c>
      <c r="P246" s="23"/>
      <c r="Q246" s="39" t="s">
        <v>903</v>
      </c>
      <c r="R246" s="37">
        <f t="shared" si="14"/>
        <v>0</v>
      </c>
    </row>
    <row r="247" spans="1:18" s="3" customFormat="1" ht="75" customHeight="1" x14ac:dyDescent="0.2">
      <c r="A247" s="23" t="s">
        <v>891</v>
      </c>
      <c r="B247" s="23" t="s">
        <v>96</v>
      </c>
      <c r="C247" s="23" t="s">
        <v>904</v>
      </c>
      <c r="D247" s="23" t="s">
        <v>905</v>
      </c>
      <c r="E247" s="23" t="s">
        <v>28</v>
      </c>
      <c r="F247" s="23">
        <v>2021</v>
      </c>
      <c r="G247" s="23" t="s">
        <v>58</v>
      </c>
      <c r="H247" s="23" t="s">
        <v>906</v>
      </c>
      <c r="I247" s="32">
        <v>510</v>
      </c>
      <c r="J247" s="33"/>
      <c r="K247" s="23" t="s">
        <v>60</v>
      </c>
      <c r="L247" s="23">
        <v>320</v>
      </c>
      <c r="M247" s="23">
        <v>16</v>
      </c>
      <c r="N247" s="23" t="s">
        <v>61</v>
      </c>
      <c r="O247" s="23" t="s">
        <v>33</v>
      </c>
      <c r="P247" s="23"/>
      <c r="Q247" s="39" t="s">
        <v>907</v>
      </c>
      <c r="R247" s="37">
        <f t="shared" si="14"/>
        <v>0</v>
      </c>
    </row>
    <row r="248" spans="1:18" s="3" customFormat="1" ht="75" customHeight="1" x14ac:dyDescent="0.2">
      <c r="A248" s="23" t="s">
        <v>908</v>
      </c>
      <c r="B248" s="23" t="s">
        <v>661</v>
      </c>
      <c r="C248" s="23" t="s">
        <v>789</v>
      </c>
      <c r="D248" s="23" t="s">
        <v>909</v>
      </c>
      <c r="E248" s="23" t="s">
        <v>28</v>
      </c>
      <c r="F248" s="23">
        <v>2022</v>
      </c>
      <c r="G248" s="23" t="s">
        <v>72</v>
      </c>
      <c r="H248" s="23" t="s">
        <v>910</v>
      </c>
      <c r="I248" s="32">
        <v>1980</v>
      </c>
      <c r="J248" s="33"/>
      <c r="K248" s="23" t="s">
        <v>100</v>
      </c>
      <c r="L248" s="23">
        <v>816</v>
      </c>
      <c r="M248" s="23">
        <v>3</v>
      </c>
      <c r="N248" s="23" t="s">
        <v>32</v>
      </c>
      <c r="O248" s="23" t="s">
        <v>53</v>
      </c>
      <c r="P248" s="23"/>
      <c r="Q248" s="39" t="s">
        <v>911</v>
      </c>
      <c r="R248" s="37">
        <f t="shared" si="14"/>
        <v>0</v>
      </c>
    </row>
    <row r="249" spans="1:18" s="3" customFormat="1" ht="75" customHeight="1" x14ac:dyDescent="0.2">
      <c r="A249" s="23" t="s">
        <v>891</v>
      </c>
      <c r="B249" s="23" t="s">
        <v>271</v>
      </c>
      <c r="C249" s="23" t="s">
        <v>211</v>
      </c>
      <c r="D249" s="23" t="s">
        <v>912</v>
      </c>
      <c r="E249" s="23" t="s">
        <v>28</v>
      </c>
      <c r="F249" s="23">
        <v>2021</v>
      </c>
      <c r="G249" s="23" t="s">
        <v>29</v>
      </c>
      <c r="H249" s="23" t="s">
        <v>913</v>
      </c>
      <c r="I249" s="32">
        <v>660</v>
      </c>
      <c r="J249" s="33"/>
      <c r="K249" s="23" t="s">
        <v>31</v>
      </c>
      <c r="L249" s="23">
        <v>432</v>
      </c>
      <c r="M249" s="23">
        <v>12</v>
      </c>
      <c r="N249" s="23" t="s">
        <v>32</v>
      </c>
      <c r="O249" s="23" t="s">
        <v>678</v>
      </c>
      <c r="P249" s="23"/>
      <c r="Q249" s="39" t="s">
        <v>914</v>
      </c>
      <c r="R249" s="37">
        <f t="shared" si="14"/>
        <v>0</v>
      </c>
    </row>
    <row r="250" spans="1:18" s="3" customFormat="1" ht="75" customHeight="1" x14ac:dyDescent="0.2">
      <c r="A250" s="23" t="s">
        <v>891</v>
      </c>
      <c r="B250" s="23" t="s">
        <v>271</v>
      </c>
      <c r="C250" s="23" t="s">
        <v>211</v>
      </c>
      <c r="D250" s="23" t="s">
        <v>915</v>
      </c>
      <c r="E250" s="23" t="s">
        <v>28</v>
      </c>
      <c r="F250" s="23">
        <v>2021</v>
      </c>
      <c r="G250" s="23" t="s">
        <v>29</v>
      </c>
      <c r="H250" s="23" t="s">
        <v>916</v>
      </c>
      <c r="I250" s="32">
        <v>660</v>
      </c>
      <c r="J250" s="33"/>
      <c r="K250" s="23" t="s">
        <v>31</v>
      </c>
      <c r="L250" s="23">
        <v>441</v>
      </c>
      <c r="M250" s="23">
        <v>12</v>
      </c>
      <c r="N250" s="23" t="s">
        <v>32</v>
      </c>
      <c r="O250" s="23" t="s">
        <v>678</v>
      </c>
      <c r="P250" s="23"/>
      <c r="Q250" s="39" t="s">
        <v>917</v>
      </c>
      <c r="R250" s="37">
        <f t="shared" si="14"/>
        <v>0</v>
      </c>
    </row>
    <row r="251" spans="1:18" s="3" customFormat="1" ht="75" customHeight="1" x14ac:dyDescent="0.2">
      <c r="A251" s="23" t="s">
        <v>918</v>
      </c>
      <c r="B251" s="23" t="s">
        <v>661</v>
      </c>
      <c r="C251" s="23" t="s">
        <v>919</v>
      </c>
      <c r="D251" s="23" t="s">
        <v>920</v>
      </c>
      <c r="E251" s="23" t="s">
        <v>28</v>
      </c>
      <c r="F251" s="23">
        <v>2021</v>
      </c>
      <c r="G251" s="23" t="s">
        <v>72</v>
      </c>
      <c r="H251" s="23" t="s">
        <v>921</v>
      </c>
      <c r="I251" s="32">
        <v>1650</v>
      </c>
      <c r="J251" s="33"/>
      <c r="K251" s="23"/>
      <c r="L251" s="23">
        <v>816</v>
      </c>
      <c r="M251" s="23">
        <v>4</v>
      </c>
      <c r="N251" s="23" t="s">
        <v>32</v>
      </c>
      <c r="O251" s="23" t="s">
        <v>53</v>
      </c>
      <c r="P251" s="23"/>
      <c r="Q251" s="39" t="s">
        <v>922</v>
      </c>
      <c r="R251" s="37">
        <f t="shared" si="14"/>
        <v>0</v>
      </c>
    </row>
    <row r="252" spans="1:18" s="3" customFormat="1" ht="75" customHeight="1" x14ac:dyDescent="0.2">
      <c r="A252" s="23" t="s">
        <v>918</v>
      </c>
      <c r="B252" s="23" t="s">
        <v>154</v>
      </c>
      <c r="C252" s="23" t="s">
        <v>923</v>
      </c>
      <c r="D252" s="23" t="s">
        <v>924</v>
      </c>
      <c r="E252" s="23" t="s">
        <v>28</v>
      </c>
      <c r="F252" s="23">
        <v>2021</v>
      </c>
      <c r="G252" s="23" t="s">
        <v>38</v>
      </c>
      <c r="H252" s="23" t="s">
        <v>925</v>
      </c>
      <c r="I252" s="32">
        <v>440</v>
      </c>
      <c r="J252" s="33"/>
      <c r="K252" s="23" t="s">
        <v>80</v>
      </c>
      <c r="L252" s="23">
        <v>32</v>
      </c>
      <c r="M252" s="23">
        <v>20</v>
      </c>
      <c r="N252" s="23" t="s">
        <v>32</v>
      </c>
      <c r="O252" s="23" t="s">
        <v>926</v>
      </c>
      <c r="P252" s="23">
        <v>300</v>
      </c>
      <c r="Q252" s="39" t="s">
        <v>927</v>
      </c>
      <c r="R252" s="37">
        <f t="shared" si="14"/>
        <v>0</v>
      </c>
    </row>
    <row r="253" spans="1:18" s="3" customFormat="1" ht="75" customHeight="1" x14ac:dyDescent="0.2">
      <c r="A253" s="23" t="s">
        <v>918</v>
      </c>
      <c r="B253" s="23" t="s">
        <v>35</v>
      </c>
      <c r="C253" s="23" t="s">
        <v>928</v>
      </c>
      <c r="D253" s="23" t="s">
        <v>929</v>
      </c>
      <c r="E253" s="23" t="s">
        <v>930</v>
      </c>
      <c r="F253" s="23">
        <v>2021</v>
      </c>
      <c r="G253" s="23" t="s">
        <v>38</v>
      </c>
      <c r="H253" s="23" t="s">
        <v>931</v>
      </c>
      <c r="I253" s="32">
        <v>600</v>
      </c>
      <c r="J253" s="33"/>
      <c r="K253" s="23" t="s">
        <v>100</v>
      </c>
      <c r="L253" s="23">
        <v>40</v>
      </c>
      <c r="M253" s="23">
        <v>12</v>
      </c>
      <c r="N253" s="23" t="s">
        <v>32</v>
      </c>
      <c r="O253" s="23" t="s">
        <v>932</v>
      </c>
      <c r="P253" s="23">
        <v>400</v>
      </c>
      <c r="Q253" s="39" t="s">
        <v>933</v>
      </c>
      <c r="R253" s="37">
        <f t="shared" si="14"/>
        <v>0</v>
      </c>
    </row>
    <row r="254" spans="1:18" s="3" customFormat="1" ht="75" customHeight="1" x14ac:dyDescent="0.2">
      <c r="A254" s="23" t="s">
        <v>918</v>
      </c>
      <c r="B254" s="23" t="s">
        <v>35</v>
      </c>
      <c r="C254" s="23" t="s">
        <v>928</v>
      </c>
      <c r="D254" s="23" t="s">
        <v>934</v>
      </c>
      <c r="E254" s="23" t="s">
        <v>930</v>
      </c>
      <c r="F254" s="23">
        <v>2021</v>
      </c>
      <c r="G254" s="23" t="s">
        <v>38</v>
      </c>
      <c r="H254" s="23" t="s">
        <v>935</v>
      </c>
      <c r="I254" s="32">
        <v>600</v>
      </c>
      <c r="J254" s="33"/>
      <c r="K254" s="23" t="s">
        <v>100</v>
      </c>
      <c r="L254" s="23">
        <v>36</v>
      </c>
      <c r="M254" s="23">
        <v>12</v>
      </c>
      <c r="N254" s="23" t="s">
        <v>32</v>
      </c>
      <c r="O254" s="23" t="s">
        <v>932</v>
      </c>
      <c r="P254" s="23">
        <v>400</v>
      </c>
      <c r="Q254" s="39" t="s">
        <v>936</v>
      </c>
      <c r="R254" s="37">
        <f t="shared" si="14"/>
        <v>0</v>
      </c>
    </row>
    <row r="255" spans="1:18" s="3" customFormat="1" ht="75" customHeight="1" x14ac:dyDescent="0.2">
      <c r="A255" s="23" t="s">
        <v>918</v>
      </c>
      <c r="B255" s="23" t="s">
        <v>35</v>
      </c>
      <c r="C255" s="23" t="s">
        <v>928</v>
      </c>
      <c r="D255" s="23" t="s">
        <v>937</v>
      </c>
      <c r="E255" s="23" t="s">
        <v>930</v>
      </c>
      <c r="F255" s="23">
        <v>2021</v>
      </c>
      <c r="G255" s="23" t="s">
        <v>38</v>
      </c>
      <c r="H255" s="23" t="s">
        <v>938</v>
      </c>
      <c r="I255" s="32">
        <v>600</v>
      </c>
      <c r="J255" s="33"/>
      <c r="K255" s="23" t="s">
        <v>100</v>
      </c>
      <c r="L255" s="23">
        <v>40</v>
      </c>
      <c r="M255" s="23">
        <v>12</v>
      </c>
      <c r="N255" s="23" t="s">
        <v>32</v>
      </c>
      <c r="O255" s="23" t="s">
        <v>932</v>
      </c>
      <c r="P255" s="23">
        <v>400</v>
      </c>
      <c r="Q255" s="39" t="s">
        <v>939</v>
      </c>
      <c r="R255" s="37">
        <f t="shared" si="14"/>
        <v>0</v>
      </c>
    </row>
    <row r="256" spans="1:18" s="3" customFormat="1" ht="75" customHeight="1" x14ac:dyDescent="0.2">
      <c r="A256" s="23" t="s">
        <v>940</v>
      </c>
      <c r="B256" s="23" t="s">
        <v>96</v>
      </c>
      <c r="C256" s="23" t="s">
        <v>941</v>
      </c>
      <c r="D256" s="23" t="s">
        <v>942</v>
      </c>
      <c r="E256" s="23" t="s">
        <v>930</v>
      </c>
      <c r="F256" s="23">
        <v>2021</v>
      </c>
      <c r="G256" s="23" t="s">
        <v>58</v>
      </c>
      <c r="H256" s="23" t="s">
        <v>943</v>
      </c>
      <c r="I256" s="32">
        <v>1850</v>
      </c>
      <c r="J256" s="33"/>
      <c r="K256" s="23" t="s">
        <v>60</v>
      </c>
      <c r="L256" s="23">
        <v>544</v>
      </c>
      <c r="M256" s="23">
        <v>8</v>
      </c>
      <c r="N256" s="23" t="s">
        <v>32</v>
      </c>
      <c r="O256" s="23" t="s">
        <v>53</v>
      </c>
      <c r="P256" s="23"/>
      <c r="Q256" s="39" t="s">
        <v>944</v>
      </c>
      <c r="R256" s="37">
        <f t="shared" si="14"/>
        <v>0</v>
      </c>
    </row>
    <row r="257" spans="1:18" s="3" customFormat="1" ht="75" customHeight="1" x14ac:dyDescent="0.2">
      <c r="A257" s="23" t="s">
        <v>940</v>
      </c>
      <c r="B257" s="23" t="s">
        <v>154</v>
      </c>
      <c r="C257" s="23" t="s">
        <v>862</v>
      </c>
      <c r="D257" s="23" t="s">
        <v>945</v>
      </c>
      <c r="E257" s="23" t="s">
        <v>930</v>
      </c>
      <c r="F257" s="23">
        <v>2021</v>
      </c>
      <c r="G257" s="23" t="s">
        <v>29</v>
      </c>
      <c r="H257" s="23" t="s">
        <v>946</v>
      </c>
      <c r="I257" s="32">
        <v>605</v>
      </c>
      <c r="J257" s="33"/>
      <c r="K257" s="23" t="s">
        <v>60</v>
      </c>
      <c r="L257" s="23">
        <v>368</v>
      </c>
      <c r="M257" s="23">
        <v>12</v>
      </c>
      <c r="N257" s="23" t="s">
        <v>61</v>
      </c>
      <c r="O257" s="23" t="s">
        <v>33</v>
      </c>
      <c r="P257" s="23"/>
      <c r="Q257" s="39" t="s">
        <v>947</v>
      </c>
      <c r="R257" s="37">
        <f t="shared" si="14"/>
        <v>0</v>
      </c>
    </row>
    <row r="258" spans="1:18" s="3" customFormat="1" ht="75" customHeight="1" x14ac:dyDescent="0.2">
      <c r="A258" s="23" t="s">
        <v>940</v>
      </c>
      <c r="B258" s="23" t="s">
        <v>154</v>
      </c>
      <c r="C258" s="23" t="s">
        <v>948</v>
      </c>
      <c r="D258" s="23" t="s">
        <v>949</v>
      </c>
      <c r="E258" s="23" t="s">
        <v>28</v>
      </c>
      <c r="F258" s="23">
        <v>2021</v>
      </c>
      <c r="G258" s="23" t="s">
        <v>38</v>
      </c>
      <c r="H258" s="23" t="s">
        <v>950</v>
      </c>
      <c r="I258" s="32">
        <v>330</v>
      </c>
      <c r="J258" s="33"/>
      <c r="K258" s="23" t="s">
        <v>80</v>
      </c>
      <c r="L258" s="23">
        <v>24</v>
      </c>
      <c r="M258" s="23">
        <v>15</v>
      </c>
      <c r="N258" s="23" t="s">
        <v>32</v>
      </c>
      <c r="O258" s="23" t="s">
        <v>111</v>
      </c>
      <c r="P258" s="23">
        <v>320</v>
      </c>
      <c r="Q258" s="39" t="s">
        <v>951</v>
      </c>
      <c r="R258" s="37">
        <f t="shared" si="14"/>
        <v>0</v>
      </c>
    </row>
    <row r="259" spans="1:18" s="3" customFormat="1" ht="108" x14ac:dyDescent="0.2">
      <c r="A259" s="23" t="s">
        <v>940</v>
      </c>
      <c r="B259" s="23" t="s">
        <v>661</v>
      </c>
      <c r="C259" s="23" t="s">
        <v>827</v>
      </c>
      <c r="D259" s="23" t="s">
        <v>952</v>
      </c>
      <c r="E259" s="23" t="s">
        <v>28</v>
      </c>
      <c r="F259" s="23">
        <v>2021</v>
      </c>
      <c r="G259" s="23" t="s">
        <v>72</v>
      </c>
      <c r="H259" s="23" t="s">
        <v>953</v>
      </c>
      <c r="I259" s="32">
        <v>925</v>
      </c>
      <c r="J259" s="33"/>
      <c r="K259" s="23"/>
      <c r="L259" s="23">
        <v>400</v>
      </c>
      <c r="M259" s="23">
        <v>5</v>
      </c>
      <c r="N259" s="23" t="s">
        <v>32</v>
      </c>
      <c r="O259" s="23" t="s">
        <v>53</v>
      </c>
      <c r="P259" s="23"/>
      <c r="Q259" s="39" t="s">
        <v>954</v>
      </c>
      <c r="R259" s="37">
        <f t="shared" si="14"/>
        <v>0</v>
      </c>
    </row>
    <row r="260" spans="1:18" s="3" customFormat="1" ht="75" customHeight="1" x14ac:dyDescent="0.2">
      <c r="A260" s="23" t="s">
        <v>955</v>
      </c>
      <c r="B260" s="23" t="s">
        <v>49</v>
      </c>
      <c r="C260" s="23" t="s">
        <v>956</v>
      </c>
      <c r="D260" s="23" t="s">
        <v>957</v>
      </c>
      <c r="E260" s="23" t="s">
        <v>28</v>
      </c>
      <c r="F260" s="23">
        <v>2021</v>
      </c>
      <c r="G260" s="23" t="s">
        <v>622</v>
      </c>
      <c r="H260" s="23" t="s">
        <v>958</v>
      </c>
      <c r="I260" s="32">
        <v>685</v>
      </c>
      <c r="J260" s="33"/>
      <c r="K260" s="23" t="s">
        <v>31</v>
      </c>
      <c r="L260" s="23">
        <v>288</v>
      </c>
      <c r="M260" s="23">
        <v>8</v>
      </c>
      <c r="N260" s="23" t="s">
        <v>32</v>
      </c>
      <c r="O260" s="23" t="s">
        <v>53</v>
      </c>
      <c r="P260" s="23"/>
      <c r="Q260" s="39" t="s">
        <v>959</v>
      </c>
      <c r="R260" s="37">
        <f t="shared" si="14"/>
        <v>0</v>
      </c>
    </row>
    <row r="261" spans="1:18" s="3" customFormat="1" ht="75" customHeight="1" x14ac:dyDescent="0.2">
      <c r="A261" s="23" t="s">
        <v>960</v>
      </c>
      <c r="B261" s="23" t="s">
        <v>661</v>
      </c>
      <c r="C261" s="23" t="s">
        <v>919</v>
      </c>
      <c r="D261" s="23" t="s">
        <v>961</v>
      </c>
      <c r="E261" s="23" t="s">
        <v>28</v>
      </c>
      <c r="F261" s="23">
        <v>2021</v>
      </c>
      <c r="G261" s="23" t="s">
        <v>72</v>
      </c>
      <c r="H261" s="23" t="s">
        <v>962</v>
      </c>
      <c r="I261" s="32">
        <v>540</v>
      </c>
      <c r="J261" s="33"/>
      <c r="K261" s="23"/>
      <c r="L261" s="23">
        <v>304</v>
      </c>
      <c r="M261" s="23">
        <v>8</v>
      </c>
      <c r="N261" s="23" t="s">
        <v>32</v>
      </c>
      <c r="O261" s="23" t="s">
        <v>53</v>
      </c>
      <c r="P261" s="23"/>
      <c r="Q261" s="39" t="s">
        <v>963</v>
      </c>
      <c r="R261" s="37">
        <f t="shared" si="14"/>
        <v>0</v>
      </c>
    </row>
    <row r="262" spans="1:18" s="3" customFormat="1" ht="75" customHeight="1" x14ac:dyDescent="0.2">
      <c r="A262" s="23" t="s">
        <v>960</v>
      </c>
      <c r="B262" s="23" t="s">
        <v>154</v>
      </c>
      <c r="C262" s="23" t="s">
        <v>964</v>
      </c>
      <c r="D262" s="23" t="s">
        <v>965</v>
      </c>
      <c r="E262" s="23" t="s">
        <v>28</v>
      </c>
      <c r="F262" s="23">
        <v>2021</v>
      </c>
      <c r="G262" s="23" t="s">
        <v>29</v>
      </c>
      <c r="H262" s="23" t="s">
        <v>966</v>
      </c>
      <c r="I262" s="32">
        <v>550</v>
      </c>
      <c r="J262" s="33"/>
      <c r="K262" s="23" t="s">
        <v>60</v>
      </c>
      <c r="L262" s="23">
        <v>176</v>
      </c>
      <c r="M262" s="23">
        <v>10</v>
      </c>
      <c r="N262" s="23" t="s">
        <v>32</v>
      </c>
      <c r="O262" s="23" t="s">
        <v>33</v>
      </c>
      <c r="P262" s="23"/>
      <c r="Q262" s="40" t="s">
        <v>967</v>
      </c>
      <c r="R262" s="37">
        <f t="shared" si="14"/>
        <v>0</v>
      </c>
    </row>
    <row r="263" spans="1:18" s="3" customFormat="1" ht="75" customHeight="1" x14ac:dyDescent="0.2">
      <c r="A263" s="23" t="s">
        <v>960</v>
      </c>
      <c r="B263" s="23" t="s">
        <v>661</v>
      </c>
      <c r="C263" s="23" t="s">
        <v>968</v>
      </c>
      <c r="D263" s="23" t="s">
        <v>969</v>
      </c>
      <c r="E263" s="23" t="s">
        <v>28</v>
      </c>
      <c r="F263" s="23">
        <v>2021</v>
      </c>
      <c r="G263" s="23" t="s">
        <v>72</v>
      </c>
      <c r="H263" s="23" t="s">
        <v>970</v>
      </c>
      <c r="I263" s="32">
        <v>860</v>
      </c>
      <c r="J263" s="33"/>
      <c r="K263" s="23" t="s">
        <v>100</v>
      </c>
      <c r="L263" s="23">
        <v>320</v>
      </c>
      <c r="M263" s="23">
        <v>8</v>
      </c>
      <c r="N263" s="23" t="s">
        <v>32</v>
      </c>
      <c r="O263" s="23" t="s">
        <v>53</v>
      </c>
      <c r="P263" s="23"/>
      <c r="Q263" s="39" t="s">
        <v>971</v>
      </c>
      <c r="R263" s="37">
        <f t="shared" si="14"/>
        <v>0</v>
      </c>
    </row>
    <row r="264" spans="1:18" s="3" customFormat="1" ht="75" customHeight="1" x14ac:dyDescent="0.2">
      <c r="A264" s="23" t="s">
        <v>972</v>
      </c>
      <c r="B264" s="23" t="s">
        <v>96</v>
      </c>
      <c r="C264" s="23" t="s">
        <v>973</v>
      </c>
      <c r="D264" s="23" t="s">
        <v>974</v>
      </c>
      <c r="E264" s="23" t="s">
        <v>28</v>
      </c>
      <c r="F264" s="23">
        <v>2021</v>
      </c>
      <c r="G264" s="23" t="s">
        <v>58</v>
      </c>
      <c r="H264" s="23" t="s">
        <v>975</v>
      </c>
      <c r="I264" s="32">
        <v>605</v>
      </c>
      <c r="J264" s="33"/>
      <c r="K264" s="23" t="s">
        <v>60</v>
      </c>
      <c r="L264" s="23">
        <v>272</v>
      </c>
      <c r="M264" s="23">
        <v>10</v>
      </c>
      <c r="N264" s="23" t="s">
        <v>32</v>
      </c>
      <c r="O264" s="23" t="s">
        <v>115</v>
      </c>
      <c r="P264" s="23"/>
      <c r="Q264" s="39" t="s">
        <v>976</v>
      </c>
      <c r="R264" s="37">
        <f t="shared" si="14"/>
        <v>0</v>
      </c>
    </row>
    <row r="265" spans="1:18" s="3" customFormat="1" ht="108" x14ac:dyDescent="0.2">
      <c r="A265" s="23" t="s">
        <v>977</v>
      </c>
      <c r="B265" s="23" t="s">
        <v>661</v>
      </c>
      <c r="C265" s="23" t="s">
        <v>978</v>
      </c>
      <c r="D265" s="23" t="s">
        <v>979</v>
      </c>
      <c r="E265" s="23" t="s">
        <v>28</v>
      </c>
      <c r="F265" s="23">
        <v>2021</v>
      </c>
      <c r="G265" s="23" t="s">
        <v>72</v>
      </c>
      <c r="H265" s="23" t="s">
        <v>980</v>
      </c>
      <c r="I265" s="32">
        <v>925</v>
      </c>
      <c r="J265" s="33"/>
      <c r="K265" s="23" t="s">
        <v>60</v>
      </c>
      <c r="L265" s="23">
        <v>368</v>
      </c>
      <c r="M265" s="23">
        <v>8</v>
      </c>
      <c r="N265" s="23" t="s">
        <v>32</v>
      </c>
      <c r="O265" s="23" t="s">
        <v>115</v>
      </c>
      <c r="P265" s="23"/>
      <c r="Q265" s="39" t="s">
        <v>981</v>
      </c>
      <c r="R265" s="37">
        <f t="shared" si="14"/>
        <v>0</v>
      </c>
    </row>
    <row r="266" spans="1:18" s="3" customFormat="1" ht="75" customHeight="1" x14ac:dyDescent="0.2">
      <c r="A266" s="23" t="s">
        <v>977</v>
      </c>
      <c r="B266" s="23" t="s">
        <v>49</v>
      </c>
      <c r="C266" s="23" t="s">
        <v>982</v>
      </c>
      <c r="D266" s="23" t="s">
        <v>983</v>
      </c>
      <c r="E266" s="23" t="s">
        <v>28</v>
      </c>
      <c r="F266" s="23">
        <v>2021</v>
      </c>
      <c r="G266" s="23" t="s">
        <v>351</v>
      </c>
      <c r="H266" s="23" t="s">
        <v>984</v>
      </c>
      <c r="I266" s="32">
        <v>550</v>
      </c>
      <c r="J266" s="33"/>
      <c r="K266" s="23" t="s">
        <v>31</v>
      </c>
      <c r="L266" s="23">
        <v>96</v>
      </c>
      <c r="M266" s="23">
        <v>14</v>
      </c>
      <c r="N266" s="23" t="s">
        <v>61</v>
      </c>
      <c r="O266" s="23" t="s">
        <v>985</v>
      </c>
      <c r="P266" s="23"/>
      <c r="Q266" s="39" t="s">
        <v>986</v>
      </c>
      <c r="R266" s="37">
        <f t="shared" ref="R266:R326" si="15">SUM(I266*J266)</f>
        <v>0</v>
      </c>
    </row>
    <row r="267" spans="1:18" s="3" customFormat="1" ht="75" customHeight="1" x14ac:dyDescent="0.2">
      <c r="A267" s="23" t="s">
        <v>987</v>
      </c>
      <c r="B267" s="23" t="s">
        <v>49</v>
      </c>
      <c r="C267" s="23" t="s">
        <v>305</v>
      </c>
      <c r="D267" s="23" t="s">
        <v>988</v>
      </c>
      <c r="E267" s="23" t="s">
        <v>28</v>
      </c>
      <c r="F267" s="23">
        <v>2021</v>
      </c>
      <c r="G267" s="23" t="s">
        <v>307</v>
      </c>
      <c r="H267" s="23" t="s">
        <v>989</v>
      </c>
      <c r="I267" s="32">
        <v>640</v>
      </c>
      <c r="J267" s="33"/>
      <c r="K267" s="23" t="s">
        <v>31</v>
      </c>
      <c r="L267" s="23">
        <v>360</v>
      </c>
      <c r="M267" s="23">
        <v>12</v>
      </c>
      <c r="N267" s="23" t="s">
        <v>32</v>
      </c>
      <c r="O267" s="23" t="s">
        <v>115</v>
      </c>
      <c r="P267" s="23"/>
      <c r="Q267" s="39" t="s">
        <v>990</v>
      </c>
      <c r="R267" s="37">
        <f t="shared" si="15"/>
        <v>0</v>
      </c>
    </row>
    <row r="268" spans="1:18" s="3" customFormat="1" ht="75" customHeight="1" x14ac:dyDescent="0.2">
      <c r="A268" s="23" t="s">
        <v>987</v>
      </c>
      <c r="B268" s="23" t="s">
        <v>154</v>
      </c>
      <c r="C268" s="23" t="s">
        <v>991</v>
      </c>
      <c r="D268" s="23" t="s">
        <v>992</v>
      </c>
      <c r="E268" s="23" t="s">
        <v>28</v>
      </c>
      <c r="F268" s="23">
        <v>2021</v>
      </c>
      <c r="G268" s="23" t="s">
        <v>29</v>
      </c>
      <c r="H268" s="23" t="s">
        <v>993</v>
      </c>
      <c r="I268" s="32">
        <v>660</v>
      </c>
      <c r="J268" s="33"/>
      <c r="K268" s="23" t="s">
        <v>60</v>
      </c>
      <c r="L268" s="23">
        <v>336</v>
      </c>
      <c r="M268" s="23">
        <v>10</v>
      </c>
      <c r="N268" s="23" t="s">
        <v>61</v>
      </c>
      <c r="O268" s="23" t="s">
        <v>480</v>
      </c>
      <c r="P268" s="23"/>
      <c r="Q268" s="39" t="s">
        <v>994</v>
      </c>
      <c r="R268" s="37">
        <f t="shared" si="15"/>
        <v>0</v>
      </c>
    </row>
    <row r="269" spans="1:18" s="3" customFormat="1" ht="75" customHeight="1" x14ac:dyDescent="0.2">
      <c r="A269" s="23" t="s">
        <v>987</v>
      </c>
      <c r="B269" s="23" t="s">
        <v>96</v>
      </c>
      <c r="C269" s="23" t="s">
        <v>995</v>
      </c>
      <c r="D269" s="23" t="s">
        <v>996</v>
      </c>
      <c r="E269" s="23" t="s">
        <v>28</v>
      </c>
      <c r="F269" s="23">
        <v>2021</v>
      </c>
      <c r="G269" s="23" t="s">
        <v>58</v>
      </c>
      <c r="H269" s="23" t="s">
        <v>997</v>
      </c>
      <c r="I269" s="32">
        <v>400</v>
      </c>
      <c r="J269" s="33"/>
      <c r="K269" s="23" t="s">
        <v>31</v>
      </c>
      <c r="L269" s="23">
        <v>240</v>
      </c>
      <c r="M269" s="23">
        <v>20</v>
      </c>
      <c r="N269" s="23" t="s">
        <v>61</v>
      </c>
      <c r="O269" s="23" t="s">
        <v>480</v>
      </c>
      <c r="P269" s="23"/>
      <c r="Q269" s="39" t="s">
        <v>998</v>
      </c>
      <c r="R269" s="37">
        <f t="shared" si="15"/>
        <v>0</v>
      </c>
    </row>
    <row r="270" spans="1:18" s="3" customFormat="1" ht="75" customHeight="1" x14ac:dyDescent="0.2">
      <c r="A270" s="23" t="s">
        <v>987</v>
      </c>
      <c r="B270" s="23" t="s">
        <v>661</v>
      </c>
      <c r="C270" s="23" t="s">
        <v>999</v>
      </c>
      <c r="D270" s="23" t="s">
        <v>1000</v>
      </c>
      <c r="E270" s="23" t="s">
        <v>28</v>
      </c>
      <c r="F270" s="23">
        <v>2021</v>
      </c>
      <c r="G270" s="23" t="s">
        <v>72</v>
      </c>
      <c r="H270" s="23" t="s">
        <v>1001</v>
      </c>
      <c r="I270" s="32">
        <v>600</v>
      </c>
      <c r="J270" s="33"/>
      <c r="K270" s="23"/>
      <c r="L270" s="23">
        <v>192</v>
      </c>
      <c r="M270" s="23">
        <v>10</v>
      </c>
      <c r="N270" s="23" t="s">
        <v>32</v>
      </c>
      <c r="O270" s="23" t="s">
        <v>115</v>
      </c>
      <c r="P270" s="23"/>
      <c r="Q270" s="39" t="s">
        <v>1002</v>
      </c>
      <c r="R270" s="37">
        <f t="shared" si="15"/>
        <v>0</v>
      </c>
    </row>
    <row r="271" spans="1:18" s="3" customFormat="1" ht="75" customHeight="1" x14ac:dyDescent="0.2">
      <c r="A271" s="23" t="s">
        <v>1003</v>
      </c>
      <c r="B271" s="23" t="s">
        <v>661</v>
      </c>
      <c r="C271" s="23" t="s">
        <v>1004</v>
      </c>
      <c r="D271" s="23" t="s">
        <v>1005</v>
      </c>
      <c r="E271" s="23" t="s">
        <v>28</v>
      </c>
      <c r="F271" s="23">
        <v>2021</v>
      </c>
      <c r="G271" s="23" t="s">
        <v>72</v>
      </c>
      <c r="H271" s="23" t="s">
        <v>1006</v>
      </c>
      <c r="I271" s="32">
        <v>580</v>
      </c>
      <c r="J271" s="33"/>
      <c r="K271" s="23"/>
      <c r="L271" s="23">
        <v>176</v>
      </c>
      <c r="M271" s="23">
        <v>12</v>
      </c>
      <c r="N271" s="23" t="s">
        <v>32</v>
      </c>
      <c r="O271" s="23" t="s">
        <v>115</v>
      </c>
      <c r="P271" s="23"/>
      <c r="Q271" s="39" t="s">
        <v>1007</v>
      </c>
      <c r="R271" s="37">
        <f t="shared" si="15"/>
        <v>0</v>
      </c>
    </row>
    <row r="272" spans="1:18" s="3" customFormat="1" ht="75" customHeight="1" x14ac:dyDescent="0.2">
      <c r="A272" s="23" t="s">
        <v>1003</v>
      </c>
      <c r="B272" s="23" t="s">
        <v>271</v>
      </c>
      <c r="C272" s="23" t="s">
        <v>1008</v>
      </c>
      <c r="D272" s="23" t="s">
        <v>1009</v>
      </c>
      <c r="E272" s="23" t="s">
        <v>28</v>
      </c>
      <c r="F272" s="23">
        <v>2021</v>
      </c>
      <c r="G272" s="23" t="s">
        <v>307</v>
      </c>
      <c r="H272" s="23" t="s">
        <v>1010</v>
      </c>
      <c r="I272" s="32">
        <v>495</v>
      </c>
      <c r="J272" s="33"/>
      <c r="K272" s="23" t="s">
        <v>31</v>
      </c>
      <c r="L272" s="23">
        <v>288</v>
      </c>
      <c r="M272" s="23">
        <v>10</v>
      </c>
      <c r="N272" s="23" t="s">
        <v>32</v>
      </c>
      <c r="O272" s="23" t="s">
        <v>480</v>
      </c>
      <c r="P272" s="23"/>
      <c r="Q272" s="39" t="s">
        <v>1011</v>
      </c>
      <c r="R272" s="37">
        <f t="shared" si="15"/>
        <v>0</v>
      </c>
    </row>
    <row r="273" spans="1:18" s="3" customFormat="1" ht="75" customHeight="1" x14ac:dyDescent="0.2">
      <c r="A273" s="23" t="s">
        <v>1003</v>
      </c>
      <c r="B273" s="23" t="s">
        <v>35</v>
      </c>
      <c r="C273" s="23" t="s">
        <v>1012</v>
      </c>
      <c r="D273" s="23" t="s">
        <v>1013</v>
      </c>
      <c r="E273" s="23" t="s">
        <v>28</v>
      </c>
      <c r="F273" s="23">
        <v>2021</v>
      </c>
      <c r="G273" s="23" t="s">
        <v>38</v>
      </c>
      <c r="H273" s="23" t="s">
        <v>1014</v>
      </c>
      <c r="I273" s="32">
        <v>770</v>
      </c>
      <c r="J273" s="33"/>
      <c r="K273" s="23" t="s">
        <v>80</v>
      </c>
      <c r="L273" s="23">
        <v>32</v>
      </c>
      <c r="M273" s="23">
        <v>12</v>
      </c>
      <c r="N273" s="23" t="s">
        <v>32</v>
      </c>
      <c r="O273" s="23" t="s">
        <v>1015</v>
      </c>
      <c r="P273" s="23">
        <v>380</v>
      </c>
      <c r="Q273" s="39" t="s">
        <v>1016</v>
      </c>
      <c r="R273" s="37">
        <f t="shared" si="15"/>
        <v>0</v>
      </c>
    </row>
    <row r="274" spans="1:18" s="3" customFormat="1" ht="75" customHeight="1" x14ac:dyDescent="0.2">
      <c r="A274" s="23" t="s">
        <v>1017</v>
      </c>
      <c r="B274" s="23" t="s">
        <v>96</v>
      </c>
      <c r="C274" s="23" t="s">
        <v>1018</v>
      </c>
      <c r="D274" s="23" t="s">
        <v>1019</v>
      </c>
      <c r="E274" s="23" t="s">
        <v>28</v>
      </c>
      <c r="F274" s="23">
        <v>2021</v>
      </c>
      <c r="G274" s="23" t="s">
        <v>58</v>
      </c>
      <c r="H274" s="23" t="s">
        <v>1020</v>
      </c>
      <c r="I274" s="43">
        <v>850</v>
      </c>
      <c r="J274" s="33"/>
      <c r="K274" s="23" t="s">
        <v>60</v>
      </c>
      <c r="L274" s="23">
        <v>320</v>
      </c>
      <c r="M274" s="23">
        <v>8</v>
      </c>
      <c r="N274" s="23" t="s">
        <v>32</v>
      </c>
      <c r="O274" s="23" t="s">
        <v>115</v>
      </c>
      <c r="P274" s="23"/>
      <c r="Q274" s="39" t="s">
        <v>1021</v>
      </c>
      <c r="R274" s="37">
        <f t="shared" si="15"/>
        <v>0</v>
      </c>
    </row>
    <row r="275" spans="1:18" s="3" customFormat="1" ht="75" customHeight="1" x14ac:dyDescent="0.2">
      <c r="A275" s="23" t="s">
        <v>1017</v>
      </c>
      <c r="B275" s="23" t="s">
        <v>154</v>
      </c>
      <c r="C275" s="23" t="s">
        <v>948</v>
      </c>
      <c r="D275" s="23" t="s">
        <v>1022</v>
      </c>
      <c r="E275" s="23" t="s">
        <v>28</v>
      </c>
      <c r="F275" s="23">
        <v>2021</v>
      </c>
      <c r="G275" s="23" t="s">
        <v>38</v>
      </c>
      <c r="H275" s="23" t="s">
        <v>1023</v>
      </c>
      <c r="I275" s="32">
        <v>330</v>
      </c>
      <c r="J275" s="33"/>
      <c r="K275" s="23" t="s">
        <v>40</v>
      </c>
      <c r="L275" s="23">
        <v>176</v>
      </c>
      <c r="M275" s="23">
        <v>8</v>
      </c>
      <c r="N275" s="23" t="s">
        <v>32</v>
      </c>
      <c r="O275" s="23" t="s">
        <v>480</v>
      </c>
      <c r="P275" s="23">
        <v>285</v>
      </c>
      <c r="Q275" s="39" t="s">
        <v>1024</v>
      </c>
      <c r="R275" s="37">
        <f t="shared" si="15"/>
        <v>0</v>
      </c>
    </row>
    <row r="276" spans="1:18" s="3" customFormat="1" ht="75" customHeight="1" x14ac:dyDescent="0.2">
      <c r="A276" s="23" t="s">
        <v>1017</v>
      </c>
      <c r="B276" s="23" t="s">
        <v>661</v>
      </c>
      <c r="C276" s="23" t="s">
        <v>1025</v>
      </c>
      <c r="D276" s="23" t="s">
        <v>1026</v>
      </c>
      <c r="E276" s="23" t="s">
        <v>28</v>
      </c>
      <c r="F276" s="23">
        <v>2021</v>
      </c>
      <c r="G276" s="23" t="s">
        <v>72</v>
      </c>
      <c r="H276" s="23" t="s">
        <v>1027</v>
      </c>
      <c r="I276" s="32">
        <v>915</v>
      </c>
      <c r="J276" s="33"/>
      <c r="K276" s="23"/>
      <c r="L276" s="23">
        <v>352</v>
      </c>
      <c r="M276" s="23">
        <v>8</v>
      </c>
      <c r="N276" s="23" t="s">
        <v>32</v>
      </c>
      <c r="O276" s="23" t="s">
        <v>115</v>
      </c>
      <c r="P276" s="23"/>
      <c r="Q276" s="39" t="s">
        <v>1028</v>
      </c>
      <c r="R276" s="37">
        <f t="shared" si="15"/>
        <v>0</v>
      </c>
    </row>
    <row r="277" spans="1:18" s="3" customFormat="1" ht="75" customHeight="1" x14ac:dyDescent="0.2">
      <c r="A277" s="23" t="s">
        <v>1029</v>
      </c>
      <c r="B277" s="23" t="s">
        <v>154</v>
      </c>
      <c r="C277" s="23" t="s">
        <v>948</v>
      </c>
      <c r="D277" s="23" t="s">
        <v>1030</v>
      </c>
      <c r="E277" s="23" t="s">
        <v>28</v>
      </c>
      <c r="F277" s="23">
        <v>2021</v>
      </c>
      <c r="G277" s="23" t="s">
        <v>38</v>
      </c>
      <c r="H277" s="23" t="s">
        <v>1031</v>
      </c>
      <c r="I277" s="32">
        <v>330</v>
      </c>
      <c r="J277" s="33"/>
      <c r="K277" s="23" t="s">
        <v>80</v>
      </c>
      <c r="L277" s="23">
        <v>160</v>
      </c>
      <c r="M277" s="23">
        <v>10</v>
      </c>
      <c r="N277" s="23" t="s">
        <v>32</v>
      </c>
      <c r="O277" s="23" t="s">
        <v>480</v>
      </c>
      <c r="P277" s="23">
        <v>270</v>
      </c>
      <c r="Q277" s="39" t="s">
        <v>1032</v>
      </c>
      <c r="R277" s="37">
        <f t="shared" si="15"/>
        <v>0</v>
      </c>
    </row>
    <row r="278" spans="1:18" s="3" customFormat="1" ht="75" customHeight="1" x14ac:dyDescent="0.2">
      <c r="A278" s="23" t="s">
        <v>1029</v>
      </c>
      <c r="B278" s="23" t="s">
        <v>96</v>
      </c>
      <c r="C278" s="23" t="s">
        <v>505</v>
      </c>
      <c r="D278" s="23" t="s">
        <v>1033</v>
      </c>
      <c r="E278" s="23" t="s">
        <v>28</v>
      </c>
      <c r="F278" s="23">
        <v>2021</v>
      </c>
      <c r="G278" s="23" t="s">
        <v>58</v>
      </c>
      <c r="H278" s="23" t="s">
        <v>1034</v>
      </c>
      <c r="I278" s="32">
        <v>550</v>
      </c>
      <c r="J278" s="33"/>
      <c r="K278" s="23" t="s">
        <v>60</v>
      </c>
      <c r="L278" s="23">
        <v>240</v>
      </c>
      <c r="M278" s="23">
        <v>10</v>
      </c>
      <c r="N278" s="23" t="s">
        <v>32</v>
      </c>
      <c r="O278" s="23" t="s">
        <v>115</v>
      </c>
      <c r="P278" s="23"/>
      <c r="Q278" s="39" t="s">
        <v>1035</v>
      </c>
      <c r="R278" s="37">
        <f t="shared" si="15"/>
        <v>0</v>
      </c>
    </row>
    <row r="279" spans="1:18" s="3" customFormat="1" ht="75" customHeight="1" x14ac:dyDescent="0.2">
      <c r="A279" s="23" t="s">
        <v>1029</v>
      </c>
      <c r="B279" s="23" t="s">
        <v>661</v>
      </c>
      <c r="C279" s="23" t="s">
        <v>1036</v>
      </c>
      <c r="D279" s="23" t="s">
        <v>1037</v>
      </c>
      <c r="E279" s="23" t="s">
        <v>28</v>
      </c>
      <c r="F279" s="23">
        <v>2021</v>
      </c>
      <c r="G279" s="23" t="s">
        <v>72</v>
      </c>
      <c r="H279" s="23" t="s">
        <v>1038</v>
      </c>
      <c r="I279" s="32">
        <v>640</v>
      </c>
      <c r="J279" s="33"/>
      <c r="K279" s="23"/>
      <c r="L279" s="23">
        <v>224</v>
      </c>
      <c r="M279" s="23">
        <v>10</v>
      </c>
      <c r="N279" s="23" t="s">
        <v>32</v>
      </c>
      <c r="O279" s="23" t="s">
        <v>115</v>
      </c>
      <c r="P279" s="23"/>
      <c r="Q279" s="39" t="s">
        <v>1039</v>
      </c>
      <c r="R279" s="37">
        <f t="shared" si="15"/>
        <v>0</v>
      </c>
    </row>
    <row r="280" spans="1:18" s="3" customFormat="1" ht="75" customHeight="1" x14ac:dyDescent="0.2">
      <c r="A280" s="23" t="s">
        <v>1040</v>
      </c>
      <c r="B280" s="23" t="s">
        <v>96</v>
      </c>
      <c r="C280" s="23" t="s">
        <v>1041</v>
      </c>
      <c r="D280" s="23" t="s">
        <v>1042</v>
      </c>
      <c r="E280" s="23" t="s">
        <v>28</v>
      </c>
      <c r="F280" s="23">
        <v>2020</v>
      </c>
      <c r="G280" s="23" t="s">
        <v>58</v>
      </c>
      <c r="H280" s="23" t="s">
        <v>1043</v>
      </c>
      <c r="I280" s="32">
        <v>905</v>
      </c>
      <c r="J280" s="33"/>
      <c r="K280" s="23" t="s">
        <v>60</v>
      </c>
      <c r="L280" s="23">
        <v>432</v>
      </c>
      <c r="M280" s="23">
        <v>6</v>
      </c>
      <c r="N280" s="23" t="s">
        <v>32</v>
      </c>
      <c r="O280" s="23" t="s">
        <v>115</v>
      </c>
      <c r="P280" s="23"/>
      <c r="Q280" s="39" t="s">
        <v>1044</v>
      </c>
      <c r="R280" s="37">
        <f t="shared" si="15"/>
        <v>0</v>
      </c>
    </row>
    <row r="281" spans="1:18" s="3" customFormat="1" ht="75" customHeight="1" x14ac:dyDescent="0.2">
      <c r="A281" s="23" t="s">
        <v>1045</v>
      </c>
      <c r="B281" s="23" t="s">
        <v>96</v>
      </c>
      <c r="C281" s="23" t="s">
        <v>1046</v>
      </c>
      <c r="D281" s="23" t="s">
        <v>1047</v>
      </c>
      <c r="E281" s="23" t="s">
        <v>28</v>
      </c>
      <c r="F281" s="23">
        <v>2020</v>
      </c>
      <c r="G281" s="23" t="s">
        <v>58</v>
      </c>
      <c r="H281" s="23" t="s">
        <v>1048</v>
      </c>
      <c r="I281" s="32">
        <v>465</v>
      </c>
      <c r="J281" s="33"/>
      <c r="K281" s="23" t="s">
        <v>60</v>
      </c>
      <c r="L281" s="23">
        <v>112</v>
      </c>
      <c r="M281" s="23">
        <v>20</v>
      </c>
      <c r="N281" s="23" t="s">
        <v>61</v>
      </c>
      <c r="O281" s="23" t="s">
        <v>115</v>
      </c>
      <c r="P281" s="23"/>
      <c r="Q281" s="40" t="s">
        <v>266</v>
      </c>
      <c r="R281" s="37">
        <f t="shared" si="15"/>
        <v>0</v>
      </c>
    </row>
    <row r="282" spans="1:18" s="3" customFormat="1" ht="75" customHeight="1" x14ac:dyDescent="0.2">
      <c r="A282" s="23" t="s">
        <v>1045</v>
      </c>
      <c r="B282" s="23" t="s">
        <v>154</v>
      </c>
      <c r="C282" s="23" t="s">
        <v>948</v>
      </c>
      <c r="D282" s="23" t="s">
        <v>1049</v>
      </c>
      <c r="E282" s="23" t="s">
        <v>28</v>
      </c>
      <c r="F282" s="23">
        <v>2020</v>
      </c>
      <c r="G282" s="23" t="s">
        <v>38</v>
      </c>
      <c r="H282" s="23" t="s">
        <v>1050</v>
      </c>
      <c r="I282" s="32">
        <v>330</v>
      </c>
      <c r="J282" s="33"/>
      <c r="K282" s="23" t="s">
        <v>80</v>
      </c>
      <c r="L282" s="23">
        <v>96</v>
      </c>
      <c r="M282" s="23">
        <v>20</v>
      </c>
      <c r="N282" s="23" t="s">
        <v>32</v>
      </c>
      <c r="O282" s="23" t="s">
        <v>480</v>
      </c>
      <c r="P282" s="23">
        <v>160</v>
      </c>
      <c r="Q282" s="40" t="s">
        <v>1051</v>
      </c>
      <c r="R282" s="37">
        <f t="shared" si="15"/>
        <v>0</v>
      </c>
    </row>
    <row r="283" spans="1:18" s="3" customFormat="1" ht="75" customHeight="1" x14ac:dyDescent="0.2">
      <c r="A283" s="23" t="s">
        <v>1045</v>
      </c>
      <c r="B283" s="23" t="s">
        <v>154</v>
      </c>
      <c r="C283" s="23" t="s">
        <v>948</v>
      </c>
      <c r="D283" s="23" t="s">
        <v>1052</v>
      </c>
      <c r="E283" s="23" t="s">
        <v>28</v>
      </c>
      <c r="F283" s="23">
        <v>2020</v>
      </c>
      <c r="G283" s="23" t="s">
        <v>38</v>
      </c>
      <c r="H283" s="23" t="s">
        <v>1053</v>
      </c>
      <c r="I283" s="32">
        <v>330</v>
      </c>
      <c r="J283" s="33"/>
      <c r="K283" s="23" t="s">
        <v>80</v>
      </c>
      <c r="L283" s="23">
        <v>128</v>
      </c>
      <c r="M283" s="23">
        <v>20</v>
      </c>
      <c r="N283" s="23" t="s">
        <v>32</v>
      </c>
      <c r="O283" s="23" t="s">
        <v>480</v>
      </c>
      <c r="P283" s="23">
        <v>190</v>
      </c>
      <c r="Q283" s="40" t="s">
        <v>1054</v>
      </c>
      <c r="R283" s="37">
        <f t="shared" si="15"/>
        <v>0</v>
      </c>
    </row>
    <row r="284" spans="1:18" s="3" customFormat="1" ht="75" customHeight="1" x14ac:dyDescent="0.2">
      <c r="A284" s="23" t="s">
        <v>1055</v>
      </c>
      <c r="B284" s="23" t="s">
        <v>96</v>
      </c>
      <c r="C284" s="23" t="s">
        <v>1056</v>
      </c>
      <c r="D284" s="23" t="s">
        <v>1057</v>
      </c>
      <c r="E284" s="23" t="s">
        <v>28</v>
      </c>
      <c r="F284" s="23">
        <v>2020</v>
      </c>
      <c r="G284" s="23" t="s">
        <v>58</v>
      </c>
      <c r="H284" s="23" t="s">
        <v>1058</v>
      </c>
      <c r="I284" s="32">
        <v>1510</v>
      </c>
      <c r="J284" s="33"/>
      <c r="K284" s="23" t="s">
        <v>31</v>
      </c>
      <c r="L284" s="23">
        <v>640</v>
      </c>
      <c r="M284" s="23">
        <v>5</v>
      </c>
      <c r="N284" s="23" t="s">
        <v>32</v>
      </c>
      <c r="O284" s="23" t="s">
        <v>115</v>
      </c>
      <c r="P284" s="23"/>
      <c r="Q284" s="40" t="s">
        <v>1059</v>
      </c>
      <c r="R284" s="37">
        <f t="shared" si="15"/>
        <v>0</v>
      </c>
    </row>
    <row r="285" spans="1:18" s="3" customFormat="1" ht="75" customHeight="1" x14ac:dyDescent="0.2">
      <c r="A285" s="23" t="s">
        <v>1060</v>
      </c>
      <c r="B285" s="23" t="s">
        <v>96</v>
      </c>
      <c r="C285" s="23" t="s">
        <v>1061</v>
      </c>
      <c r="D285" s="23" t="s">
        <v>1062</v>
      </c>
      <c r="E285" s="23" t="s">
        <v>28</v>
      </c>
      <c r="F285" s="23">
        <v>2020</v>
      </c>
      <c r="G285" s="23" t="s">
        <v>58</v>
      </c>
      <c r="H285" s="23" t="s">
        <v>1063</v>
      </c>
      <c r="I285" s="32">
        <v>640</v>
      </c>
      <c r="J285" s="33"/>
      <c r="K285" s="23" t="s">
        <v>60</v>
      </c>
      <c r="L285" s="23">
        <v>200</v>
      </c>
      <c r="M285" s="23">
        <v>10</v>
      </c>
      <c r="N285" s="23" t="s">
        <v>32</v>
      </c>
      <c r="O285" s="23" t="s">
        <v>115</v>
      </c>
      <c r="P285" s="23"/>
      <c r="Q285" s="40" t="s">
        <v>1064</v>
      </c>
      <c r="R285" s="37">
        <f t="shared" si="15"/>
        <v>0</v>
      </c>
    </row>
    <row r="286" spans="1:18" s="3" customFormat="1" ht="75" customHeight="1" x14ac:dyDescent="0.2">
      <c r="A286" s="23" t="s">
        <v>1065</v>
      </c>
      <c r="B286" s="23" t="s">
        <v>96</v>
      </c>
      <c r="C286" s="23" t="s">
        <v>1066</v>
      </c>
      <c r="D286" s="23" t="s">
        <v>1067</v>
      </c>
      <c r="E286" s="23" t="s">
        <v>28</v>
      </c>
      <c r="F286" s="23">
        <v>2020</v>
      </c>
      <c r="G286" s="23" t="s">
        <v>58</v>
      </c>
      <c r="H286" s="23" t="s">
        <v>1068</v>
      </c>
      <c r="I286" s="32">
        <v>550</v>
      </c>
      <c r="J286" s="33"/>
      <c r="K286" s="23" t="s">
        <v>60</v>
      </c>
      <c r="L286" s="23">
        <v>160</v>
      </c>
      <c r="M286" s="23">
        <v>6</v>
      </c>
      <c r="N286" s="23" t="s">
        <v>32</v>
      </c>
      <c r="O286" s="23" t="s">
        <v>115</v>
      </c>
      <c r="P286" s="23"/>
      <c r="Q286" s="40" t="s">
        <v>1069</v>
      </c>
      <c r="R286" s="37">
        <f t="shared" si="15"/>
        <v>0</v>
      </c>
    </row>
    <row r="287" spans="1:18" s="3" customFormat="1" ht="75" customHeight="1" x14ac:dyDescent="0.2">
      <c r="A287" s="23" t="s">
        <v>1065</v>
      </c>
      <c r="B287" s="23" t="s">
        <v>96</v>
      </c>
      <c r="C287" s="23" t="s">
        <v>1070</v>
      </c>
      <c r="D287" s="23" t="s">
        <v>1071</v>
      </c>
      <c r="E287" s="23" t="s">
        <v>28</v>
      </c>
      <c r="F287" s="23">
        <v>2020</v>
      </c>
      <c r="G287" s="23" t="s">
        <v>58</v>
      </c>
      <c r="H287" s="23" t="s">
        <v>1072</v>
      </c>
      <c r="I287" s="32">
        <v>4620</v>
      </c>
      <c r="J287" s="33"/>
      <c r="K287" s="23"/>
      <c r="L287" s="23"/>
      <c r="M287" s="23">
        <v>3</v>
      </c>
      <c r="N287" s="23" t="s">
        <v>32</v>
      </c>
      <c r="O287" s="23" t="s">
        <v>1073</v>
      </c>
      <c r="P287" s="23"/>
      <c r="Q287" s="40" t="s">
        <v>1074</v>
      </c>
      <c r="R287" s="37">
        <f t="shared" si="15"/>
        <v>0</v>
      </c>
    </row>
    <row r="288" spans="1:18" s="3" customFormat="1" ht="75" customHeight="1" x14ac:dyDescent="0.2">
      <c r="A288" s="23" t="s">
        <v>1075</v>
      </c>
      <c r="B288" s="23" t="s">
        <v>661</v>
      </c>
      <c r="C288" s="23" t="s">
        <v>1076</v>
      </c>
      <c r="D288" s="23" t="s">
        <v>1077</v>
      </c>
      <c r="E288" s="23" t="s">
        <v>28</v>
      </c>
      <c r="F288" s="23">
        <v>2020</v>
      </c>
      <c r="G288" s="23" t="s">
        <v>72</v>
      </c>
      <c r="H288" s="23" t="s">
        <v>1078</v>
      </c>
      <c r="I288" s="32">
        <v>805</v>
      </c>
      <c r="J288" s="33"/>
      <c r="K288" s="23"/>
      <c r="L288" s="23">
        <v>320</v>
      </c>
      <c r="M288" s="23">
        <v>10</v>
      </c>
      <c r="N288" s="23" t="s">
        <v>32</v>
      </c>
      <c r="O288" s="23" t="s">
        <v>115</v>
      </c>
      <c r="P288" s="23"/>
      <c r="Q288" s="40" t="s">
        <v>1079</v>
      </c>
      <c r="R288" s="37">
        <f t="shared" si="15"/>
        <v>0</v>
      </c>
    </row>
    <row r="289" spans="1:18" s="3" customFormat="1" ht="75" customHeight="1" x14ac:dyDescent="0.2">
      <c r="A289" s="23" t="s">
        <v>1075</v>
      </c>
      <c r="B289" s="23" t="s">
        <v>96</v>
      </c>
      <c r="C289" s="23" t="s">
        <v>1080</v>
      </c>
      <c r="D289" s="23" t="s">
        <v>1081</v>
      </c>
      <c r="E289" s="23" t="s">
        <v>28</v>
      </c>
      <c r="F289" s="23">
        <v>2020</v>
      </c>
      <c r="G289" s="23" t="s">
        <v>58</v>
      </c>
      <c r="H289" s="23" t="s">
        <v>1082</v>
      </c>
      <c r="I289" s="32">
        <v>410</v>
      </c>
      <c r="J289" s="33"/>
      <c r="K289" s="23"/>
      <c r="L289" s="23">
        <v>208</v>
      </c>
      <c r="M289" s="23">
        <v>20</v>
      </c>
      <c r="N289" s="23" t="s">
        <v>61</v>
      </c>
      <c r="O289" s="23" t="s">
        <v>480</v>
      </c>
      <c r="P289" s="23"/>
      <c r="Q289" s="39" t="s">
        <v>1083</v>
      </c>
      <c r="R289" s="37">
        <f t="shared" si="15"/>
        <v>0</v>
      </c>
    </row>
    <row r="290" spans="1:18" s="3" customFormat="1" ht="75" customHeight="1" x14ac:dyDescent="0.2">
      <c r="A290" s="23" t="s">
        <v>1084</v>
      </c>
      <c r="B290" s="23" t="s">
        <v>49</v>
      </c>
      <c r="C290" s="23" t="s">
        <v>1085</v>
      </c>
      <c r="D290" s="23" t="s">
        <v>1086</v>
      </c>
      <c r="E290" s="23" t="s">
        <v>1087</v>
      </c>
      <c r="F290" s="23">
        <v>2020</v>
      </c>
      <c r="G290" s="23" t="s">
        <v>1088</v>
      </c>
      <c r="H290" s="23" t="s">
        <v>1089</v>
      </c>
      <c r="I290" s="32">
        <v>1585</v>
      </c>
      <c r="J290" s="33"/>
      <c r="K290" s="23"/>
      <c r="L290" s="23">
        <v>96</v>
      </c>
      <c r="M290" s="23">
        <v>10</v>
      </c>
      <c r="N290" s="23" t="s">
        <v>32</v>
      </c>
      <c r="O290" s="23" t="s">
        <v>1090</v>
      </c>
      <c r="P290" s="23"/>
      <c r="Q290" s="40" t="s">
        <v>1091</v>
      </c>
      <c r="R290" s="37">
        <f t="shared" si="15"/>
        <v>0</v>
      </c>
    </row>
    <row r="291" spans="1:18" s="3" customFormat="1" ht="75" customHeight="1" x14ac:dyDescent="0.2">
      <c r="A291" s="23" t="s">
        <v>1092</v>
      </c>
      <c r="B291" s="23" t="s">
        <v>271</v>
      </c>
      <c r="C291" s="23" t="s">
        <v>211</v>
      </c>
      <c r="D291" s="23" t="s">
        <v>1093</v>
      </c>
      <c r="E291" s="23" t="s">
        <v>1087</v>
      </c>
      <c r="F291" s="23">
        <v>2020</v>
      </c>
      <c r="G291" s="23" t="s">
        <v>29</v>
      </c>
      <c r="H291" s="23" t="s">
        <v>1094</v>
      </c>
      <c r="I291" s="32">
        <v>925</v>
      </c>
      <c r="J291" s="33"/>
      <c r="K291" s="23" t="s">
        <v>31</v>
      </c>
      <c r="L291" s="23">
        <v>688</v>
      </c>
      <c r="M291" s="23">
        <v>4</v>
      </c>
      <c r="N291" s="23" t="s">
        <v>32</v>
      </c>
      <c r="O291" s="23" t="s">
        <v>115</v>
      </c>
      <c r="P291" s="23"/>
      <c r="Q291" s="40" t="s">
        <v>1095</v>
      </c>
      <c r="R291" s="37">
        <f t="shared" si="15"/>
        <v>0</v>
      </c>
    </row>
    <row r="292" spans="1:18" s="3" customFormat="1" ht="75" customHeight="1" x14ac:dyDescent="0.2">
      <c r="A292" s="23" t="s">
        <v>1092</v>
      </c>
      <c r="B292" s="23" t="s">
        <v>271</v>
      </c>
      <c r="C292" s="23" t="s">
        <v>211</v>
      </c>
      <c r="D292" s="23" t="s">
        <v>1096</v>
      </c>
      <c r="E292" s="23" t="s">
        <v>1087</v>
      </c>
      <c r="F292" s="23">
        <v>2020</v>
      </c>
      <c r="G292" s="23" t="s">
        <v>29</v>
      </c>
      <c r="H292" s="23" t="s">
        <v>1097</v>
      </c>
      <c r="I292" s="32">
        <v>800</v>
      </c>
      <c r="J292" s="33"/>
      <c r="K292" s="23" t="s">
        <v>31</v>
      </c>
      <c r="L292" s="23">
        <v>448</v>
      </c>
      <c r="M292" s="23">
        <v>6</v>
      </c>
      <c r="N292" s="23" t="s">
        <v>32</v>
      </c>
      <c r="O292" s="23" t="s">
        <v>115</v>
      </c>
      <c r="P292" s="23"/>
      <c r="Q292" s="40" t="s">
        <v>1098</v>
      </c>
      <c r="R292" s="37">
        <f t="shared" si="15"/>
        <v>0</v>
      </c>
    </row>
    <row r="293" spans="1:18" s="3" customFormat="1" ht="75" customHeight="1" x14ac:dyDescent="0.2">
      <c r="A293" s="23" t="s">
        <v>1092</v>
      </c>
      <c r="B293" s="23" t="s">
        <v>49</v>
      </c>
      <c r="C293" s="23" t="s">
        <v>67</v>
      </c>
      <c r="D293" s="23" t="s">
        <v>1099</v>
      </c>
      <c r="E293" s="23" t="s">
        <v>1087</v>
      </c>
      <c r="F293" s="23">
        <v>2020</v>
      </c>
      <c r="G293" s="23" t="s">
        <v>29</v>
      </c>
      <c r="H293" s="23" t="s">
        <v>1100</v>
      </c>
      <c r="I293" s="32">
        <v>400</v>
      </c>
      <c r="J293" s="33"/>
      <c r="K293" s="23" t="s">
        <v>31</v>
      </c>
      <c r="L293" s="23">
        <v>320</v>
      </c>
      <c r="M293" s="23">
        <v>18</v>
      </c>
      <c r="N293" s="23" t="s">
        <v>61</v>
      </c>
      <c r="O293" s="23" t="s">
        <v>115</v>
      </c>
      <c r="P293" s="23"/>
      <c r="Q293" s="40" t="s">
        <v>1101</v>
      </c>
      <c r="R293" s="37">
        <f t="shared" si="15"/>
        <v>0</v>
      </c>
    </row>
    <row r="294" spans="1:18" s="6" customFormat="1" ht="75" customHeight="1" x14ac:dyDescent="0.25">
      <c r="A294" s="23"/>
      <c r="B294" s="23" t="s">
        <v>1102</v>
      </c>
      <c r="C294" s="23" t="s">
        <v>1103</v>
      </c>
      <c r="D294" s="23" t="s">
        <v>1104</v>
      </c>
      <c r="E294" s="23" t="s">
        <v>1087</v>
      </c>
      <c r="F294" s="23">
        <v>2020</v>
      </c>
      <c r="G294" s="23" t="s">
        <v>72</v>
      </c>
      <c r="H294" s="23" t="s">
        <v>1105</v>
      </c>
      <c r="I294" s="32">
        <v>530</v>
      </c>
      <c r="J294" s="33"/>
      <c r="K294" s="23"/>
      <c r="L294" s="23">
        <v>208</v>
      </c>
      <c r="M294" s="23">
        <v>10</v>
      </c>
      <c r="N294" s="23" t="s">
        <v>32</v>
      </c>
      <c r="O294" s="23" t="s">
        <v>115</v>
      </c>
      <c r="P294" s="23"/>
      <c r="Q294" s="40" t="s">
        <v>1106</v>
      </c>
      <c r="R294" s="37">
        <f t="shared" si="15"/>
        <v>0</v>
      </c>
    </row>
    <row r="295" spans="1:18" s="6" customFormat="1" ht="75" customHeight="1" x14ac:dyDescent="0.25">
      <c r="A295" s="23"/>
      <c r="B295" s="23" t="s">
        <v>96</v>
      </c>
      <c r="C295" s="23" t="s">
        <v>1107</v>
      </c>
      <c r="D295" s="23" t="s">
        <v>1108</v>
      </c>
      <c r="E295" s="23" t="s">
        <v>28</v>
      </c>
      <c r="F295" s="23">
        <v>2019</v>
      </c>
      <c r="G295" s="23" t="s">
        <v>58</v>
      </c>
      <c r="H295" s="23" t="s">
        <v>1109</v>
      </c>
      <c r="I295" s="32">
        <v>400</v>
      </c>
      <c r="J295" s="33"/>
      <c r="K295" s="23"/>
      <c r="L295" s="23">
        <v>256</v>
      </c>
      <c r="M295" s="23">
        <v>10</v>
      </c>
      <c r="N295" s="23" t="s">
        <v>32</v>
      </c>
      <c r="O295" s="23" t="s">
        <v>115</v>
      </c>
      <c r="P295" s="23"/>
      <c r="Q295" s="40" t="s">
        <v>1110</v>
      </c>
      <c r="R295" s="37">
        <f t="shared" si="15"/>
        <v>0</v>
      </c>
    </row>
    <row r="296" spans="1:18" s="6" customFormat="1" ht="75" customHeight="1" x14ac:dyDescent="0.25">
      <c r="A296" s="23"/>
      <c r="B296" s="23" t="s">
        <v>661</v>
      </c>
      <c r="C296" s="23" t="s">
        <v>1111</v>
      </c>
      <c r="D296" s="23" t="s">
        <v>1112</v>
      </c>
      <c r="E296" s="23" t="s">
        <v>28</v>
      </c>
      <c r="F296" s="23">
        <v>2019</v>
      </c>
      <c r="G296" s="23" t="s">
        <v>72</v>
      </c>
      <c r="H296" s="23" t="s">
        <v>1113</v>
      </c>
      <c r="I296" s="32">
        <v>600</v>
      </c>
      <c r="J296" s="33"/>
      <c r="K296" s="23"/>
      <c r="L296" s="23">
        <v>192</v>
      </c>
      <c r="M296" s="23">
        <v>16</v>
      </c>
      <c r="N296" s="23" t="s">
        <v>32</v>
      </c>
      <c r="O296" s="23" t="s">
        <v>115</v>
      </c>
      <c r="P296" s="23"/>
      <c r="Q296" s="40" t="s">
        <v>1114</v>
      </c>
      <c r="R296" s="37">
        <f t="shared" si="15"/>
        <v>0</v>
      </c>
    </row>
    <row r="297" spans="1:18" s="6" customFormat="1" ht="75" customHeight="1" x14ac:dyDescent="0.25">
      <c r="A297" s="23"/>
      <c r="B297" s="23" t="s">
        <v>96</v>
      </c>
      <c r="C297" s="23" t="s">
        <v>1115</v>
      </c>
      <c r="D297" s="23" t="s">
        <v>1116</v>
      </c>
      <c r="E297" s="23" t="s">
        <v>28</v>
      </c>
      <c r="F297" s="23">
        <v>2019</v>
      </c>
      <c r="G297" s="23" t="s">
        <v>58</v>
      </c>
      <c r="H297" s="23" t="s">
        <v>1117</v>
      </c>
      <c r="I297" s="32">
        <v>465</v>
      </c>
      <c r="J297" s="33"/>
      <c r="K297" s="23"/>
      <c r="L297" s="23">
        <v>392</v>
      </c>
      <c r="M297" s="23">
        <v>8</v>
      </c>
      <c r="N297" s="23" t="s">
        <v>32</v>
      </c>
      <c r="O297" s="23" t="s">
        <v>115</v>
      </c>
      <c r="P297" s="23"/>
      <c r="Q297" s="39" t="s">
        <v>1118</v>
      </c>
      <c r="R297" s="37">
        <f t="shared" si="15"/>
        <v>0</v>
      </c>
    </row>
    <row r="298" spans="1:18" s="6" customFormat="1" ht="75" customHeight="1" x14ac:dyDescent="0.25">
      <c r="A298" s="23" t="s">
        <v>1119</v>
      </c>
      <c r="B298" s="23" t="s">
        <v>271</v>
      </c>
      <c r="C298" s="23" t="s">
        <v>1120</v>
      </c>
      <c r="D298" s="23" t="s">
        <v>1121</v>
      </c>
      <c r="E298" s="23" t="s">
        <v>1122</v>
      </c>
      <c r="F298" s="23">
        <v>2019</v>
      </c>
      <c r="G298" s="23" t="s">
        <v>307</v>
      </c>
      <c r="H298" s="23" t="s">
        <v>1123</v>
      </c>
      <c r="I298" s="32">
        <v>385</v>
      </c>
      <c r="J298" s="33"/>
      <c r="K298" s="23" t="s">
        <v>31</v>
      </c>
      <c r="L298" s="23">
        <v>288</v>
      </c>
      <c r="M298" s="23">
        <v>20</v>
      </c>
      <c r="N298" s="23" t="s">
        <v>61</v>
      </c>
      <c r="O298" s="23" t="s">
        <v>1124</v>
      </c>
      <c r="P298" s="23"/>
      <c r="Q298" s="39" t="s">
        <v>1125</v>
      </c>
      <c r="R298" s="37">
        <f t="shared" si="15"/>
        <v>0</v>
      </c>
    </row>
    <row r="299" spans="1:18" s="6" customFormat="1" ht="75" customHeight="1" x14ac:dyDescent="0.25">
      <c r="A299" s="23"/>
      <c r="B299" s="23" t="s">
        <v>49</v>
      </c>
      <c r="C299" s="23" t="s">
        <v>1126</v>
      </c>
      <c r="D299" s="23" t="s">
        <v>1127</v>
      </c>
      <c r="E299" s="23" t="s">
        <v>28</v>
      </c>
      <c r="F299" s="23">
        <v>2019</v>
      </c>
      <c r="G299" s="23" t="s">
        <v>72</v>
      </c>
      <c r="H299" s="23" t="s">
        <v>1128</v>
      </c>
      <c r="I299" s="32">
        <v>2510</v>
      </c>
      <c r="J299" s="33"/>
      <c r="K299" s="23"/>
      <c r="L299" s="23">
        <v>1296</v>
      </c>
      <c r="M299" s="23">
        <v>4</v>
      </c>
      <c r="N299" s="23" t="s">
        <v>32</v>
      </c>
      <c r="O299" s="23" t="s">
        <v>115</v>
      </c>
      <c r="P299" s="23"/>
      <c r="Q299" s="39" t="s">
        <v>1129</v>
      </c>
      <c r="R299" s="37">
        <f t="shared" si="15"/>
        <v>0</v>
      </c>
    </row>
    <row r="300" spans="1:18" s="6" customFormat="1" ht="75" customHeight="1" x14ac:dyDescent="0.25">
      <c r="A300" s="23"/>
      <c r="B300" s="23" t="s">
        <v>96</v>
      </c>
      <c r="C300" s="23" t="s">
        <v>1130</v>
      </c>
      <c r="D300" s="23" t="s">
        <v>1131</v>
      </c>
      <c r="E300" s="23" t="s">
        <v>28</v>
      </c>
      <c r="F300" s="23">
        <v>2019</v>
      </c>
      <c r="G300" s="23" t="s">
        <v>58</v>
      </c>
      <c r="H300" s="23" t="s">
        <v>1132</v>
      </c>
      <c r="I300" s="32">
        <v>530</v>
      </c>
      <c r="J300" s="33"/>
      <c r="K300" s="23"/>
      <c r="L300" s="23">
        <v>240</v>
      </c>
      <c r="M300" s="23">
        <v>16</v>
      </c>
      <c r="N300" s="23" t="s">
        <v>32</v>
      </c>
      <c r="O300" s="23" t="s">
        <v>115</v>
      </c>
      <c r="P300" s="23"/>
      <c r="Q300" s="39" t="s">
        <v>1133</v>
      </c>
      <c r="R300" s="37">
        <f t="shared" si="15"/>
        <v>0</v>
      </c>
    </row>
    <row r="301" spans="1:18" s="6" customFormat="1" ht="75" customHeight="1" x14ac:dyDescent="0.25">
      <c r="A301" s="23"/>
      <c r="B301" s="23" t="s">
        <v>96</v>
      </c>
      <c r="C301" s="23" t="s">
        <v>1134</v>
      </c>
      <c r="D301" s="23" t="s">
        <v>1135</v>
      </c>
      <c r="E301" s="23" t="s">
        <v>28</v>
      </c>
      <c r="F301" s="23">
        <v>2019</v>
      </c>
      <c r="G301" s="23" t="s">
        <v>58</v>
      </c>
      <c r="H301" s="23" t="s">
        <v>1136</v>
      </c>
      <c r="I301" s="32">
        <v>400</v>
      </c>
      <c r="J301" s="33"/>
      <c r="K301" s="23"/>
      <c r="L301" s="23">
        <v>256</v>
      </c>
      <c r="M301" s="23">
        <v>12</v>
      </c>
      <c r="N301" s="23" t="s">
        <v>32</v>
      </c>
      <c r="O301" s="23" t="s">
        <v>115</v>
      </c>
      <c r="P301" s="23"/>
      <c r="Q301" s="39" t="s">
        <v>1137</v>
      </c>
      <c r="R301" s="37">
        <f t="shared" si="15"/>
        <v>0</v>
      </c>
    </row>
    <row r="302" spans="1:18" s="6" customFormat="1" ht="75" customHeight="1" x14ac:dyDescent="0.25">
      <c r="A302" s="23"/>
      <c r="B302" s="23" t="s">
        <v>661</v>
      </c>
      <c r="C302" s="23" t="s">
        <v>919</v>
      </c>
      <c r="D302" s="23" t="s">
        <v>1138</v>
      </c>
      <c r="E302" s="23" t="s">
        <v>28</v>
      </c>
      <c r="F302" s="23">
        <v>2019</v>
      </c>
      <c r="G302" s="23" t="s">
        <v>72</v>
      </c>
      <c r="H302" s="23" t="s">
        <v>1139</v>
      </c>
      <c r="I302" s="32">
        <v>1180</v>
      </c>
      <c r="J302" s="33"/>
      <c r="K302" s="23"/>
      <c r="L302" s="23">
        <v>432</v>
      </c>
      <c r="M302" s="23">
        <v>10</v>
      </c>
      <c r="N302" s="23" t="s">
        <v>32</v>
      </c>
      <c r="O302" s="23" t="s">
        <v>115</v>
      </c>
      <c r="P302" s="23"/>
      <c r="Q302" s="39" t="s">
        <v>1140</v>
      </c>
      <c r="R302" s="37">
        <f t="shared" si="15"/>
        <v>0</v>
      </c>
    </row>
    <row r="303" spans="1:18" s="6" customFormat="1" ht="75" customHeight="1" x14ac:dyDescent="0.25">
      <c r="A303" s="23"/>
      <c r="B303" s="23" t="s">
        <v>49</v>
      </c>
      <c r="C303" s="23" t="s">
        <v>1141</v>
      </c>
      <c r="D303" s="23" t="s">
        <v>1142</v>
      </c>
      <c r="E303" s="23" t="s">
        <v>28</v>
      </c>
      <c r="F303" s="23">
        <v>2018</v>
      </c>
      <c r="G303" s="23" t="s">
        <v>72</v>
      </c>
      <c r="H303" s="23" t="s">
        <v>1143</v>
      </c>
      <c r="I303" s="32">
        <v>450</v>
      </c>
      <c r="J303" s="33"/>
      <c r="K303" s="23"/>
      <c r="L303" s="23">
        <v>224</v>
      </c>
      <c r="M303" s="23">
        <v>16</v>
      </c>
      <c r="N303" s="23" t="s">
        <v>32</v>
      </c>
      <c r="O303" s="23" t="s">
        <v>115</v>
      </c>
      <c r="P303" s="23"/>
      <c r="Q303" s="39" t="s">
        <v>1144</v>
      </c>
      <c r="R303" s="37">
        <f t="shared" si="15"/>
        <v>0</v>
      </c>
    </row>
    <row r="304" spans="1:18" s="6" customFormat="1" ht="75" customHeight="1" x14ac:dyDescent="0.25">
      <c r="A304" s="23"/>
      <c r="B304" s="23" t="s">
        <v>96</v>
      </c>
      <c r="C304" s="23" t="s">
        <v>224</v>
      </c>
      <c r="D304" s="23" t="s">
        <v>1145</v>
      </c>
      <c r="E304" s="23" t="s">
        <v>28</v>
      </c>
      <c r="F304" s="23">
        <v>2018</v>
      </c>
      <c r="G304" s="23" t="s">
        <v>58</v>
      </c>
      <c r="H304" s="23" t="s">
        <v>1146</v>
      </c>
      <c r="I304" s="32">
        <v>400</v>
      </c>
      <c r="J304" s="33"/>
      <c r="K304" s="23"/>
      <c r="L304" s="23">
        <v>448</v>
      </c>
      <c r="M304" s="23">
        <v>10</v>
      </c>
      <c r="N304" s="23" t="s">
        <v>32</v>
      </c>
      <c r="O304" s="23" t="s">
        <v>53</v>
      </c>
      <c r="P304" s="23"/>
      <c r="Q304" s="39" t="s">
        <v>1147</v>
      </c>
      <c r="R304" s="37">
        <f t="shared" si="15"/>
        <v>0</v>
      </c>
    </row>
    <row r="305" spans="1:18" s="6" customFormat="1" ht="75" customHeight="1" x14ac:dyDescent="0.25">
      <c r="A305" s="23"/>
      <c r="B305" s="23" t="s">
        <v>96</v>
      </c>
      <c r="C305" s="23" t="s">
        <v>1148</v>
      </c>
      <c r="D305" s="23" t="s">
        <v>1149</v>
      </c>
      <c r="E305" s="23" t="s">
        <v>28</v>
      </c>
      <c r="F305" s="23">
        <v>2018</v>
      </c>
      <c r="G305" s="23" t="s">
        <v>58</v>
      </c>
      <c r="H305" s="23" t="s">
        <v>1150</v>
      </c>
      <c r="I305" s="32">
        <v>200</v>
      </c>
      <c r="J305" s="33"/>
      <c r="K305" s="23"/>
      <c r="L305" s="23">
        <v>160</v>
      </c>
      <c r="M305" s="23">
        <v>20</v>
      </c>
      <c r="N305" s="23" t="s">
        <v>32</v>
      </c>
      <c r="O305" s="23" t="s">
        <v>53</v>
      </c>
      <c r="P305" s="23"/>
      <c r="Q305" s="39" t="s">
        <v>1151</v>
      </c>
      <c r="R305" s="37">
        <f t="shared" si="15"/>
        <v>0</v>
      </c>
    </row>
    <row r="306" spans="1:18" s="6" customFormat="1" ht="72" x14ac:dyDescent="0.25">
      <c r="A306" s="23"/>
      <c r="B306" s="23" t="s">
        <v>1152</v>
      </c>
      <c r="C306" s="23" t="s">
        <v>662</v>
      </c>
      <c r="D306" s="23" t="s">
        <v>1153</v>
      </c>
      <c r="E306" s="23" t="s">
        <v>28</v>
      </c>
      <c r="F306" s="23">
        <v>2018</v>
      </c>
      <c r="G306" s="23" t="s">
        <v>72</v>
      </c>
      <c r="H306" s="23" t="s">
        <v>1154</v>
      </c>
      <c r="I306" s="32">
        <v>1580</v>
      </c>
      <c r="J306" s="33"/>
      <c r="K306" s="23"/>
      <c r="L306" s="23">
        <v>672</v>
      </c>
      <c r="M306" s="23">
        <v>6</v>
      </c>
      <c r="N306" s="23" t="s">
        <v>32</v>
      </c>
      <c r="O306" s="23" t="s">
        <v>53</v>
      </c>
      <c r="P306" s="23"/>
      <c r="Q306" s="39" t="s">
        <v>1155</v>
      </c>
      <c r="R306" s="37">
        <f t="shared" si="15"/>
        <v>0</v>
      </c>
    </row>
    <row r="307" spans="1:18" s="9" customFormat="1" ht="75" customHeight="1" x14ac:dyDescent="0.25">
      <c r="A307" s="23"/>
      <c r="B307" s="23" t="s">
        <v>49</v>
      </c>
      <c r="C307" s="23" t="s">
        <v>1156</v>
      </c>
      <c r="D307" s="23" t="s">
        <v>1157</v>
      </c>
      <c r="E307" s="23" t="s">
        <v>28</v>
      </c>
      <c r="F307" s="23">
        <v>2016</v>
      </c>
      <c r="G307" s="23" t="s">
        <v>622</v>
      </c>
      <c r="H307" s="23" t="s">
        <v>1158</v>
      </c>
      <c r="I307" s="32">
        <v>300</v>
      </c>
      <c r="J307" s="33"/>
      <c r="K307" s="23"/>
      <c r="L307" s="23">
        <v>192</v>
      </c>
      <c r="M307" s="23">
        <v>18</v>
      </c>
      <c r="N307" s="23" t="s">
        <v>32</v>
      </c>
      <c r="O307" s="23" t="s">
        <v>1159</v>
      </c>
      <c r="P307" s="23"/>
      <c r="Q307" s="39" t="s">
        <v>1160</v>
      </c>
      <c r="R307" s="37">
        <f t="shared" si="15"/>
        <v>0</v>
      </c>
    </row>
    <row r="308" spans="1:18" s="6" customFormat="1" ht="75" customHeight="1" x14ac:dyDescent="0.25">
      <c r="A308" s="23"/>
      <c r="B308" s="23" t="s">
        <v>96</v>
      </c>
      <c r="C308" s="23" t="s">
        <v>1161</v>
      </c>
      <c r="D308" s="23" t="s">
        <v>1162</v>
      </c>
      <c r="E308" s="23" t="s">
        <v>28</v>
      </c>
      <c r="F308" s="23">
        <v>2017</v>
      </c>
      <c r="G308" s="23" t="s">
        <v>1163</v>
      </c>
      <c r="H308" s="23" t="s">
        <v>1164</v>
      </c>
      <c r="I308" s="32">
        <v>5280</v>
      </c>
      <c r="J308" s="33"/>
      <c r="K308" s="23"/>
      <c r="L308" s="23">
        <v>504</v>
      </c>
      <c r="M308" s="23">
        <v>2</v>
      </c>
      <c r="N308" s="23" t="s">
        <v>32</v>
      </c>
      <c r="O308" s="23" t="s">
        <v>1165</v>
      </c>
      <c r="P308" s="23"/>
      <c r="Q308" s="39" t="s">
        <v>1166</v>
      </c>
      <c r="R308" s="37">
        <f t="shared" si="15"/>
        <v>0</v>
      </c>
    </row>
    <row r="309" spans="1:18" s="6" customFormat="1" ht="75" customHeight="1" x14ac:dyDescent="0.25">
      <c r="A309" s="23"/>
      <c r="B309" s="23" t="s">
        <v>96</v>
      </c>
      <c r="C309" s="23" t="s">
        <v>1167</v>
      </c>
      <c r="D309" s="23" t="s">
        <v>1168</v>
      </c>
      <c r="E309" s="23" t="s">
        <v>28</v>
      </c>
      <c r="F309" s="23">
        <v>2017</v>
      </c>
      <c r="G309" s="23" t="s">
        <v>58</v>
      </c>
      <c r="H309" s="23" t="s">
        <v>1169</v>
      </c>
      <c r="I309" s="32">
        <v>265</v>
      </c>
      <c r="J309" s="33"/>
      <c r="K309" s="23"/>
      <c r="L309" s="23">
        <v>336</v>
      </c>
      <c r="M309" s="23">
        <v>12</v>
      </c>
      <c r="N309" s="23" t="s">
        <v>32</v>
      </c>
      <c r="O309" s="23" t="s">
        <v>53</v>
      </c>
      <c r="P309" s="23"/>
      <c r="Q309" s="39" t="s">
        <v>1170</v>
      </c>
      <c r="R309" s="37">
        <f t="shared" si="15"/>
        <v>0</v>
      </c>
    </row>
    <row r="310" spans="1:18" s="6" customFormat="1" ht="75" customHeight="1" x14ac:dyDescent="0.25">
      <c r="A310" s="23"/>
      <c r="B310" s="23" t="s">
        <v>96</v>
      </c>
      <c r="C310" s="23" t="s">
        <v>1171</v>
      </c>
      <c r="D310" s="23" t="s">
        <v>1172</v>
      </c>
      <c r="E310" s="23" t="s">
        <v>28</v>
      </c>
      <c r="F310" s="23">
        <v>2017</v>
      </c>
      <c r="G310" s="23" t="s">
        <v>58</v>
      </c>
      <c r="H310" s="23" t="s">
        <v>1173</v>
      </c>
      <c r="I310" s="32">
        <v>330</v>
      </c>
      <c r="J310" s="33"/>
      <c r="K310" s="23"/>
      <c r="L310" s="23">
        <v>288</v>
      </c>
      <c r="M310" s="23">
        <v>14</v>
      </c>
      <c r="N310" s="23" t="s">
        <v>32</v>
      </c>
      <c r="O310" s="23" t="s">
        <v>53</v>
      </c>
      <c r="P310" s="23"/>
      <c r="Q310" s="39" t="s">
        <v>1174</v>
      </c>
      <c r="R310" s="37">
        <f t="shared" si="15"/>
        <v>0</v>
      </c>
    </row>
    <row r="311" spans="1:18" s="6" customFormat="1" ht="75" customHeight="1" x14ac:dyDescent="0.25">
      <c r="A311" s="23"/>
      <c r="B311" s="23" t="s">
        <v>96</v>
      </c>
      <c r="C311" s="23" t="s">
        <v>1175</v>
      </c>
      <c r="D311" s="23" t="s">
        <v>1176</v>
      </c>
      <c r="E311" s="23" t="s">
        <v>28</v>
      </c>
      <c r="F311" s="23">
        <v>2017</v>
      </c>
      <c r="G311" s="23" t="s">
        <v>58</v>
      </c>
      <c r="H311" s="23" t="s">
        <v>1177</v>
      </c>
      <c r="I311" s="32">
        <v>330</v>
      </c>
      <c r="J311" s="33"/>
      <c r="K311" s="23"/>
      <c r="L311" s="23">
        <v>160</v>
      </c>
      <c r="M311" s="23">
        <v>20</v>
      </c>
      <c r="N311" s="23" t="s">
        <v>32</v>
      </c>
      <c r="O311" s="23" t="s">
        <v>53</v>
      </c>
      <c r="P311" s="23"/>
      <c r="Q311" s="39" t="s">
        <v>1178</v>
      </c>
      <c r="R311" s="37">
        <f t="shared" si="15"/>
        <v>0</v>
      </c>
    </row>
    <row r="312" spans="1:18" s="6" customFormat="1" ht="75" customHeight="1" x14ac:dyDescent="0.25">
      <c r="A312" s="23"/>
      <c r="B312" s="23" t="s">
        <v>96</v>
      </c>
      <c r="C312" s="23" t="s">
        <v>224</v>
      </c>
      <c r="D312" s="23" t="s">
        <v>1179</v>
      </c>
      <c r="E312" s="23" t="s">
        <v>28</v>
      </c>
      <c r="F312" s="23">
        <v>2016</v>
      </c>
      <c r="G312" s="23" t="s">
        <v>58</v>
      </c>
      <c r="H312" s="23" t="s">
        <v>1180</v>
      </c>
      <c r="I312" s="32">
        <v>330</v>
      </c>
      <c r="J312" s="33"/>
      <c r="K312" s="23"/>
      <c r="L312" s="23">
        <v>216</v>
      </c>
      <c r="M312" s="23">
        <v>20</v>
      </c>
      <c r="N312" s="23" t="s">
        <v>32</v>
      </c>
      <c r="O312" s="23" t="s">
        <v>53</v>
      </c>
      <c r="P312" s="23"/>
      <c r="Q312" s="39" t="s">
        <v>1181</v>
      </c>
      <c r="R312" s="37">
        <f t="shared" si="15"/>
        <v>0</v>
      </c>
    </row>
    <row r="313" spans="1:18" s="6" customFormat="1" ht="75" customHeight="1" x14ac:dyDescent="0.25">
      <c r="A313" s="23"/>
      <c r="B313" s="23" t="s">
        <v>96</v>
      </c>
      <c r="C313" s="23" t="s">
        <v>1182</v>
      </c>
      <c r="D313" s="23" t="s">
        <v>1183</v>
      </c>
      <c r="E313" s="23" t="s">
        <v>28</v>
      </c>
      <c r="F313" s="23">
        <v>2016</v>
      </c>
      <c r="G313" s="23" t="s">
        <v>58</v>
      </c>
      <c r="H313" s="23" t="s">
        <v>1184</v>
      </c>
      <c r="I313" s="32">
        <v>465</v>
      </c>
      <c r="J313" s="33"/>
      <c r="K313" s="23"/>
      <c r="L313" s="23">
        <v>368</v>
      </c>
      <c r="M313" s="23">
        <v>10</v>
      </c>
      <c r="N313" s="23" t="s">
        <v>32</v>
      </c>
      <c r="O313" s="23" t="s">
        <v>53</v>
      </c>
      <c r="P313" s="23"/>
      <c r="Q313" s="39" t="s">
        <v>1185</v>
      </c>
      <c r="R313" s="37">
        <f t="shared" si="15"/>
        <v>0</v>
      </c>
    </row>
    <row r="314" spans="1:18" ht="75" customHeight="1" x14ac:dyDescent="0.2">
      <c r="A314" s="23" t="s">
        <v>841</v>
      </c>
      <c r="B314" s="23" t="s">
        <v>154</v>
      </c>
      <c r="C314" s="23" t="s">
        <v>580</v>
      </c>
      <c r="D314" s="23" t="s">
        <v>1186</v>
      </c>
      <c r="E314" s="23" t="s">
        <v>28</v>
      </c>
      <c r="F314" s="23">
        <v>2022</v>
      </c>
      <c r="G314" s="23" t="s">
        <v>38</v>
      </c>
      <c r="H314" s="23" t="s">
        <v>1187</v>
      </c>
      <c r="I314" s="32">
        <v>550</v>
      </c>
      <c r="J314" s="33"/>
      <c r="K314" s="23" t="s">
        <v>80</v>
      </c>
      <c r="L314" s="23">
        <v>164</v>
      </c>
      <c r="M314" s="23">
        <v>10</v>
      </c>
      <c r="N314" s="23" t="s">
        <v>32</v>
      </c>
      <c r="O314" s="23" t="s">
        <v>53</v>
      </c>
      <c r="P314" s="23">
        <v>420</v>
      </c>
      <c r="Q314" s="39" t="s">
        <v>1188</v>
      </c>
      <c r="R314" s="37">
        <f t="shared" si="15"/>
        <v>0</v>
      </c>
    </row>
    <row r="315" spans="1:18" ht="75" customHeight="1" x14ac:dyDescent="0.2">
      <c r="A315" s="23" t="s">
        <v>878</v>
      </c>
      <c r="B315" s="23" t="s">
        <v>49</v>
      </c>
      <c r="C315" s="23" t="s">
        <v>1189</v>
      </c>
      <c r="D315" s="23" t="s">
        <v>1190</v>
      </c>
      <c r="E315" s="23" t="s">
        <v>28</v>
      </c>
      <c r="F315" s="23">
        <v>2021</v>
      </c>
      <c r="G315" s="23" t="s">
        <v>307</v>
      </c>
      <c r="H315" s="23" t="s">
        <v>1191</v>
      </c>
      <c r="I315" s="32">
        <v>440</v>
      </c>
      <c r="J315" s="33"/>
      <c r="K315" s="23" t="s">
        <v>60</v>
      </c>
      <c r="L315" s="23">
        <v>280</v>
      </c>
      <c r="M315" s="23">
        <v>8</v>
      </c>
      <c r="N315" s="23" t="s">
        <v>32</v>
      </c>
      <c r="O315" s="23" t="s">
        <v>94</v>
      </c>
      <c r="P315" s="23"/>
      <c r="Q315" s="39" t="s">
        <v>1192</v>
      </c>
      <c r="R315" s="37">
        <f t="shared" si="15"/>
        <v>0</v>
      </c>
    </row>
    <row r="316" spans="1:18" ht="75" customHeight="1" x14ac:dyDescent="0.2">
      <c r="A316" s="23" t="s">
        <v>878</v>
      </c>
      <c r="B316" s="23" t="s">
        <v>49</v>
      </c>
      <c r="C316" s="23" t="s">
        <v>1193</v>
      </c>
      <c r="D316" s="23" t="s">
        <v>1194</v>
      </c>
      <c r="E316" s="23" t="s">
        <v>28</v>
      </c>
      <c r="F316" s="23">
        <v>2022</v>
      </c>
      <c r="G316" s="23" t="s">
        <v>29</v>
      </c>
      <c r="H316" s="23" t="s">
        <v>1195</v>
      </c>
      <c r="I316" s="32">
        <v>550</v>
      </c>
      <c r="J316" s="33"/>
      <c r="K316" s="23" t="s">
        <v>60</v>
      </c>
      <c r="L316" s="23">
        <v>480</v>
      </c>
      <c r="M316" s="23">
        <v>5</v>
      </c>
      <c r="N316" s="23" t="s">
        <v>32</v>
      </c>
      <c r="O316" s="23" t="s">
        <v>53</v>
      </c>
      <c r="P316" s="23"/>
      <c r="Q316" s="39" t="s">
        <v>1196</v>
      </c>
      <c r="R316" s="37">
        <f t="shared" si="15"/>
        <v>0</v>
      </c>
    </row>
    <row r="317" spans="1:18" ht="75" customHeight="1" x14ac:dyDescent="0.2">
      <c r="A317" s="23" t="s">
        <v>891</v>
      </c>
      <c r="B317" s="23" t="s">
        <v>49</v>
      </c>
      <c r="C317" s="23" t="s">
        <v>757</v>
      </c>
      <c r="D317" s="23" t="s">
        <v>1197</v>
      </c>
      <c r="E317" s="23" t="s">
        <v>28</v>
      </c>
      <c r="F317" s="23">
        <v>2021</v>
      </c>
      <c r="G317" s="23" t="s">
        <v>351</v>
      </c>
      <c r="H317" s="23" t="s">
        <v>1198</v>
      </c>
      <c r="I317" s="32">
        <v>440</v>
      </c>
      <c r="J317" s="33"/>
      <c r="K317" s="23" t="s">
        <v>31</v>
      </c>
      <c r="L317" s="23">
        <v>168</v>
      </c>
      <c r="M317" s="23">
        <v>8</v>
      </c>
      <c r="N317" s="23" t="s">
        <v>32</v>
      </c>
      <c r="O317" s="23" t="s">
        <v>1199</v>
      </c>
      <c r="P317" s="23"/>
      <c r="Q317" s="39" t="s">
        <v>1200</v>
      </c>
      <c r="R317" s="37">
        <f t="shared" si="15"/>
        <v>0</v>
      </c>
    </row>
    <row r="318" spans="1:18" ht="75" customHeight="1" x14ac:dyDescent="0.2">
      <c r="A318" s="23" t="s">
        <v>918</v>
      </c>
      <c r="B318" s="23" t="s">
        <v>154</v>
      </c>
      <c r="C318" s="23" t="s">
        <v>1201</v>
      </c>
      <c r="D318" s="23" t="s">
        <v>1202</v>
      </c>
      <c r="E318" s="23" t="s">
        <v>28</v>
      </c>
      <c r="F318" s="23">
        <v>2021</v>
      </c>
      <c r="G318" s="23" t="s">
        <v>29</v>
      </c>
      <c r="H318" s="23" t="s">
        <v>1203</v>
      </c>
      <c r="I318" s="32">
        <v>330</v>
      </c>
      <c r="J318" s="33"/>
      <c r="K318" s="23" t="s">
        <v>60</v>
      </c>
      <c r="L318" s="23">
        <v>176</v>
      </c>
      <c r="M318" s="23">
        <v>18</v>
      </c>
      <c r="N318" s="23" t="s">
        <v>32</v>
      </c>
      <c r="O318" s="23" t="s">
        <v>33</v>
      </c>
      <c r="P318" s="23"/>
      <c r="Q318" s="39" t="s">
        <v>1204</v>
      </c>
      <c r="R318" s="37">
        <f t="shared" si="15"/>
        <v>0</v>
      </c>
    </row>
    <row r="319" spans="1:18" ht="75" customHeight="1" x14ac:dyDescent="0.2">
      <c r="A319" s="23" t="s">
        <v>977</v>
      </c>
      <c r="B319" s="23" t="s">
        <v>35</v>
      </c>
      <c r="C319" s="23" t="s">
        <v>1205</v>
      </c>
      <c r="D319" s="23" t="s">
        <v>1206</v>
      </c>
      <c r="E319" s="23" t="s">
        <v>28</v>
      </c>
      <c r="F319" s="23">
        <v>2021</v>
      </c>
      <c r="G319" s="23" t="s">
        <v>38</v>
      </c>
      <c r="H319" s="23" t="s">
        <v>1207</v>
      </c>
      <c r="I319" s="32">
        <v>440</v>
      </c>
      <c r="J319" s="33"/>
      <c r="K319" s="23" t="s">
        <v>100</v>
      </c>
      <c r="L319" s="23">
        <v>36</v>
      </c>
      <c r="M319" s="23">
        <v>12</v>
      </c>
      <c r="N319" s="23" t="s">
        <v>32</v>
      </c>
      <c r="O319" s="23" t="s">
        <v>1165</v>
      </c>
      <c r="P319" s="23">
        <v>445</v>
      </c>
      <c r="Q319" s="39" t="s">
        <v>1208</v>
      </c>
      <c r="R319" s="37">
        <f t="shared" si="15"/>
        <v>0</v>
      </c>
    </row>
    <row r="320" spans="1:18" ht="75" customHeight="1" x14ac:dyDescent="0.2">
      <c r="A320" s="23" t="s">
        <v>987</v>
      </c>
      <c r="B320" s="23" t="s">
        <v>49</v>
      </c>
      <c r="C320" s="23" t="s">
        <v>1209</v>
      </c>
      <c r="D320" s="23" t="s">
        <v>1210</v>
      </c>
      <c r="E320" s="23" t="s">
        <v>28</v>
      </c>
      <c r="F320" s="23">
        <v>2021</v>
      </c>
      <c r="G320" s="23" t="s">
        <v>29</v>
      </c>
      <c r="H320" s="23" t="s">
        <v>1211</v>
      </c>
      <c r="I320" s="32">
        <v>605</v>
      </c>
      <c r="J320" s="33"/>
      <c r="K320" s="23" t="s">
        <v>31</v>
      </c>
      <c r="L320" s="23">
        <v>384</v>
      </c>
      <c r="M320" s="23">
        <v>10</v>
      </c>
      <c r="N320" s="23" t="s">
        <v>32</v>
      </c>
      <c r="O320" s="23" t="s">
        <v>115</v>
      </c>
      <c r="P320" s="23">
        <v>470</v>
      </c>
      <c r="Q320" s="39" t="s">
        <v>1212</v>
      </c>
      <c r="R320" s="37">
        <f t="shared" si="15"/>
        <v>0</v>
      </c>
    </row>
    <row r="321" spans="1:18" ht="75" customHeight="1" x14ac:dyDescent="0.2">
      <c r="A321" s="23" t="s">
        <v>1060</v>
      </c>
      <c r="B321" s="23" t="s">
        <v>35</v>
      </c>
      <c r="C321" s="23" t="s">
        <v>1213</v>
      </c>
      <c r="D321" s="23" t="s">
        <v>1214</v>
      </c>
      <c r="E321" s="23" t="s">
        <v>28</v>
      </c>
      <c r="F321" s="23">
        <v>2020</v>
      </c>
      <c r="G321" s="23" t="s">
        <v>38</v>
      </c>
      <c r="H321" s="23" t="s">
        <v>1215</v>
      </c>
      <c r="I321" s="32">
        <v>440</v>
      </c>
      <c r="J321" s="33"/>
      <c r="K321" s="23" t="s">
        <v>80</v>
      </c>
      <c r="L321" s="23">
        <v>48</v>
      </c>
      <c r="M321" s="23">
        <v>10</v>
      </c>
      <c r="N321" s="23" t="s">
        <v>32</v>
      </c>
      <c r="O321" s="23" t="s">
        <v>343</v>
      </c>
      <c r="P321" s="23">
        <v>415</v>
      </c>
      <c r="Q321" s="40" t="s">
        <v>1216</v>
      </c>
      <c r="R321" s="37">
        <f t="shared" si="15"/>
        <v>0</v>
      </c>
    </row>
    <row r="322" spans="1:18" ht="75" customHeight="1" x14ac:dyDescent="0.2">
      <c r="A322" s="23" t="s">
        <v>841</v>
      </c>
      <c r="B322" s="23" t="s">
        <v>49</v>
      </c>
      <c r="C322" s="23" t="s">
        <v>1217</v>
      </c>
      <c r="D322" s="23" t="s">
        <v>1218</v>
      </c>
      <c r="E322" s="23" t="s">
        <v>28</v>
      </c>
      <c r="F322" s="23">
        <v>2022</v>
      </c>
      <c r="G322" s="23" t="s">
        <v>38</v>
      </c>
      <c r="H322" s="23" t="s">
        <v>1219</v>
      </c>
      <c r="I322" s="32">
        <v>550</v>
      </c>
      <c r="J322" s="33"/>
      <c r="K322" s="23" t="s">
        <v>80</v>
      </c>
      <c r="L322" s="23">
        <v>64</v>
      </c>
      <c r="M322" s="23">
        <v>10</v>
      </c>
      <c r="N322" s="23" t="s">
        <v>32</v>
      </c>
      <c r="O322" s="23" t="s">
        <v>111</v>
      </c>
      <c r="P322" s="23">
        <v>510</v>
      </c>
      <c r="Q322" s="39" t="s">
        <v>1220</v>
      </c>
      <c r="R322" s="37">
        <f t="shared" si="15"/>
        <v>0</v>
      </c>
    </row>
    <row r="323" spans="1:18" ht="75" customHeight="1" x14ac:dyDescent="0.2">
      <c r="A323" s="23" t="s">
        <v>1221</v>
      </c>
      <c r="B323" s="23" t="s">
        <v>49</v>
      </c>
      <c r="C323" s="23" t="s">
        <v>1222</v>
      </c>
      <c r="D323" s="23" t="s">
        <v>1223</v>
      </c>
      <c r="E323" s="23" t="s">
        <v>28</v>
      </c>
      <c r="F323" s="23">
        <v>2020</v>
      </c>
      <c r="G323" s="23" t="s">
        <v>29</v>
      </c>
      <c r="H323" s="23" t="s">
        <v>1224</v>
      </c>
      <c r="I323" s="32">
        <v>440</v>
      </c>
      <c r="J323" s="33"/>
      <c r="K323" s="23" t="s">
        <v>31</v>
      </c>
      <c r="L323" s="23">
        <v>144</v>
      </c>
      <c r="M323" s="23">
        <v>10</v>
      </c>
      <c r="N323" s="23" t="s">
        <v>61</v>
      </c>
      <c r="O323" s="23" t="s">
        <v>1225</v>
      </c>
      <c r="P323" s="23"/>
      <c r="Q323" s="39" t="s">
        <v>1226</v>
      </c>
      <c r="R323" s="37">
        <f t="shared" si="15"/>
        <v>0</v>
      </c>
    </row>
    <row r="324" spans="1:18" ht="75" customHeight="1" x14ac:dyDescent="0.2">
      <c r="A324" s="45" t="s">
        <v>1092</v>
      </c>
      <c r="B324" s="45" t="s">
        <v>271</v>
      </c>
      <c r="C324" s="45" t="s">
        <v>1227</v>
      </c>
      <c r="D324" s="45" t="s">
        <v>1228</v>
      </c>
      <c r="E324" s="45" t="s">
        <v>1087</v>
      </c>
      <c r="F324" s="45">
        <v>2020</v>
      </c>
      <c r="G324" s="45" t="s">
        <v>29</v>
      </c>
      <c r="H324" s="45" t="s">
        <v>1229</v>
      </c>
      <c r="I324" s="46">
        <v>385</v>
      </c>
      <c r="J324" s="47"/>
      <c r="K324" s="45" t="s">
        <v>31</v>
      </c>
      <c r="L324" s="45">
        <v>464</v>
      </c>
      <c r="M324" s="45">
        <v>10</v>
      </c>
      <c r="N324" s="45" t="s">
        <v>32</v>
      </c>
      <c r="O324" s="45" t="s">
        <v>115</v>
      </c>
      <c r="P324" s="45"/>
      <c r="Q324" s="48" t="s">
        <v>1230</v>
      </c>
      <c r="R324" s="37">
        <f t="shared" si="15"/>
        <v>0</v>
      </c>
    </row>
    <row r="325" spans="1:18" s="3" customFormat="1" ht="34.5" x14ac:dyDescent="0.2">
      <c r="A325" s="75" t="s">
        <v>1231</v>
      </c>
      <c r="B325" s="76"/>
      <c r="C325" s="76"/>
      <c r="D325" s="76"/>
      <c r="E325" s="76"/>
      <c r="F325" s="76"/>
      <c r="G325" s="76"/>
      <c r="H325" s="76"/>
      <c r="I325" s="76"/>
      <c r="J325" s="76"/>
      <c r="K325" s="76"/>
      <c r="L325" s="76"/>
      <c r="M325" s="76"/>
      <c r="N325" s="76"/>
      <c r="O325" s="76"/>
      <c r="P325" s="76"/>
      <c r="Q325" s="77"/>
      <c r="R325" s="37">
        <f t="shared" si="15"/>
        <v>0</v>
      </c>
    </row>
    <row r="326" spans="1:18" ht="75" customHeight="1" x14ac:dyDescent="0.2">
      <c r="A326" s="49" t="s">
        <v>1029</v>
      </c>
      <c r="B326" s="49" t="s">
        <v>49</v>
      </c>
      <c r="C326" s="49" t="s">
        <v>1232</v>
      </c>
      <c r="D326" s="49" t="s">
        <v>1233</v>
      </c>
      <c r="E326" s="49" t="s">
        <v>28</v>
      </c>
      <c r="F326" s="49">
        <v>2021</v>
      </c>
      <c r="G326" s="49" t="s">
        <v>72</v>
      </c>
      <c r="H326" s="49" t="s">
        <v>1234</v>
      </c>
      <c r="I326" s="51">
        <v>330</v>
      </c>
      <c r="J326" s="52"/>
      <c r="K326" s="49"/>
      <c r="L326" s="49">
        <v>240</v>
      </c>
      <c r="M326" s="49">
        <v>10</v>
      </c>
      <c r="N326" s="49" t="s">
        <v>32</v>
      </c>
      <c r="O326" s="49" t="s">
        <v>115</v>
      </c>
      <c r="P326" s="49"/>
      <c r="Q326" s="55" t="s">
        <v>1235</v>
      </c>
      <c r="R326" s="37">
        <f t="shared" si="15"/>
        <v>0</v>
      </c>
    </row>
    <row r="327" spans="1:18" ht="75" customHeight="1" x14ac:dyDescent="0.2">
      <c r="A327" s="49" t="s">
        <v>1040</v>
      </c>
      <c r="B327" s="49" t="s">
        <v>834</v>
      </c>
      <c r="C327" s="49" t="s">
        <v>1236</v>
      </c>
      <c r="D327" s="49" t="s">
        <v>1237</v>
      </c>
      <c r="E327" s="49" t="s">
        <v>28</v>
      </c>
      <c r="F327" s="49">
        <v>2020</v>
      </c>
      <c r="G327" s="49" t="s">
        <v>302</v>
      </c>
      <c r="H327" s="49" t="s">
        <v>1238</v>
      </c>
      <c r="I327" s="53">
        <v>165</v>
      </c>
      <c r="J327" s="33"/>
      <c r="K327" s="49" t="s">
        <v>60</v>
      </c>
      <c r="L327" s="49">
        <v>448</v>
      </c>
      <c r="M327" s="49">
        <v>10</v>
      </c>
      <c r="N327" s="49" t="s">
        <v>61</v>
      </c>
      <c r="O327" s="49" t="s">
        <v>480</v>
      </c>
      <c r="P327" s="49"/>
      <c r="Q327" s="56" t="s">
        <v>1239</v>
      </c>
      <c r="R327" s="37">
        <f t="shared" ref="R327:R387" si="16">SUM(I327*J327)</f>
        <v>0</v>
      </c>
    </row>
    <row r="328" spans="1:18" s="8" customFormat="1" ht="75" customHeight="1" x14ac:dyDescent="0.2">
      <c r="A328" s="50" t="s">
        <v>878</v>
      </c>
      <c r="B328" s="50" t="s">
        <v>271</v>
      </c>
      <c r="C328" s="50" t="s">
        <v>1240</v>
      </c>
      <c r="D328" s="50" t="s">
        <v>1241</v>
      </c>
      <c r="E328" s="50" t="s">
        <v>28</v>
      </c>
      <c r="F328" s="50">
        <v>2021</v>
      </c>
      <c r="G328" s="50" t="s">
        <v>307</v>
      </c>
      <c r="H328" s="50" t="s">
        <v>1242</v>
      </c>
      <c r="I328" s="53">
        <v>275</v>
      </c>
      <c r="J328" s="33"/>
      <c r="K328" s="50" t="s">
        <v>31</v>
      </c>
      <c r="L328" s="50">
        <v>480</v>
      </c>
      <c r="M328" s="50">
        <v>10</v>
      </c>
      <c r="N328" s="50" t="s">
        <v>32</v>
      </c>
      <c r="O328" s="50" t="s">
        <v>53</v>
      </c>
      <c r="P328" s="50"/>
      <c r="Q328" s="57" t="s">
        <v>1243</v>
      </c>
      <c r="R328" s="37">
        <f t="shared" si="16"/>
        <v>0</v>
      </c>
    </row>
    <row r="329" spans="1:18" s="3" customFormat="1" ht="75" customHeight="1" x14ac:dyDescent="0.2">
      <c r="A329" s="50" t="s">
        <v>878</v>
      </c>
      <c r="B329" s="50" t="s">
        <v>49</v>
      </c>
      <c r="C329" s="50" t="s">
        <v>1244</v>
      </c>
      <c r="D329" s="50" t="s">
        <v>1245</v>
      </c>
      <c r="E329" s="50" t="s">
        <v>28</v>
      </c>
      <c r="F329" s="50">
        <v>2021</v>
      </c>
      <c r="G329" s="50" t="s">
        <v>1246</v>
      </c>
      <c r="H329" s="50" t="s">
        <v>1247</v>
      </c>
      <c r="I329" s="53">
        <v>100</v>
      </c>
      <c r="J329" s="33"/>
      <c r="K329" s="50" t="s">
        <v>40</v>
      </c>
      <c r="L329" s="50">
        <v>392</v>
      </c>
      <c r="M329" s="50">
        <v>8</v>
      </c>
      <c r="N329" s="50" t="s">
        <v>32</v>
      </c>
      <c r="O329" s="50" t="s">
        <v>53</v>
      </c>
      <c r="P329" s="50"/>
      <c r="Q329" s="57" t="s">
        <v>1248</v>
      </c>
      <c r="R329" s="37">
        <f t="shared" si="16"/>
        <v>0</v>
      </c>
    </row>
    <row r="330" spans="1:18" s="3" customFormat="1" ht="75" customHeight="1" x14ac:dyDescent="0.2">
      <c r="A330" s="50" t="s">
        <v>878</v>
      </c>
      <c r="B330" s="50" t="s">
        <v>35</v>
      </c>
      <c r="C330" s="50" t="s">
        <v>1249</v>
      </c>
      <c r="D330" s="50" t="s">
        <v>1250</v>
      </c>
      <c r="E330" s="50" t="s">
        <v>28</v>
      </c>
      <c r="F330" s="50">
        <v>2021</v>
      </c>
      <c r="G330" s="50" t="s">
        <v>38</v>
      </c>
      <c r="H330" s="50" t="s">
        <v>1251</v>
      </c>
      <c r="I330" s="53">
        <v>550</v>
      </c>
      <c r="J330" s="33"/>
      <c r="K330" s="50" t="s">
        <v>80</v>
      </c>
      <c r="L330" s="50">
        <v>48</v>
      </c>
      <c r="M330" s="50">
        <v>10</v>
      </c>
      <c r="N330" s="50" t="s">
        <v>32</v>
      </c>
      <c r="O330" s="50" t="s">
        <v>1199</v>
      </c>
      <c r="P330" s="50">
        <v>230</v>
      </c>
      <c r="Q330" s="58" t="s">
        <v>1252</v>
      </c>
      <c r="R330" s="37">
        <f t="shared" si="16"/>
        <v>0</v>
      </c>
    </row>
    <row r="331" spans="1:18" s="3" customFormat="1" ht="75" customHeight="1" x14ac:dyDescent="0.2">
      <c r="A331" s="50" t="s">
        <v>918</v>
      </c>
      <c r="B331" s="50" t="s">
        <v>1253</v>
      </c>
      <c r="C331" s="50" t="s">
        <v>1254</v>
      </c>
      <c r="D331" s="50" t="s">
        <v>1255</v>
      </c>
      <c r="E331" s="50" t="s">
        <v>930</v>
      </c>
      <c r="F331" s="50">
        <v>2021</v>
      </c>
      <c r="G331" s="50" t="s">
        <v>29</v>
      </c>
      <c r="H331" s="50" t="s">
        <v>1256</v>
      </c>
      <c r="I331" s="53">
        <v>165</v>
      </c>
      <c r="J331" s="33"/>
      <c r="K331" s="50" t="s">
        <v>31</v>
      </c>
      <c r="L331" s="50">
        <v>192</v>
      </c>
      <c r="M331" s="50">
        <v>20</v>
      </c>
      <c r="N331" s="50" t="s">
        <v>61</v>
      </c>
      <c r="O331" s="50" t="s">
        <v>33</v>
      </c>
      <c r="P331" s="50"/>
      <c r="Q331" s="58" t="s">
        <v>1257</v>
      </c>
      <c r="R331" s="37">
        <f t="shared" si="16"/>
        <v>0</v>
      </c>
    </row>
    <row r="332" spans="1:18" s="3" customFormat="1" ht="75" customHeight="1" x14ac:dyDescent="0.2">
      <c r="A332" s="50"/>
      <c r="B332" s="50" t="s">
        <v>49</v>
      </c>
      <c r="C332" s="50" t="s">
        <v>1258</v>
      </c>
      <c r="D332" s="50" t="s">
        <v>1259</v>
      </c>
      <c r="E332" s="50" t="s">
        <v>1122</v>
      </c>
      <c r="F332" s="50">
        <v>2016</v>
      </c>
      <c r="G332" s="50" t="s">
        <v>29</v>
      </c>
      <c r="H332" s="50" t="s">
        <v>1260</v>
      </c>
      <c r="I332" s="53">
        <v>55</v>
      </c>
      <c r="J332" s="33"/>
      <c r="K332" s="50"/>
      <c r="L332" s="50">
        <v>160</v>
      </c>
      <c r="M332" s="50">
        <v>20</v>
      </c>
      <c r="N332" s="50" t="s">
        <v>1261</v>
      </c>
      <c r="O332" s="50" t="s">
        <v>1262</v>
      </c>
      <c r="P332" s="50"/>
      <c r="Q332" s="58" t="s">
        <v>1263</v>
      </c>
      <c r="R332" s="37">
        <f t="shared" si="16"/>
        <v>0</v>
      </c>
    </row>
    <row r="333" spans="1:18" s="3" customFormat="1" ht="75" customHeight="1" x14ac:dyDescent="0.2">
      <c r="A333" s="50"/>
      <c r="B333" s="50"/>
      <c r="C333" s="50" t="s">
        <v>1264</v>
      </c>
      <c r="D333" s="50" t="s">
        <v>1265</v>
      </c>
      <c r="E333" s="50" t="s">
        <v>523</v>
      </c>
      <c r="F333" s="50">
        <v>2016</v>
      </c>
      <c r="G333" s="50" t="s">
        <v>430</v>
      </c>
      <c r="H333" s="50" t="s">
        <v>1266</v>
      </c>
      <c r="I333" s="53">
        <v>880</v>
      </c>
      <c r="J333" s="33"/>
      <c r="K333" s="50"/>
      <c r="L333" s="50">
        <v>224</v>
      </c>
      <c r="M333" s="50">
        <v>1</v>
      </c>
      <c r="N333" s="50" t="s">
        <v>192</v>
      </c>
      <c r="O333" s="50" t="s">
        <v>1165</v>
      </c>
      <c r="P333" s="50"/>
      <c r="Q333" s="58" t="s">
        <v>1267</v>
      </c>
      <c r="R333" s="37">
        <f t="shared" si="16"/>
        <v>0</v>
      </c>
    </row>
    <row r="334" spans="1:18" s="3" customFormat="1" ht="75" customHeight="1" x14ac:dyDescent="0.2">
      <c r="A334" s="50"/>
      <c r="B334" s="50" t="s">
        <v>661</v>
      </c>
      <c r="C334" s="50" t="s">
        <v>1268</v>
      </c>
      <c r="D334" s="50" t="s">
        <v>1269</v>
      </c>
      <c r="E334" s="50" t="s">
        <v>28</v>
      </c>
      <c r="F334" s="50">
        <v>2018</v>
      </c>
      <c r="G334" s="50" t="s">
        <v>72</v>
      </c>
      <c r="H334" s="50" t="s">
        <v>1270</v>
      </c>
      <c r="I334" s="53">
        <v>110</v>
      </c>
      <c r="J334" s="33"/>
      <c r="K334" s="50"/>
      <c r="L334" s="50">
        <v>256</v>
      </c>
      <c r="M334" s="50">
        <v>16</v>
      </c>
      <c r="N334" s="50" t="s">
        <v>32</v>
      </c>
      <c r="O334" s="50" t="s">
        <v>115</v>
      </c>
      <c r="P334" s="50"/>
      <c r="Q334" s="57" t="s">
        <v>1271</v>
      </c>
      <c r="R334" s="37">
        <f t="shared" si="16"/>
        <v>0</v>
      </c>
    </row>
    <row r="335" spans="1:18" s="6" customFormat="1" ht="75" customHeight="1" x14ac:dyDescent="0.25">
      <c r="A335" s="50" t="s">
        <v>1075</v>
      </c>
      <c r="B335" s="50" t="s">
        <v>49</v>
      </c>
      <c r="C335" s="50" t="s">
        <v>1272</v>
      </c>
      <c r="D335" s="50" t="s">
        <v>1273</v>
      </c>
      <c r="E335" s="50" t="s">
        <v>523</v>
      </c>
      <c r="F335" s="50">
        <v>2020</v>
      </c>
      <c r="G335" s="50" t="s">
        <v>307</v>
      </c>
      <c r="H335" s="50" t="s">
        <v>1274</v>
      </c>
      <c r="I335" s="53">
        <v>220</v>
      </c>
      <c r="J335" s="33"/>
      <c r="K335" s="50" t="s">
        <v>31</v>
      </c>
      <c r="L335" s="50">
        <v>216</v>
      </c>
      <c r="M335" s="50">
        <v>10</v>
      </c>
      <c r="N335" s="50" t="s">
        <v>32</v>
      </c>
      <c r="O335" s="50" t="s">
        <v>94</v>
      </c>
      <c r="P335" s="50"/>
      <c r="Q335" s="59" t="s">
        <v>1275</v>
      </c>
      <c r="R335" s="37">
        <f t="shared" si="16"/>
        <v>0</v>
      </c>
    </row>
    <row r="336" spans="1:18" s="6" customFormat="1" ht="75" customHeight="1" x14ac:dyDescent="0.25">
      <c r="A336" s="50"/>
      <c r="B336" s="50" t="s">
        <v>1276</v>
      </c>
      <c r="C336" s="50" t="s">
        <v>1277</v>
      </c>
      <c r="D336" s="50" t="s">
        <v>1278</v>
      </c>
      <c r="E336" s="50" t="s">
        <v>1122</v>
      </c>
      <c r="F336" s="50">
        <v>2012</v>
      </c>
      <c r="G336" s="50" t="s">
        <v>29</v>
      </c>
      <c r="H336" s="50" t="s">
        <v>1279</v>
      </c>
      <c r="I336" s="53">
        <v>55</v>
      </c>
      <c r="J336" s="33"/>
      <c r="K336" s="50"/>
      <c r="L336" s="50">
        <v>256</v>
      </c>
      <c r="M336" s="50">
        <v>16</v>
      </c>
      <c r="N336" s="50" t="s">
        <v>61</v>
      </c>
      <c r="O336" s="50" t="s">
        <v>480</v>
      </c>
      <c r="P336" s="50"/>
      <c r="Q336" s="59"/>
      <c r="R336" s="37">
        <f t="shared" si="16"/>
        <v>0</v>
      </c>
    </row>
    <row r="337" spans="1:18" s="6" customFormat="1" ht="75" customHeight="1" x14ac:dyDescent="0.25">
      <c r="A337" s="50"/>
      <c r="B337" s="50" t="s">
        <v>1276</v>
      </c>
      <c r="C337" s="50" t="s">
        <v>1277</v>
      </c>
      <c r="D337" s="50" t="s">
        <v>1280</v>
      </c>
      <c r="E337" s="50" t="s">
        <v>1122</v>
      </c>
      <c r="F337" s="50">
        <v>2014</v>
      </c>
      <c r="G337" s="50" t="s">
        <v>29</v>
      </c>
      <c r="H337" s="50" t="s">
        <v>1281</v>
      </c>
      <c r="I337" s="53">
        <v>55</v>
      </c>
      <c r="J337" s="33"/>
      <c r="K337" s="50"/>
      <c r="L337" s="50">
        <v>272</v>
      </c>
      <c r="M337" s="50">
        <v>22</v>
      </c>
      <c r="N337" s="50" t="s">
        <v>61</v>
      </c>
      <c r="O337" s="50" t="s">
        <v>480</v>
      </c>
      <c r="P337" s="50"/>
      <c r="Q337" s="58" t="s">
        <v>1282</v>
      </c>
      <c r="R337" s="37">
        <f t="shared" si="16"/>
        <v>0</v>
      </c>
    </row>
    <row r="338" spans="1:18" s="6" customFormat="1" ht="75" customHeight="1" x14ac:dyDescent="0.25">
      <c r="A338" s="50" t="s">
        <v>918</v>
      </c>
      <c r="B338" s="50" t="s">
        <v>49</v>
      </c>
      <c r="C338" s="50" t="s">
        <v>1283</v>
      </c>
      <c r="D338" s="50" t="s">
        <v>1284</v>
      </c>
      <c r="E338" s="50" t="s">
        <v>930</v>
      </c>
      <c r="F338" s="50">
        <v>2021</v>
      </c>
      <c r="G338" s="50" t="s">
        <v>351</v>
      </c>
      <c r="H338" s="50" t="s">
        <v>1285</v>
      </c>
      <c r="I338" s="53">
        <v>550</v>
      </c>
      <c r="J338" s="33"/>
      <c r="K338" s="50" t="s">
        <v>31</v>
      </c>
      <c r="L338" s="50">
        <v>272</v>
      </c>
      <c r="M338" s="50">
        <v>6</v>
      </c>
      <c r="N338" s="50" t="s">
        <v>32</v>
      </c>
      <c r="O338" s="50" t="s">
        <v>985</v>
      </c>
      <c r="P338" s="50"/>
      <c r="Q338" s="58" t="s">
        <v>1286</v>
      </c>
      <c r="R338" s="37">
        <f t="shared" si="16"/>
        <v>0</v>
      </c>
    </row>
    <row r="339" spans="1:18" s="6" customFormat="1" ht="75" customHeight="1" x14ac:dyDescent="0.25">
      <c r="A339" s="50" t="s">
        <v>878</v>
      </c>
      <c r="B339" s="50" t="s">
        <v>49</v>
      </c>
      <c r="C339" s="50" t="s">
        <v>1287</v>
      </c>
      <c r="D339" s="50" t="s">
        <v>1288</v>
      </c>
      <c r="E339" s="50" t="s">
        <v>28</v>
      </c>
      <c r="F339" s="50">
        <v>2021</v>
      </c>
      <c r="G339" s="50" t="s">
        <v>622</v>
      </c>
      <c r="H339" s="50" t="s">
        <v>1289</v>
      </c>
      <c r="I339" s="54">
        <v>200</v>
      </c>
      <c r="J339" s="33"/>
      <c r="K339" s="50" t="s">
        <v>100</v>
      </c>
      <c r="L339" s="50">
        <v>192</v>
      </c>
      <c r="M339" s="50">
        <v>16</v>
      </c>
      <c r="N339" s="50" t="s">
        <v>32</v>
      </c>
      <c r="O339" s="50" t="s">
        <v>286</v>
      </c>
      <c r="P339" s="50"/>
      <c r="Q339" s="58" t="s">
        <v>1290</v>
      </c>
      <c r="R339" s="37">
        <f t="shared" si="16"/>
        <v>0</v>
      </c>
    </row>
    <row r="340" spans="1:18" s="6" customFormat="1" ht="75" customHeight="1" x14ac:dyDescent="0.25">
      <c r="A340" s="50"/>
      <c r="B340" s="50" t="s">
        <v>1291</v>
      </c>
      <c r="C340" s="50" t="s">
        <v>1292</v>
      </c>
      <c r="D340" s="50" t="s">
        <v>1293</v>
      </c>
      <c r="E340" s="50" t="s">
        <v>1122</v>
      </c>
      <c r="F340" s="50">
        <v>2018</v>
      </c>
      <c r="G340" s="50" t="s">
        <v>38</v>
      </c>
      <c r="H340" s="50" t="s">
        <v>1294</v>
      </c>
      <c r="I340" s="53">
        <v>150</v>
      </c>
      <c r="J340" s="33"/>
      <c r="K340" s="50"/>
      <c r="L340" s="50">
        <v>68</v>
      </c>
      <c r="M340" s="50">
        <v>25</v>
      </c>
      <c r="N340" s="50" t="s">
        <v>61</v>
      </c>
      <c r="O340" s="50" t="s">
        <v>343</v>
      </c>
      <c r="P340" s="50">
        <v>260</v>
      </c>
      <c r="Q340" s="58" t="s">
        <v>1295</v>
      </c>
      <c r="R340" s="37">
        <f t="shared" si="16"/>
        <v>0</v>
      </c>
    </row>
    <row r="341" spans="1:18" s="6" customFormat="1" ht="75" customHeight="1" x14ac:dyDescent="0.25">
      <c r="A341" s="50"/>
      <c r="B341" s="50" t="s">
        <v>49</v>
      </c>
      <c r="C341" s="50" t="s">
        <v>1296</v>
      </c>
      <c r="D341" s="50" t="s">
        <v>1297</v>
      </c>
      <c r="E341" s="50" t="s">
        <v>1122</v>
      </c>
      <c r="F341" s="50">
        <v>2017</v>
      </c>
      <c r="G341" s="50" t="s">
        <v>38</v>
      </c>
      <c r="H341" s="50" t="s">
        <v>1298</v>
      </c>
      <c r="I341" s="53">
        <v>150</v>
      </c>
      <c r="J341" s="33"/>
      <c r="K341" s="50"/>
      <c r="L341" s="50">
        <v>56</v>
      </c>
      <c r="M341" s="50">
        <v>25</v>
      </c>
      <c r="N341" s="50" t="s">
        <v>835</v>
      </c>
      <c r="O341" s="50" t="s">
        <v>53</v>
      </c>
      <c r="P341" s="50">
        <v>265</v>
      </c>
      <c r="Q341" s="58" t="s">
        <v>1299</v>
      </c>
      <c r="R341" s="37">
        <f t="shared" si="16"/>
        <v>0</v>
      </c>
    </row>
    <row r="342" spans="1:18" ht="75" customHeight="1" x14ac:dyDescent="0.2">
      <c r="A342" s="50" t="s">
        <v>680</v>
      </c>
      <c r="B342" s="50" t="s">
        <v>49</v>
      </c>
      <c r="C342" s="50" t="s">
        <v>1301</v>
      </c>
      <c r="D342" s="50" t="s">
        <v>1302</v>
      </c>
      <c r="E342" s="50" t="s">
        <v>28</v>
      </c>
      <c r="F342" s="50">
        <v>2022</v>
      </c>
      <c r="G342" s="50" t="s">
        <v>29</v>
      </c>
      <c r="H342" s="50" t="s">
        <v>1303</v>
      </c>
      <c r="I342" s="53">
        <v>330</v>
      </c>
      <c r="J342" s="33"/>
      <c r="K342" s="50" t="s">
        <v>31</v>
      </c>
      <c r="L342" s="50">
        <v>384</v>
      </c>
      <c r="M342" s="50">
        <v>10</v>
      </c>
      <c r="N342" s="50" t="s">
        <v>32</v>
      </c>
      <c r="O342" s="50" t="s">
        <v>33</v>
      </c>
      <c r="P342" s="50"/>
      <c r="Q342" s="57" t="s">
        <v>1304</v>
      </c>
      <c r="R342" s="37">
        <f t="shared" si="16"/>
        <v>0</v>
      </c>
    </row>
    <row r="343" spans="1:18" ht="75" customHeight="1" x14ac:dyDescent="0.2">
      <c r="A343" s="50"/>
      <c r="B343" s="50" t="s">
        <v>96</v>
      </c>
      <c r="C343" s="50" t="s">
        <v>1305</v>
      </c>
      <c r="D343" s="50" t="s">
        <v>1306</v>
      </c>
      <c r="E343" s="50" t="s">
        <v>28</v>
      </c>
      <c r="F343" s="50">
        <v>2017</v>
      </c>
      <c r="G343" s="50" t="s">
        <v>58</v>
      </c>
      <c r="H343" s="50" t="s">
        <v>1307</v>
      </c>
      <c r="I343" s="53">
        <v>132</v>
      </c>
      <c r="J343" s="33"/>
      <c r="K343" s="50"/>
      <c r="L343" s="50">
        <v>120</v>
      </c>
      <c r="M343" s="50">
        <v>24</v>
      </c>
      <c r="N343" s="50" t="s">
        <v>32</v>
      </c>
      <c r="O343" s="50" t="s">
        <v>53</v>
      </c>
      <c r="P343" s="50"/>
      <c r="Q343" s="57" t="s">
        <v>1308</v>
      </c>
      <c r="R343" s="37">
        <f t="shared" si="16"/>
        <v>0</v>
      </c>
    </row>
    <row r="344" spans="1:18" ht="75" customHeight="1" x14ac:dyDescent="0.2">
      <c r="A344" s="50" t="s">
        <v>1309</v>
      </c>
      <c r="B344" s="50" t="s">
        <v>1310</v>
      </c>
      <c r="C344" s="50" t="s">
        <v>1311</v>
      </c>
      <c r="D344" s="50" t="s">
        <v>1312</v>
      </c>
      <c r="E344" s="50" t="s">
        <v>1087</v>
      </c>
      <c r="F344" s="50">
        <v>2020</v>
      </c>
      <c r="G344" s="50" t="s">
        <v>1246</v>
      </c>
      <c r="H344" s="50" t="s">
        <v>1313</v>
      </c>
      <c r="I344" s="53">
        <v>55</v>
      </c>
      <c r="J344" s="33"/>
      <c r="K344" s="50" t="s">
        <v>60</v>
      </c>
      <c r="L344" s="50">
        <v>480</v>
      </c>
      <c r="M344" s="50">
        <v>10</v>
      </c>
      <c r="N344" s="50" t="s">
        <v>61</v>
      </c>
      <c r="O344" s="50" t="s">
        <v>480</v>
      </c>
      <c r="P344" s="50"/>
      <c r="Q344" s="60" t="s">
        <v>1314</v>
      </c>
      <c r="R344" s="37">
        <f t="shared" si="16"/>
        <v>0</v>
      </c>
    </row>
    <row r="345" spans="1:18" ht="75" customHeight="1" x14ac:dyDescent="0.2">
      <c r="A345" s="50" t="s">
        <v>1017</v>
      </c>
      <c r="B345" s="50" t="s">
        <v>271</v>
      </c>
      <c r="C345" s="50" t="s">
        <v>1315</v>
      </c>
      <c r="D345" s="50" t="s">
        <v>1316</v>
      </c>
      <c r="E345" s="50" t="s">
        <v>28</v>
      </c>
      <c r="F345" s="50">
        <v>2021</v>
      </c>
      <c r="G345" s="50" t="s">
        <v>29</v>
      </c>
      <c r="H345" s="50" t="s">
        <v>1317</v>
      </c>
      <c r="I345" s="54">
        <v>55</v>
      </c>
      <c r="J345" s="33"/>
      <c r="K345" s="50" t="s">
        <v>31</v>
      </c>
      <c r="L345" s="50">
        <v>288</v>
      </c>
      <c r="M345" s="50">
        <v>20</v>
      </c>
      <c r="N345" s="50" t="s">
        <v>61</v>
      </c>
      <c r="O345" s="50" t="s">
        <v>480</v>
      </c>
      <c r="P345" s="50"/>
      <c r="Q345" s="58" t="s">
        <v>1318</v>
      </c>
      <c r="R345" s="37">
        <f t="shared" si="16"/>
        <v>0</v>
      </c>
    </row>
    <row r="346" spans="1:18" ht="75" customHeight="1" x14ac:dyDescent="0.2">
      <c r="A346" s="50" t="s">
        <v>1029</v>
      </c>
      <c r="B346" s="50" t="s">
        <v>834</v>
      </c>
      <c r="C346" s="50" t="s">
        <v>1319</v>
      </c>
      <c r="D346" s="50" t="s">
        <v>1320</v>
      </c>
      <c r="E346" s="50" t="s">
        <v>28</v>
      </c>
      <c r="F346" s="50">
        <v>2021</v>
      </c>
      <c r="G346" s="50" t="s">
        <v>302</v>
      </c>
      <c r="H346" s="50" t="s">
        <v>1321</v>
      </c>
      <c r="I346" s="53">
        <v>165</v>
      </c>
      <c r="J346" s="33"/>
      <c r="K346" s="50" t="s">
        <v>60</v>
      </c>
      <c r="L346" s="50">
        <v>368</v>
      </c>
      <c r="M346" s="50">
        <v>10</v>
      </c>
      <c r="N346" s="50" t="s">
        <v>61</v>
      </c>
      <c r="O346" s="50" t="s">
        <v>480</v>
      </c>
      <c r="P346" s="50"/>
      <c r="Q346" s="57" t="s">
        <v>1322</v>
      </c>
      <c r="R346" s="37">
        <f t="shared" si="16"/>
        <v>0</v>
      </c>
    </row>
    <row r="347" spans="1:18" ht="75" customHeight="1" x14ac:dyDescent="0.2">
      <c r="A347" s="49" t="s">
        <v>1323</v>
      </c>
      <c r="B347" s="49" t="s">
        <v>49</v>
      </c>
      <c r="C347" s="49" t="s">
        <v>1324</v>
      </c>
      <c r="D347" s="49" t="s">
        <v>1325</v>
      </c>
      <c r="E347" s="49" t="s">
        <v>28</v>
      </c>
      <c r="F347" s="49">
        <v>2020</v>
      </c>
      <c r="G347" s="49" t="s">
        <v>29</v>
      </c>
      <c r="H347" s="49" t="s">
        <v>1326</v>
      </c>
      <c r="I347" s="51">
        <v>50</v>
      </c>
      <c r="J347" s="52"/>
      <c r="K347" s="49"/>
      <c r="L347" s="49">
        <v>192</v>
      </c>
      <c r="M347" s="49">
        <v>18</v>
      </c>
      <c r="N347" s="49" t="s">
        <v>32</v>
      </c>
      <c r="O347" s="49" t="s">
        <v>1327</v>
      </c>
      <c r="P347" s="49"/>
      <c r="Q347" s="55" t="s">
        <v>1328</v>
      </c>
      <c r="R347" s="37">
        <f t="shared" si="16"/>
        <v>0</v>
      </c>
    </row>
    <row r="348" spans="1:18" ht="75" customHeight="1" x14ac:dyDescent="0.2">
      <c r="A348" s="49" t="s">
        <v>1084</v>
      </c>
      <c r="B348" s="49" t="s">
        <v>49</v>
      </c>
      <c r="C348" s="49" t="s">
        <v>1329</v>
      </c>
      <c r="D348" s="49" t="s">
        <v>1330</v>
      </c>
      <c r="E348" s="49" t="s">
        <v>1087</v>
      </c>
      <c r="F348" s="49">
        <v>2020</v>
      </c>
      <c r="G348" s="49" t="s">
        <v>29</v>
      </c>
      <c r="H348" s="49" t="s">
        <v>1331</v>
      </c>
      <c r="I348" s="53">
        <v>220</v>
      </c>
      <c r="J348" s="33"/>
      <c r="K348" s="49" t="s">
        <v>31</v>
      </c>
      <c r="L348" s="49">
        <v>128</v>
      </c>
      <c r="M348" s="49">
        <v>30</v>
      </c>
      <c r="N348" s="49" t="s">
        <v>32</v>
      </c>
      <c r="O348" s="49" t="s">
        <v>115</v>
      </c>
      <c r="P348" s="49"/>
      <c r="Q348" s="56" t="s">
        <v>1332</v>
      </c>
      <c r="R348" s="37">
        <f t="shared" si="16"/>
        <v>0</v>
      </c>
    </row>
    <row r="349" spans="1:18" ht="75" customHeight="1" x14ac:dyDescent="0.2">
      <c r="A349" s="49"/>
      <c r="B349" s="49" t="s">
        <v>1310</v>
      </c>
      <c r="C349" s="49" t="s">
        <v>1333</v>
      </c>
      <c r="D349" s="49" t="s">
        <v>1334</v>
      </c>
      <c r="E349" s="49" t="s">
        <v>1122</v>
      </c>
      <c r="F349" s="49">
        <v>2019</v>
      </c>
      <c r="G349" s="49" t="s">
        <v>1246</v>
      </c>
      <c r="H349" s="49" t="s">
        <v>1335</v>
      </c>
      <c r="I349" s="53">
        <v>100</v>
      </c>
      <c r="J349" s="33"/>
      <c r="K349" s="49" t="s">
        <v>31</v>
      </c>
      <c r="L349" s="49">
        <v>640</v>
      </c>
      <c r="M349" s="49">
        <v>8</v>
      </c>
      <c r="N349" s="49" t="s">
        <v>32</v>
      </c>
      <c r="O349" s="49" t="s">
        <v>480</v>
      </c>
      <c r="P349" s="49"/>
      <c r="Q349" s="61" t="s">
        <v>1336</v>
      </c>
      <c r="R349" s="37">
        <f t="shared" si="16"/>
        <v>0</v>
      </c>
    </row>
    <row r="350" spans="1:18" ht="75" customHeight="1" x14ac:dyDescent="0.2">
      <c r="A350" s="49" t="s">
        <v>228</v>
      </c>
      <c r="B350" s="49" t="s">
        <v>154</v>
      </c>
      <c r="C350" s="49" t="s">
        <v>1337</v>
      </c>
      <c r="D350" s="49" t="s">
        <v>1338</v>
      </c>
      <c r="E350" s="49" t="s">
        <v>28</v>
      </c>
      <c r="F350" s="49">
        <v>2020</v>
      </c>
      <c r="G350" s="49" t="s">
        <v>29</v>
      </c>
      <c r="H350" s="49" t="s">
        <v>1339</v>
      </c>
      <c r="I350" s="53">
        <v>550</v>
      </c>
      <c r="J350" s="33"/>
      <c r="K350" s="49" t="s">
        <v>31</v>
      </c>
      <c r="L350" s="49">
        <v>408</v>
      </c>
      <c r="M350" s="49">
        <v>14</v>
      </c>
      <c r="N350" s="49" t="s">
        <v>61</v>
      </c>
      <c r="O350" s="49" t="s">
        <v>480</v>
      </c>
      <c r="P350" s="49"/>
      <c r="Q350" s="61" t="s">
        <v>1340</v>
      </c>
      <c r="R350" s="37">
        <f t="shared" si="16"/>
        <v>0</v>
      </c>
    </row>
    <row r="351" spans="1:18" ht="75" customHeight="1" x14ac:dyDescent="0.2">
      <c r="A351" s="49" t="s">
        <v>1065</v>
      </c>
      <c r="B351" s="49" t="s">
        <v>808</v>
      </c>
      <c r="C351" s="49" t="s">
        <v>1341</v>
      </c>
      <c r="D351" s="49" t="s">
        <v>1342</v>
      </c>
      <c r="E351" s="49" t="s">
        <v>28</v>
      </c>
      <c r="F351" s="49">
        <v>2020</v>
      </c>
      <c r="G351" s="49" t="s">
        <v>29</v>
      </c>
      <c r="H351" s="49" t="s">
        <v>1343</v>
      </c>
      <c r="I351" s="53">
        <v>100</v>
      </c>
      <c r="J351" s="33"/>
      <c r="K351" s="49" t="s">
        <v>60</v>
      </c>
      <c r="L351" s="49">
        <v>783</v>
      </c>
      <c r="M351" s="49">
        <v>8</v>
      </c>
      <c r="N351" s="49" t="s">
        <v>61</v>
      </c>
      <c r="O351" s="49" t="s">
        <v>115</v>
      </c>
      <c r="P351" s="49"/>
      <c r="Q351" s="55" t="s">
        <v>1344</v>
      </c>
      <c r="R351" s="37">
        <f t="shared" si="16"/>
        <v>0</v>
      </c>
    </row>
    <row r="352" spans="1:18" ht="75" customHeight="1" x14ac:dyDescent="0.2">
      <c r="A352" s="49"/>
      <c r="B352" s="49" t="s">
        <v>49</v>
      </c>
      <c r="C352" s="49" t="s">
        <v>1222</v>
      </c>
      <c r="D352" s="49" t="s">
        <v>1345</v>
      </c>
      <c r="E352" s="49" t="s">
        <v>523</v>
      </c>
      <c r="F352" s="49">
        <v>2019</v>
      </c>
      <c r="G352" s="49" t="s">
        <v>351</v>
      </c>
      <c r="H352" s="49" t="s">
        <v>1346</v>
      </c>
      <c r="I352" s="53">
        <v>165</v>
      </c>
      <c r="J352" s="33"/>
      <c r="K352" s="49" t="s">
        <v>31</v>
      </c>
      <c r="L352" s="49">
        <v>160</v>
      </c>
      <c r="M352" s="49">
        <v>10</v>
      </c>
      <c r="N352" s="49" t="s">
        <v>61</v>
      </c>
      <c r="O352" s="49"/>
      <c r="P352" s="49"/>
      <c r="Q352" s="55" t="s">
        <v>1347</v>
      </c>
      <c r="R352" s="37">
        <f t="shared" si="16"/>
        <v>0</v>
      </c>
    </row>
    <row r="353" spans="1:18" ht="75" customHeight="1" x14ac:dyDescent="0.2">
      <c r="A353" s="49"/>
      <c r="B353" s="49" t="s">
        <v>271</v>
      </c>
      <c r="C353" s="49" t="s">
        <v>1348</v>
      </c>
      <c r="D353" s="49" t="s">
        <v>1349</v>
      </c>
      <c r="E353" s="49" t="s">
        <v>1122</v>
      </c>
      <c r="F353" s="49">
        <v>2019</v>
      </c>
      <c r="G353" s="49" t="s">
        <v>29</v>
      </c>
      <c r="H353" s="49" t="s">
        <v>1350</v>
      </c>
      <c r="I353" s="53">
        <v>55</v>
      </c>
      <c r="J353" s="33"/>
      <c r="K353" s="49"/>
      <c r="L353" s="49">
        <v>256</v>
      </c>
      <c r="M353" s="49">
        <v>20</v>
      </c>
      <c r="N353" s="49" t="s">
        <v>61</v>
      </c>
      <c r="O353" s="49" t="s">
        <v>480</v>
      </c>
      <c r="P353" s="49"/>
      <c r="Q353" s="61" t="s">
        <v>1351</v>
      </c>
      <c r="R353" s="37">
        <f t="shared" si="16"/>
        <v>0</v>
      </c>
    </row>
    <row r="354" spans="1:18" ht="75" customHeight="1" x14ac:dyDescent="0.2">
      <c r="A354" s="49" t="s">
        <v>918</v>
      </c>
      <c r="B354" s="49" t="s">
        <v>49</v>
      </c>
      <c r="C354" s="49" t="s">
        <v>1352</v>
      </c>
      <c r="D354" s="49" t="s">
        <v>1353</v>
      </c>
      <c r="E354" s="49" t="s">
        <v>28</v>
      </c>
      <c r="F354" s="49">
        <v>2021</v>
      </c>
      <c r="G354" s="49" t="s">
        <v>29</v>
      </c>
      <c r="H354" s="49" t="s">
        <v>1354</v>
      </c>
      <c r="I354" s="53">
        <v>495</v>
      </c>
      <c r="J354" s="33"/>
      <c r="K354" s="49" t="s">
        <v>31</v>
      </c>
      <c r="L354" s="49">
        <v>576</v>
      </c>
      <c r="M354" s="49">
        <v>6</v>
      </c>
      <c r="N354" s="49" t="s">
        <v>32</v>
      </c>
      <c r="O354" s="49" t="s">
        <v>33</v>
      </c>
      <c r="P354" s="49"/>
      <c r="Q354" s="55" t="s">
        <v>1355</v>
      </c>
      <c r="R354" s="37">
        <f t="shared" si="16"/>
        <v>0</v>
      </c>
    </row>
    <row r="355" spans="1:18" ht="75" customHeight="1" x14ac:dyDescent="0.2">
      <c r="A355" s="49"/>
      <c r="B355" s="49" t="s">
        <v>49</v>
      </c>
      <c r="C355" s="49" t="s">
        <v>1356</v>
      </c>
      <c r="D355" s="49" t="s">
        <v>1357</v>
      </c>
      <c r="E355" s="49" t="s">
        <v>1122</v>
      </c>
      <c r="F355" s="49">
        <v>2019</v>
      </c>
      <c r="G355" s="49" t="s">
        <v>29</v>
      </c>
      <c r="H355" s="49" t="s">
        <v>1358</v>
      </c>
      <c r="I355" s="53">
        <v>165</v>
      </c>
      <c r="J355" s="33"/>
      <c r="K355" s="49" t="s">
        <v>31</v>
      </c>
      <c r="L355" s="49">
        <v>174</v>
      </c>
      <c r="M355" s="49">
        <v>18</v>
      </c>
      <c r="N355" s="49" t="s">
        <v>32</v>
      </c>
      <c r="O355" s="49" t="s">
        <v>1159</v>
      </c>
      <c r="P355" s="49"/>
      <c r="Q355" s="55" t="s">
        <v>1359</v>
      </c>
      <c r="R355" s="37">
        <f t="shared" si="16"/>
        <v>0</v>
      </c>
    </row>
    <row r="356" spans="1:18" ht="75" customHeight="1" x14ac:dyDescent="0.2">
      <c r="A356" s="49" t="s">
        <v>977</v>
      </c>
      <c r="B356" s="49" t="s">
        <v>154</v>
      </c>
      <c r="C356" s="49" t="s">
        <v>1360</v>
      </c>
      <c r="D356" s="49" t="s">
        <v>1361</v>
      </c>
      <c r="E356" s="49" t="s">
        <v>28</v>
      </c>
      <c r="F356" s="49">
        <v>2021</v>
      </c>
      <c r="G356" s="49" t="s">
        <v>29</v>
      </c>
      <c r="H356" s="49" t="s">
        <v>1362</v>
      </c>
      <c r="I356" s="53">
        <v>660</v>
      </c>
      <c r="J356" s="33"/>
      <c r="K356" s="49" t="s">
        <v>31</v>
      </c>
      <c r="L356" s="49">
        <v>704</v>
      </c>
      <c r="M356" s="49">
        <v>8</v>
      </c>
      <c r="N356" s="49" t="s">
        <v>61</v>
      </c>
      <c r="O356" s="49" t="s">
        <v>480</v>
      </c>
      <c r="P356" s="49"/>
      <c r="Q356" s="61" t="s">
        <v>1363</v>
      </c>
      <c r="R356" s="37">
        <f t="shared" si="16"/>
        <v>0</v>
      </c>
    </row>
    <row r="357" spans="1:18" s="3" customFormat="1" ht="75" customHeight="1" x14ac:dyDescent="0.2">
      <c r="A357" s="49" t="s">
        <v>1075</v>
      </c>
      <c r="B357" s="49" t="s">
        <v>271</v>
      </c>
      <c r="C357" s="49" t="s">
        <v>1364</v>
      </c>
      <c r="D357" s="49" t="s">
        <v>1365</v>
      </c>
      <c r="E357" s="49" t="s">
        <v>1087</v>
      </c>
      <c r="F357" s="49">
        <v>2020</v>
      </c>
      <c r="G357" s="49" t="s">
        <v>29</v>
      </c>
      <c r="H357" s="49" t="s">
        <v>1366</v>
      </c>
      <c r="I357" s="53">
        <v>275</v>
      </c>
      <c r="J357" s="33"/>
      <c r="K357" s="49" t="s">
        <v>31</v>
      </c>
      <c r="L357" s="49">
        <v>416</v>
      </c>
      <c r="M357" s="49">
        <v>10</v>
      </c>
      <c r="N357" s="49" t="s">
        <v>61</v>
      </c>
      <c r="O357" s="49" t="s">
        <v>115</v>
      </c>
      <c r="P357" s="49"/>
      <c r="Q357" s="62" t="s">
        <v>1367</v>
      </c>
      <c r="R357" s="37">
        <f t="shared" si="16"/>
        <v>0</v>
      </c>
    </row>
    <row r="358" spans="1:18" ht="75" customHeight="1" x14ac:dyDescent="0.2">
      <c r="A358" s="49" t="s">
        <v>816</v>
      </c>
      <c r="B358" s="49" t="s">
        <v>49</v>
      </c>
      <c r="C358" s="49" t="s">
        <v>1368</v>
      </c>
      <c r="D358" s="49" t="s">
        <v>1369</v>
      </c>
      <c r="E358" s="49" t="s">
        <v>28</v>
      </c>
      <c r="F358" s="49">
        <v>2022</v>
      </c>
      <c r="G358" s="49" t="s">
        <v>29</v>
      </c>
      <c r="H358" s="49" t="s">
        <v>1370</v>
      </c>
      <c r="I358" s="53">
        <v>150</v>
      </c>
      <c r="J358" s="33"/>
      <c r="K358" s="49" t="s">
        <v>31</v>
      </c>
      <c r="L358" s="49">
        <v>176</v>
      </c>
      <c r="M358" s="49">
        <v>24</v>
      </c>
      <c r="N358" s="49" t="s">
        <v>32</v>
      </c>
      <c r="O358" s="49" t="s">
        <v>1371</v>
      </c>
      <c r="P358" s="49"/>
      <c r="Q358" s="55" t="s">
        <v>1372</v>
      </c>
      <c r="R358" s="37">
        <f t="shared" si="16"/>
        <v>0</v>
      </c>
    </row>
    <row r="359" spans="1:18" ht="75" customHeight="1" x14ac:dyDescent="0.2">
      <c r="A359" s="49" t="s">
        <v>1060</v>
      </c>
      <c r="B359" s="49" t="s">
        <v>49</v>
      </c>
      <c r="C359" s="49" t="s">
        <v>1283</v>
      </c>
      <c r="D359" s="49" t="s">
        <v>1373</v>
      </c>
      <c r="E359" s="49" t="s">
        <v>523</v>
      </c>
      <c r="F359" s="49">
        <v>2020</v>
      </c>
      <c r="G359" s="49" t="s">
        <v>351</v>
      </c>
      <c r="H359" s="49" t="s">
        <v>1374</v>
      </c>
      <c r="I359" s="53">
        <v>550</v>
      </c>
      <c r="J359" s="33"/>
      <c r="K359" s="49" t="s">
        <v>31</v>
      </c>
      <c r="L359" s="49">
        <v>384</v>
      </c>
      <c r="M359" s="49">
        <v>5</v>
      </c>
      <c r="N359" s="49" t="s">
        <v>32</v>
      </c>
      <c r="O359" s="49" t="s">
        <v>985</v>
      </c>
      <c r="P359" s="49"/>
      <c r="Q359" s="62" t="s">
        <v>1375</v>
      </c>
      <c r="R359" s="37">
        <f t="shared" si="16"/>
        <v>0</v>
      </c>
    </row>
    <row r="360" spans="1:18" ht="75" customHeight="1" x14ac:dyDescent="0.2">
      <c r="A360" s="49"/>
      <c r="B360" s="49" t="s">
        <v>271</v>
      </c>
      <c r="C360" s="49" t="s">
        <v>1376</v>
      </c>
      <c r="D360" s="49" t="s">
        <v>1377</v>
      </c>
      <c r="E360" s="49" t="s">
        <v>1122</v>
      </c>
      <c r="F360" s="49">
        <v>2019</v>
      </c>
      <c r="G360" s="49" t="s">
        <v>29</v>
      </c>
      <c r="H360" s="49" t="s">
        <v>1378</v>
      </c>
      <c r="I360" s="53">
        <v>165</v>
      </c>
      <c r="J360" s="33"/>
      <c r="K360" s="49"/>
      <c r="L360" s="49">
        <v>416</v>
      </c>
      <c r="M360" s="49">
        <v>12</v>
      </c>
      <c r="N360" s="49" t="s">
        <v>32</v>
      </c>
      <c r="O360" s="49" t="s">
        <v>480</v>
      </c>
      <c r="P360" s="49"/>
      <c r="Q360" s="55" t="s">
        <v>1379</v>
      </c>
      <c r="R360" s="37">
        <f t="shared" si="16"/>
        <v>0</v>
      </c>
    </row>
    <row r="361" spans="1:18" ht="75" customHeight="1" x14ac:dyDescent="0.2">
      <c r="A361" s="49" t="s">
        <v>1075</v>
      </c>
      <c r="B361" s="49" t="s">
        <v>96</v>
      </c>
      <c r="C361" s="49" t="s">
        <v>1380</v>
      </c>
      <c r="D361" s="49" t="s">
        <v>1381</v>
      </c>
      <c r="E361" s="49" t="s">
        <v>28</v>
      </c>
      <c r="F361" s="49">
        <v>2020</v>
      </c>
      <c r="G361" s="49" t="s">
        <v>58</v>
      </c>
      <c r="H361" s="49" t="s">
        <v>1382</v>
      </c>
      <c r="I361" s="53">
        <v>220</v>
      </c>
      <c r="J361" s="33"/>
      <c r="K361" s="49" t="s">
        <v>60</v>
      </c>
      <c r="L361" s="49">
        <v>200</v>
      </c>
      <c r="M361" s="49">
        <v>10</v>
      </c>
      <c r="N361" s="49" t="s">
        <v>32</v>
      </c>
      <c r="O361" s="49" t="s">
        <v>115</v>
      </c>
      <c r="P361" s="49"/>
      <c r="Q361" s="56" t="s">
        <v>1383</v>
      </c>
      <c r="R361" s="37">
        <f t="shared" si="16"/>
        <v>0</v>
      </c>
    </row>
    <row r="362" spans="1:18" ht="75" customHeight="1" x14ac:dyDescent="0.2">
      <c r="A362" s="49" t="s">
        <v>861</v>
      </c>
      <c r="B362" s="49" t="s">
        <v>49</v>
      </c>
      <c r="C362" s="49" t="s">
        <v>1070</v>
      </c>
      <c r="D362" s="49" t="s">
        <v>1384</v>
      </c>
      <c r="E362" s="49" t="s">
        <v>28</v>
      </c>
      <c r="F362" s="49">
        <v>2022</v>
      </c>
      <c r="G362" s="49" t="s">
        <v>622</v>
      </c>
      <c r="H362" s="49" t="s">
        <v>1385</v>
      </c>
      <c r="I362" s="53">
        <v>1650</v>
      </c>
      <c r="J362" s="33"/>
      <c r="K362" s="49" t="s">
        <v>100</v>
      </c>
      <c r="L362" s="49">
        <v>792</v>
      </c>
      <c r="M362" s="49">
        <v>4</v>
      </c>
      <c r="N362" s="49" t="s">
        <v>32</v>
      </c>
      <c r="O362" s="49" t="s">
        <v>1386</v>
      </c>
      <c r="P362" s="49"/>
      <c r="Q362" s="55" t="s">
        <v>1387</v>
      </c>
      <c r="R362" s="37">
        <f t="shared" si="16"/>
        <v>0</v>
      </c>
    </row>
    <row r="363" spans="1:18" ht="75" customHeight="1" x14ac:dyDescent="0.2">
      <c r="A363" s="49" t="s">
        <v>601</v>
      </c>
      <c r="B363" s="49" t="s">
        <v>49</v>
      </c>
      <c r="C363" s="49" t="s">
        <v>1388</v>
      </c>
      <c r="D363" s="49" t="s">
        <v>1389</v>
      </c>
      <c r="E363" s="49" t="s">
        <v>28</v>
      </c>
      <c r="F363" s="49">
        <v>2023</v>
      </c>
      <c r="G363" s="49" t="s">
        <v>622</v>
      </c>
      <c r="H363" s="49" t="s">
        <v>1390</v>
      </c>
      <c r="I363" s="53">
        <v>1650</v>
      </c>
      <c r="J363" s="33"/>
      <c r="K363" s="49"/>
      <c r="L363" s="49">
        <v>720</v>
      </c>
      <c r="M363" s="49">
        <v>6</v>
      </c>
      <c r="N363" s="49" t="s">
        <v>32</v>
      </c>
      <c r="O363" s="49" t="s">
        <v>81</v>
      </c>
      <c r="P363" s="49">
        <v>1160</v>
      </c>
      <c r="Q363" s="61" t="s">
        <v>1391</v>
      </c>
      <c r="R363" s="37">
        <f t="shared" si="16"/>
        <v>0</v>
      </c>
    </row>
    <row r="364" spans="1:18" ht="75" customHeight="1" x14ac:dyDescent="0.2">
      <c r="A364" s="49" t="s">
        <v>518</v>
      </c>
      <c r="B364" s="49" t="s">
        <v>49</v>
      </c>
      <c r="C364" s="49" t="s">
        <v>1388</v>
      </c>
      <c r="D364" s="49" t="s">
        <v>1392</v>
      </c>
      <c r="E364" s="49" t="s">
        <v>28</v>
      </c>
      <c r="F364" s="49">
        <v>2023</v>
      </c>
      <c r="G364" s="49" t="s">
        <v>622</v>
      </c>
      <c r="H364" s="49" t="s">
        <v>1393</v>
      </c>
      <c r="I364" s="53">
        <v>1650</v>
      </c>
      <c r="J364" s="33"/>
      <c r="K364" s="49" t="s">
        <v>40</v>
      </c>
      <c r="L364" s="49">
        <v>776</v>
      </c>
      <c r="M364" s="49">
        <v>4</v>
      </c>
      <c r="N364" s="49" t="s">
        <v>32</v>
      </c>
      <c r="O364" s="49" t="s">
        <v>81</v>
      </c>
      <c r="P364" s="49">
        <v>1215</v>
      </c>
      <c r="Q364" s="61" t="s">
        <v>1394</v>
      </c>
      <c r="R364" s="37">
        <f t="shared" si="16"/>
        <v>0</v>
      </c>
    </row>
    <row r="365" spans="1:18" ht="75" customHeight="1" x14ac:dyDescent="0.2">
      <c r="A365" s="49"/>
      <c r="B365" s="49" t="s">
        <v>808</v>
      </c>
      <c r="C365" s="49" t="s">
        <v>1395</v>
      </c>
      <c r="D365" s="49" t="s">
        <v>1396</v>
      </c>
      <c r="E365" s="49" t="s">
        <v>28</v>
      </c>
      <c r="F365" s="49">
        <v>2019</v>
      </c>
      <c r="G365" s="49" t="s">
        <v>29</v>
      </c>
      <c r="H365" s="49" t="s">
        <v>1397</v>
      </c>
      <c r="I365" s="53">
        <v>100</v>
      </c>
      <c r="J365" s="33"/>
      <c r="K365" s="49"/>
      <c r="L365" s="49">
        <v>216</v>
      </c>
      <c r="M365" s="49">
        <v>10</v>
      </c>
      <c r="N365" s="49" t="s">
        <v>32</v>
      </c>
      <c r="O365" s="49" t="s">
        <v>115</v>
      </c>
      <c r="P365" s="49"/>
      <c r="Q365" s="56" t="s">
        <v>1398</v>
      </c>
      <c r="R365" s="37">
        <f t="shared" si="16"/>
        <v>0</v>
      </c>
    </row>
    <row r="366" spans="1:18" ht="75" customHeight="1" x14ac:dyDescent="0.2">
      <c r="A366" s="49" t="s">
        <v>1045</v>
      </c>
      <c r="B366" s="49" t="s">
        <v>271</v>
      </c>
      <c r="C366" s="49" t="s">
        <v>1364</v>
      </c>
      <c r="D366" s="49" t="s">
        <v>1399</v>
      </c>
      <c r="E366" s="49" t="s">
        <v>28</v>
      </c>
      <c r="F366" s="49">
        <v>2020</v>
      </c>
      <c r="G366" s="49" t="s">
        <v>29</v>
      </c>
      <c r="H366" s="49" t="s">
        <v>1400</v>
      </c>
      <c r="I366" s="53">
        <v>220</v>
      </c>
      <c r="J366" s="33"/>
      <c r="K366" s="49" t="s">
        <v>60</v>
      </c>
      <c r="L366" s="49">
        <v>272</v>
      </c>
      <c r="M366" s="49">
        <v>10</v>
      </c>
      <c r="N366" s="49" t="s">
        <v>32</v>
      </c>
      <c r="O366" s="49" t="s">
        <v>115</v>
      </c>
      <c r="P366" s="49"/>
      <c r="Q366" s="56" t="s">
        <v>1401</v>
      </c>
      <c r="R366" s="37">
        <f t="shared" si="16"/>
        <v>0</v>
      </c>
    </row>
    <row r="367" spans="1:18" ht="75" customHeight="1" x14ac:dyDescent="0.2">
      <c r="A367" s="49"/>
      <c r="B367" s="49" t="s">
        <v>1402</v>
      </c>
      <c r="C367" s="49" t="s">
        <v>1403</v>
      </c>
      <c r="D367" s="49" t="s">
        <v>1404</v>
      </c>
      <c r="E367" s="49" t="s">
        <v>1405</v>
      </c>
      <c r="F367" s="49">
        <v>2009</v>
      </c>
      <c r="G367" s="49" t="s">
        <v>29</v>
      </c>
      <c r="H367" s="49" t="s">
        <v>1406</v>
      </c>
      <c r="I367" s="53">
        <v>165</v>
      </c>
      <c r="J367" s="33"/>
      <c r="K367" s="49"/>
      <c r="L367" s="49">
        <v>160</v>
      </c>
      <c r="M367" s="49">
        <v>24</v>
      </c>
      <c r="N367" s="49" t="s">
        <v>32</v>
      </c>
      <c r="O367" s="49" t="s">
        <v>1407</v>
      </c>
      <c r="P367" s="49"/>
      <c r="Q367" s="55" t="s">
        <v>1408</v>
      </c>
      <c r="R367" s="37">
        <f t="shared" si="16"/>
        <v>0</v>
      </c>
    </row>
    <row r="368" spans="1:18" ht="75" customHeight="1" x14ac:dyDescent="0.2">
      <c r="A368" s="49"/>
      <c r="B368" s="49" t="s">
        <v>49</v>
      </c>
      <c r="C368" s="49" t="s">
        <v>1409</v>
      </c>
      <c r="D368" s="49" t="s">
        <v>1410</v>
      </c>
      <c r="E368" s="49" t="s">
        <v>1122</v>
      </c>
      <c r="F368" s="49">
        <v>2016</v>
      </c>
      <c r="G368" s="49" t="s">
        <v>302</v>
      </c>
      <c r="H368" s="49" t="s">
        <v>1411</v>
      </c>
      <c r="I368" s="53">
        <v>150</v>
      </c>
      <c r="J368" s="33"/>
      <c r="K368" s="49"/>
      <c r="L368" s="49">
        <v>512</v>
      </c>
      <c r="M368" s="49">
        <v>10</v>
      </c>
      <c r="N368" s="49" t="s">
        <v>32</v>
      </c>
      <c r="O368" s="49" t="s">
        <v>1159</v>
      </c>
      <c r="P368" s="49"/>
      <c r="Q368" s="55" t="s">
        <v>1412</v>
      </c>
      <c r="R368" s="37">
        <f t="shared" si="16"/>
        <v>0</v>
      </c>
    </row>
    <row r="369" spans="1:18" ht="75" customHeight="1" x14ac:dyDescent="0.2">
      <c r="A369" s="49" t="s">
        <v>1003</v>
      </c>
      <c r="B369" s="49" t="s">
        <v>808</v>
      </c>
      <c r="C369" s="49" t="s">
        <v>1413</v>
      </c>
      <c r="D369" s="49" t="s">
        <v>1414</v>
      </c>
      <c r="E369" s="49" t="s">
        <v>28</v>
      </c>
      <c r="F369" s="49">
        <v>2021</v>
      </c>
      <c r="G369" s="49" t="s">
        <v>29</v>
      </c>
      <c r="H369" s="49" t="s">
        <v>1415</v>
      </c>
      <c r="I369" s="53">
        <v>100</v>
      </c>
      <c r="J369" s="33"/>
      <c r="K369" s="49" t="s">
        <v>60</v>
      </c>
      <c r="L369" s="49">
        <v>384</v>
      </c>
      <c r="M369" s="49">
        <v>8</v>
      </c>
      <c r="N369" s="49" t="s">
        <v>32</v>
      </c>
      <c r="O369" s="49" t="s">
        <v>115</v>
      </c>
      <c r="P369" s="49"/>
      <c r="Q369" s="55" t="s">
        <v>1416</v>
      </c>
      <c r="R369" s="37">
        <f t="shared" si="16"/>
        <v>0</v>
      </c>
    </row>
    <row r="370" spans="1:18" ht="75" customHeight="1" x14ac:dyDescent="0.2">
      <c r="A370" s="49" t="s">
        <v>977</v>
      </c>
      <c r="B370" s="49" t="s">
        <v>271</v>
      </c>
      <c r="C370" s="49" t="s">
        <v>1300</v>
      </c>
      <c r="D370" s="49" t="s">
        <v>1417</v>
      </c>
      <c r="E370" s="49" t="s">
        <v>28</v>
      </c>
      <c r="F370" s="49">
        <v>2021</v>
      </c>
      <c r="G370" s="49" t="s">
        <v>29</v>
      </c>
      <c r="H370" s="49" t="s">
        <v>1418</v>
      </c>
      <c r="I370" s="53">
        <v>55</v>
      </c>
      <c r="J370" s="33"/>
      <c r="K370" s="49" t="s">
        <v>31</v>
      </c>
      <c r="L370" s="49">
        <v>224</v>
      </c>
      <c r="M370" s="49">
        <v>20</v>
      </c>
      <c r="N370" s="49" t="s">
        <v>61</v>
      </c>
      <c r="O370" s="49" t="s">
        <v>480</v>
      </c>
      <c r="P370" s="49"/>
      <c r="Q370" s="55" t="s">
        <v>1419</v>
      </c>
      <c r="R370" s="37">
        <f t="shared" si="16"/>
        <v>0</v>
      </c>
    </row>
    <row r="371" spans="1:18" ht="75" customHeight="1" x14ac:dyDescent="0.2">
      <c r="A371" s="49"/>
      <c r="B371" s="49" t="s">
        <v>808</v>
      </c>
      <c r="C371" s="49" t="s">
        <v>1420</v>
      </c>
      <c r="D371" s="49" t="s">
        <v>1421</v>
      </c>
      <c r="E371" s="49" t="s">
        <v>28</v>
      </c>
      <c r="F371" s="49">
        <v>2019</v>
      </c>
      <c r="G371" s="49" t="s">
        <v>29</v>
      </c>
      <c r="H371" s="49" t="s">
        <v>1422</v>
      </c>
      <c r="I371" s="53">
        <v>100</v>
      </c>
      <c r="J371" s="33"/>
      <c r="K371" s="49"/>
      <c r="L371" s="49">
        <v>392</v>
      </c>
      <c r="M371" s="49">
        <v>10</v>
      </c>
      <c r="N371" s="49" t="s">
        <v>32</v>
      </c>
      <c r="O371" s="49" t="s">
        <v>115</v>
      </c>
      <c r="P371" s="49"/>
      <c r="Q371" s="56" t="s">
        <v>1423</v>
      </c>
      <c r="R371" s="37">
        <f t="shared" si="16"/>
        <v>0</v>
      </c>
    </row>
    <row r="372" spans="1:18" ht="75" customHeight="1" x14ac:dyDescent="0.2">
      <c r="A372" s="49" t="s">
        <v>940</v>
      </c>
      <c r="B372" s="49" t="s">
        <v>1253</v>
      </c>
      <c r="C372" s="49" t="s">
        <v>1424</v>
      </c>
      <c r="D372" s="49" t="s">
        <v>1425</v>
      </c>
      <c r="E372" s="49" t="s">
        <v>930</v>
      </c>
      <c r="F372" s="49">
        <v>2021</v>
      </c>
      <c r="G372" s="49" t="s">
        <v>29</v>
      </c>
      <c r="H372" s="49" t="s">
        <v>1426</v>
      </c>
      <c r="I372" s="53">
        <v>165</v>
      </c>
      <c r="J372" s="33"/>
      <c r="K372" s="49" t="s">
        <v>60</v>
      </c>
      <c r="L372" s="49">
        <v>368</v>
      </c>
      <c r="M372" s="49">
        <v>12</v>
      </c>
      <c r="N372" s="49" t="s">
        <v>32</v>
      </c>
      <c r="O372" s="49" t="s">
        <v>33</v>
      </c>
      <c r="P372" s="49"/>
      <c r="Q372" s="55" t="s">
        <v>1427</v>
      </c>
      <c r="R372" s="37">
        <f t="shared" si="16"/>
        <v>0</v>
      </c>
    </row>
    <row r="373" spans="1:18" ht="75" customHeight="1" x14ac:dyDescent="0.2">
      <c r="A373" s="49"/>
      <c r="B373" s="49" t="s">
        <v>271</v>
      </c>
      <c r="C373" s="49" t="s">
        <v>1428</v>
      </c>
      <c r="D373" s="49" t="s">
        <v>1429</v>
      </c>
      <c r="E373" s="49" t="s">
        <v>1122</v>
      </c>
      <c r="F373" s="49">
        <v>2018</v>
      </c>
      <c r="G373" s="49" t="s">
        <v>29</v>
      </c>
      <c r="H373" s="49" t="s">
        <v>1430</v>
      </c>
      <c r="I373" s="53">
        <v>200</v>
      </c>
      <c r="J373" s="33"/>
      <c r="K373" s="49" t="s">
        <v>60</v>
      </c>
      <c r="L373" s="49">
        <v>400</v>
      </c>
      <c r="M373" s="49">
        <v>10</v>
      </c>
      <c r="N373" s="49" t="s">
        <v>32</v>
      </c>
      <c r="O373" s="49" t="s">
        <v>1159</v>
      </c>
      <c r="P373" s="49"/>
      <c r="Q373" s="55" t="s">
        <v>1431</v>
      </c>
      <c r="R373" s="37">
        <f t="shared" si="16"/>
        <v>0</v>
      </c>
    </row>
    <row r="374" spans="1:18" ht="75" customHeight="1" x14ac:dyDescent="0.2">
      <c r="A374" s="49" t="s">
        <v>891</v>
      </c>
      <c r="B374" s="49" t="s">
        <v>35</v>
      </c>
      <c r="C374" s="49" t="s">
        <v>1432</v>
      </c>
      <c r="D374" s="49" t="s">
        <v>1433</v>
      </c>
      <c r="E374" s="49" t="s">
        <v>28</v>
      </c>
      <c r="F374" s="49">
        <v>2021</v>
      </c>
      <c r="G374" s="49" t="s">
        <v>38</v>
      </c>
      <c r="H374" s="49" t="s">
        <v>1434</v>
      </c>
      <c r="I374" s="53">
        <v>550</v>
      </c>
      <c r="J374" s="33"/>
      <c r="K374" s="49" t="s">
        <v>80</v>
      </c>
      <c r="L374" s="49">
        <v>32</v>
      </c>
      <c r="M374" s="49">
        <v>12</v>
      </c>
      <c r="N374" s="49" t="s">
        <v>32</v>
      </c>
      <c r="O374" s="49" t="s">
        <v>111</v>
      </c>
      <c r="P374" s="49">
        <v>365</v>
      </c>
      <c r="Q374" s="55" t="s">
        <v>1435</v>
      </c>
      <c r="R374" s="37">
        <f t="shared" si="16"/>
        <v>0</v>
      </c>
    </row>
    <row r="375" spans="1:18" ht="75" customHeight="1" x14ac:dyDescent="0.2">
      <c r="A375" s="49" t="s">
        <v>1065</v>
      </c>
      <c r="B375" s="49" t="s">
        <v>808</v>
      </c>
      <c r="C375" s="49" t="s">
        <v>1436</v>
      </c>
      <c r="D375" s="49" t="s">
        <v>1437</v>
      </c>
      <c r="E375" s="49" t="s">
        <v>28</v>
      </c>
      <c r="F375" s="49">
        <v>2020</v>
      </c>
      <c r="G375" s="49" t="s">
        <v>29</v>
      </c>
      <c r="H375" s="49" t="s">
        <v>1438</v>
      </c>
      <c r="I375" s="53">
        <v>100</v>
      </c>
      <c r="J375" s="33"/>
      <c r="K375" s="49" t="s">
        <v>60</v>
      </c>
      <c r="L375" s="49">
        <v>304</v>
      </c>
      <c r="M375" s="49">
        <v>24</v>
      </c>
      <c r="N375" s="49" t="s">
        <v>61</v>
      </c>
      <c r="O375" s="49" t="s">
        <v>115</v>
      </c>
      <c r="P375" s="49"/>
      <c r="Q375" s="56" t="s">
        <v>1439</v>
      </c>
      <c r="R375" s="37">
        <f t="shared" si="16"/>
        <v>0</v>
      </c>
    </row>
    <row r="376" spans="1:18" ht="75" customHeight="1" x14ac:dyDescent="0.2">
      <c r="A376" s="49" t="s">
        <v>940</v>
      </c>
      <c r="B376" s="49" t="s">
        <v>271</v>
      </c>
      <c r="C376" s="49" t="s">
        <v>1120</v>
      </c>
      <c r="D376" s="49" t="s">
        <v>1440</v>
      </c>
      <c r="E376" s="49" t="s">
        <v>930</v>
      </c>
      <c r="F376" s="49">
        <v>2021</v>
      </c>
      <c r="G376" s="49" t="s">
        <v>307</v>
      </c>
      <c r="H376" s="49" t="s">
        <v>1441</v>
      </c>
      <c r="I376" s="53">
        <v>275</v>
      </c>
      <c r="J376" s="33"/>
      <c r="K376" s="49" t="s">
        <v>60</v>
      </c>
      <c r="L376" s="49">
        <v>448</v>
      </c>
      <c r="M376" s="49">
        <v>10</v>
      </c>
      <c r="N376" s="49" t="s">
        <v>32</v>
      </c>
      <c r="O376" s="49" t="s">
        <v>53</v>
      </c>
      <c r="P376" s="49"/>
      <c r="Q376" s="61" t="s">
        <v>1442</v>
      </c>
      <c r="R376" s="37">
        <f t="shared" si="16"/>
        <v>0</v>
      </c>
    </row>
    <row r="377" spans="1:18" ht="75" customHeight="1" x14ac:dyDescent="0.2">
      <c r="A377" s="49" t="s">
        <v>841</v>
      </c>
      <c r="B377" s="49" t="s">
        <v>834</v>
      </c>
      <c r="C377" s="49" t="s">
        <v>1236</v>
      </c>
      <c r="D377" s="49" t="s">
        <v>1443</v>
      </c>
      <c r="E377" s="49" t="s">
        <v>28</v>
      </c>
      <c r="F377" s="49">
        <v>2022</v>
      </c>
      <c r="G377" s="49" t="s">
        <v>302</v>
      </c>
      <c r="H377" s="49" t="s">
        <v>1444</v>
      </c>
      <c r="I377" s="53">
        <v>165</v>
      </c>
      <c r="J377" s="33"/>
      <c r="K377" s="49" t="s">
        <v>60</v>
      </c>
      <c r="L377" s="49">
        <v>400</v>
      </c>
      <c r="M377" s="49"/>
      <c r="N377" s="49" t="s">
        <v>835</v>
      </c>
      <c r="O377" s="49" t="s">
        <v>33</v>
      </c>
      <c r="P377" s="49"/>
      <c r="Q377" s="55" t="s">
        <v>1445</v>
      </c>
      <c r="R377" s="37">
        <f t="shared" si="16"/>
        <v>0</v>
      </c>
    </row>
    <row r="378" spans="1:18" ht="75" customHeight="1" x14ac:dyDescent="0.2">
      <c r="A378" s="49" t="s">
        <v>1029</v>
      </c>
      <c r="B378" s="49" t="s">
        <v>49</v>
      </c>
      <c r="C378" s="49" t="s">
        <v>1446</v>
      </c>
      <c r="D378" s="49" t="s">
        <v>1447</v>
      </c>
      <c r="E378" s="49" t="s">
        <v>28</v>
      </c>
      <c r="F378" s="49">
        <v>2021</v>
      </c>
      <c r="G378" s="49" t="s">
        <v>29</v>
      </c>
      <c r="H378" s="49" t="s">
        <v>1448</v>
      </c>
      <c r="I378" s="53">
        <v>165</v>
      </c>
      <c r="J378" s="33"/>
      <c r="K378" s="49" t="s">
        <v>31</v>
      </c>
      <c r="L378" s="49">
        <v>400</v>
      </c>
      <c r="M378" s="49">
        <v>8</v>
      </c>
      <c r="N378" s="49" t="s">
        <v>32</v>
      </c>
      <c r="O378" s="49" t="s">
        <v>115</v>
      </c>
      <c r="P378" s="49"/>
      <c r="Q378" s="55" t="s">
        <v>1449</v>
      </c>
      <c r="R378" s="37">
        <f t="shared" si="16"/>
        <v>0</v>
      </c>
    </row>
    <row r="379" spans="1:18" ht="75" customHeight="1" x14ac:dyDescent="0.2">
      <c r="A379" s="49" t="s">
        <v>891</v>
      </c>
      <c r="B379" s="49" t="s">
        <v>1253</v>
      </c>
      <c r="C379" s="49" t="s">
        <v>1450</v>
      </c>
      <c r="D379" s="49" t="s">
        <v>1451</v>
      </c>
      <c r="E379" s="49" t="s">
        <v>28</v>
      </c>
      <c r="F379" s="49">
        <v>2021</v>
      </c>
      <c r="G379" s="49" t="s">
        <v>29</v>
      </c>
      <c r="H379" s="49" t="s">
        <v>1452</v>
      </c>
      <c r="I379" s="53">
        <v>165</v>
      </c>
      <c r="J379" s="33"/>
      <c r="K379" s="49" t="s">
        <v>31</v>
      </c>
      <c r="L379" s="49">
        <v>448</v>
      </c>
      <c r="M379" s="49">
        <v>12</v>
      </c>
      <c r="N379" s="49" t="s">
        <v>32</v>
      </c>
      <c r="O379" s="49" t="s">
        <v>33</v>
      </c>
      <c r="P379" s="49"/>
      <c r="Q379" s="55" t="s">
        <v>1453</v>
      </c>
      <c r="R379" s="37">
        <f t="shared" si="16"/>
        <v>0</v>
      </c>
    </row>
    <row r="380" spans="1:18" ht="75" customHeight="1" x14ac:dyDescent="0.2">
      <c r="A380" s="49" t="s">
        <v>1040</v>
      </c>
      <c r="B380" s="49" t="s">
        <v>1253</v>
      </c>
      <c r="C380" s="49" t="s">
        <v>1454</v>
      </c>
      <c r="D380" s="49" t="s">
        <v>1455</v>
      </c>
      <c r="E380" s="49" t="s">
        <v>28</v>
      </c>
      <c r="F380" s="49">
        <v>2020</v>
      </c>
      <c r="G380" s="49" t="s">
        <v>29</v>
      </c>
      <c r="H380" s="49" t="s">
        <v>1456</v>
      </c>
      <c r="I380" s="53">
        <v>165</v>
      </c>
      <c r="J380" s="33"/>
      <c r="K380" s="49" t="s">
        <v>31</v>
      </c>
      <c r="L380" s="49">
        <v>272</v>
      </c>
      <c r="M380" s="49">
        <v>20</v>
      </c>
      <c r="N380" s="49" t="s">
        <v>61</v>
      </c>
      <c r="O380" s="49" t="s">
        <v>480</v>
      </c>
      <c r="P380" s="49"/>
      <c r="Q380" s="55" t="s">
        <v>1457</v>
      </c>
      <c r="R380" s="37">
        <f t="shared" si="16"/>
        <v>0</v>
      </c>
    </row>
    <row r="381" spans="1:18" ht="75" customHeight="1" x14ac:dyDescent="0.2">
      <c r="A381" s="49"/>
      <c r="B381" s="49" t="s">
        <v>49</v>
      </c>
      <c r="C381" s="49" t="s">
        <v>1459</v>
      </c>
      <c r="D381" s="49" t="s">
        <v>1460</v>
      </c>
      <c r="E381" s="49" t="s">
        <v>28</v>
      </c>
      <c r="F381" s="49">
        <v>2019</v>
      </c>
      <c r="G381" s="49" t="s">
        <v>29</v>
      </c>
      <c r="H381" s="49" t="s">
        <v>1461</v>
      </c>
      <c r="I381" s="53">
        <v>150</v>
      </c>
      <c r="J381" s="33"/>
      <c r="K381" s="49"/>
      <c r="L381" s="49">
        <v>376</v>
      </c>
      <c r="M381" s="49">
        <v>10</v>
      </c>
      <c r="N381" s="49" t="s">
        <v>32</v>
      </c>
      <c r="O381" s="49" t="s">
        <v>115</v>
      </c>
      <c r="P381" s="49"/>
      <c r="Q381" s="55" t="s">
        <v>1462</v>
      </c>
      <c r="R381" s="37">
        <f t="shared" si="16"/>
        <v>0</v>
      </c>
    </row>
    <row r="382" spans="1:18" ht="75" customHeight="1" x14ac:dyDescent="0.2">
      <c r="A382" s="49" t="s">
        <v>1463</v>
      </c>
      <c r="B382" s="49" t="s">
        <v>1253</v>
      </c>
      <c r="C382" s="49" t="s">
        <v>1464</v>
      </c>
      <c r="D382" s="49" t="s">
        <v>1465</v>
      </c>
      <c r="E382" s="49" t="s">
        <v>28</v>
      </c>
      <c r="F382" s="49">
        <v>2021</v>
      </c>
      <c r="G382" s="49" t="s">
        <v>29</v>
      </c>
      <c r="H382" s="49" t="s">
        <v>1466</v>
      </c>
      <c r="I382" s="53">
        <v>550</v>
      </c>
      <c r="J382" s="33"/>
      <c r="K382" s="49" t="s">
        <v>31</v>
      </c>
      <c r="L382" s="49">
        <v>496</v>
      </c>
      <c r="M382" s="49">
        <v>10</v>
      </c>
      <c r="N382" s="49" t="s">
        <v>32</v>
      </c>
      <c r="O382" s="49" t="s">
        <v>480</v>
      </c>
      <c r="P382" s="49"/>
      <c r="Q382" s="61" t="s">
        <v>1467</v>
      </c>
      <c r="R382" s="37">
        <f t="shared" si="16"/>
        <v>0</v>
      </c>
    </row>
    <row r="383" spans="1:18" ht="75" customHeight="1" x14ac:dyDescent="0.2">
      <c r="A383" s="49" t="s">
        <v>977</v>
      </c>
      <c r="B383" s="49" t="s">
        <v>808</v>
      </c>
      <c r="C383" s="49" t="s">
        <v>1468</v>
      </c>
      <c r="D383" s="49" t="s">
        <v>1469</v>
      </c>
      <c r="E383" s="49" t="s">
        <v>28</v>
      </c>
      <c r="F383" s="49">
        <v>2021</v>
      </c>
      <c r="G383" s="49" t="s">
        <v>29</v>
      </c>
      <c r="H383" s="49" t="s">
        <v>1470</v>
      </c>
      <c r="I383" s="53">
        <v>100</v>
      </c>
      <c r="J383" s="33"/>
      <c r="K383" s="49" t="s">
        <v>31</v>
      </c>
      <c r="L383" s="49">
        <v>416</v>
      </c>
      <c r="M383" s="49">
        <v>10</v>
      </c>
      <c r="N383" s="49" t="s">
        <v>32</v>
      </c>
      <c r="O383" s="49" t="s">
        <v>115</v>
      </c>
      <c r="P383" s="49"/>
      <c r="Q383" s="55" t="s">
        <v>1471</v>
      </c>
      <c r="R383" s="37">
        <f t="shared" si="16"/>
        <v>0</v>
      </c>
    </row>
    <row r="384" spans="1:18" ht="75" customHeight="1" x14ac:dyDescent="0.2">
      <c r="A384" s="49" t="s">
        <v>1119</v>
      </c>
      <c r="B384" s="49" t="s">
        <v>271</v>
      </c>
      <c r="C384" s="49" t="s">
        <v>1472</v>
      </c>
      <c r="D384" s="49" t="s">
        <v>1473</v>
      </c>
      <c r="E384" s="49" t="s">
        <v>1122</v>
      </c>
      <c r="F384" s="49">
        <v>2018</v>
      </c>
      <c r="G384" s="49" t="s">
        <v>29</v>
      </c>
      <c r="H384" s="49" t="s">
        <v>1474</v>
      </c>
      <c r="I384" s="53">
        <v>200</v>
      </c>
      <c r="J384" s="33"/>
      <c r="K384" s="49" t="s">
        <v>31</v>
      </c>
      <c r="L384" s="49">
        <v>384</v>
      </c>
      <c r="M384" s="49">
        <v>10</v>
      </c>
      <c r="N384" s="49" t="s">
        <v>32</v>
      </c>
      <c r="O384" s="49" t="s">
        <v>115</v>
      </c>
      <c r="P384" s="49"/>
      <c r="Q384" s="61" t="s">
        <v>1475</v>
      </c>
      <c r="R384" s="37">
        <f t="shared" si="16"/>
        <v>0</v>
      </c>
    </row>
    <row r="385" spans="1:18" ht="75" customHeight="1" x14ac:dyDescent="0.2">
      <c r="A385" s="49" t="s">
        <v>1221</v>
      </c>
      <c r="B385" s="49" t="s">
        <v>1310</v>
      </c>
      <c r="C385" s="49" t="s">
        <v>1476</v>
      </c>
      <c r="D385" s="49" t="s">
        <v>1477</v>
      </c>
      <c r="E385" s="49" t="s">
        <v>1087</v>
      </c>
      <c r="F385" s="49">
        <v>2020</v>
      </c>
      <c r="G385" s="49" t="s">
        <v>1246</v>
      </c>
      <c r="H385" s="49" t="s">
        <v>1478</v>
      </c>
      <c r="I385" s="53">
        <v>55</v>
      </c>
      <c r="J385" s="33"/>
      <c r="K385" s="49" t="s">
        <v>60</v>
      </c>
      <c r="L385" s="49">
        <v>464</v>
      </c>
      <c r="M385" s="49">
        <v>10</v>
      </c>
      <c r="N385" s="49" t="s">
        <v>61</v>
      </c>
      <c r="O385" s="49" t="s">
        <v>480</v>
      </c>
      <c r="P385" s="49"/>
      <c r="Q385" s="56" t="s">
        <v>1479</v>
      </c>
      <c r="R385" s="37">
        <f t="shared" si="16"/>
        <v>0</v>
      </c>
    </row>
    <row r="386" spans="1:18" ht="75" customHeight="1" x14ac:dyDescent="0.2">
      <c r="A386" s="49" t="s">
        <v>972</v>
      </c>
      <c r="B386" s="49" t="s">
        <v>154</v>
      </c>
      <c r="C386" s="49" t="s">
        <v>1480</v>
      </c>
      <c r="D386" s="49" t="s">
        <v>1481</v>
      </c>
      <c r="E386" s="49" t="s">
        <v>28</v>
      </c>
      <c r="F386" s="49">
        <v>2021</v>
      </c>
      <c r="G386" s="49" t="s">
        <v>29</v>
      </c>
      <c r="H386" s="49" t="s">
        <v>1482</v>
      </c>
      <c r="I386" s="53">
        <v>440</v>
      </c>
      <c r="J386" s="33"/>
      <c r="K386" s="49" t="s">
        <v>31</v>
      </c>
      <c r="L386" s="49">
        <v>224</v>
      </c>
      <c r="M386" s="49">
        <v>18</v>
      </c>
      <c r="N386" s="49" t="s">
        <v>32</v>
      </c>
      <c r="O386" s="49" t="s">
        <v>33</v>
      </c>
      <c r="P386" s="49"/>
      <c r="Q386" s="61" t="s">
        <v>1483</v>
      </c>
      <c r="R386" s="37">
        <f t="shared" si="16"/>
        <v>0</v>
      </c>
    </row>
    <row r="387" spans="1:18" ht="75" customHeight="1" x14ac:dyDescent="0.2">
      <c r="A387" s="49"/>
      <c r="B387" s="49" t="s">
        <v>49</v>
      </c>
      <c r="C387" s="49" t="s">
        <v>1222</v>
      </c>
      <c r="D387" s="49" t="s">
        <v>1484</v>
      </c>
      <c r="E387" s="49" t="s">
        <v>523</v>
      </c>
      <c r="F387" s="49">
        <v>2019</v>
      </c>
      <c r="G387" s="49" t="s">
        <v>351</v>
      </c>
      <c r="H387" s="49" t="s">
        <v>1485</v>
      </c>
      <c r="I387" s="53">
        <v>165</v>
      </c>
      <c r="J387" s="33"/>
      <c r="K387" s="49" t="s">
        <v>60</v>
      </c>
      <c r="L387" s="49">
        <v>192</v>
      </c>
      <c r="M387" s="49">
        <v>10</v>
      </c>
      <c r="N387" s="49" t="s">
        <v>32</v>
      </c>
      <c r="O387" s="49"/>
      <c r="P387" s="49"/>
      <c r="Q387" s="55" t="s">
        <v>1486</v>
      </c>
      <c r="R387" s="37">
        <f t="shared" si="16"/>
        <v>0</v>
      </c>
    </row>
    <row r="388" spans="1:18" ht="75" customHeight="1" x14ac:dyDescent="0.2">
      <c r="A388" s="49" t="s">
        <v>1092</v>
      </c>
      <c r="B388" s="49" t="s">
        <v>271</v>
      </c>
      <c r="C388" s="49" t="s">
        <v>1008</v>
      </c>
      <c r="D388" s="49" t="s">
        <v>1487</v>
      </c>
      <c r="E388" s="49" t="s">
        <v>1087</v>
      </c>
      <c r="F388" s="49">
        <v>2020</v>
      </c>
      <c r="G388" s="49" t="s">
        <v>29</v>
      </c>
      <c r="H388" s="49" t="s">
        <v>1488</v>
      </c>
      <c r="I388" s="53">
        <v>55</v>
      </c>
      <c r="J388" s="33"/>
      <c r="K388" s="49" t="s">
        <v>31</v>
      </c>
      <c r="L388" s="49">
        <v>256</v>
      </c>
      <c r="M388" s="49">
        <v>20</v>
      </c>
      <c r="N388" s="49" t="s">
        <v>61</v>
      </c>
      <c r="O388" s="49" t="s">
        <v>480</v>
      </c>
      <c r="P388" s="49"/>
      <c r="Q388" s="56" t="s">
        <v>1489</v>
      </c>
      <c r="R388" s="37">
        <f t="shared" ref="R388:R450" si="17">SUM(I388*J388)</f>
        <v>0</v>
      </c>
    </row>
    <row r="389" spans="1:18" ht="75" customHeight="1" x14ac:dyDescent="0.2">
      <c r="A389" s="49" t="s">
        <v>955</v>
      </c>
      <c r="B389" s="49" t="s">
        <v>49</v>
      </c>
      <c r="C389" s="49" t="s">
        <v>1490</v>
      </c>
      <c r="D389" s="49" t="s">
        <v>1491</v>
      </c>
      <c r="E389" s="49" t="s">
        <v>28</v>
      </c>
      <c r="F389" s="49">
        <v>2021</v>
      </c>
      <c r="G389" s="49" t="s">
        <v>307</v>
      </c>
      <c r="H389" s="49" t="s">
        <v>1492</v>
      </c>
      <c r="I389" s="53">
        <v>550</v>
      </c>
      <c r="J389" s="33"/>
      <c r="K389" s="49" t="s">
        <v>60</v>
      </c>
      <c r="L389" s="49">
        <v>168</v>
      </c>
      <c r="M389" s="49">
        <v>5</v>
      </c>
      <c r="N389" s="49" t="s">
        <v>32</v>
      </c>
      <c r="O389" s="49" t="s">
        <v>111</v>
      </c>
      <c r="P389" s="49"/>
      <c r="Q389" s="55" t="s">
        <v>1493</v>
      </c>
      <c r="R389" s="37">
        <f t="shared" si="17"/>
        <v>0</v>
      </c>
    </row>
    <row r="390" spans="1:18" ht="75" customHeight="1" x14ac:dyDescent="0.2">
      <c r="A390" s="49" t="s">
        <v>1075</v>
      </c>
      <c r="B390" s="49" t="s">
        <v>271</v>
      </c>
      <c r="C390" s="49" t="s">
        <v>1376</v>
      </c>
      <c r="D390" s="49" t="s">
        <v>1494</v>
      </c>
      <c r="E390" s="49" t="s">
        <v>1087</v>
      </c>
      <c r="F390" s="49">
        <v>2020</v>
      </c>
      <c r="G390" s="49" t="s">
        <v>29</v>
      </c>
      <c r="H390" s="49" t="s">
        <v>1495</v>
      </c>
      <c r="I390" s="53">
        <v>55</v>
      </c>
      <c r="J390" s="33"/>
      <c r="K390" s="49" t="s">
        <v>31</v>
      </c>
      <c r="L390" s="49">
        <v>352</v>
      </c>
      <c r="M390" s="49">
        <v>16</v>
      </c>
      <c r="N390" s="49" t="s">
        <v>61</v>
      </c>
      <c r="O390" s="49" t="s">
        <v>480</v>
      </c>
      <c r="P390" s="49"/>
      <c r="Q390" s="56" t="s">
        <v>1496</v>
      </c>
      <c r="R390" s="37">
        <f t="shared" si="17"/>
        <v>0</v>
      </c>
    </row>
    <row r="391" spans="1:18" ht="75" customHeight="1" x14ac:dyDescent="0.2">
      <c r="A391" s="49" t="s">
        <v>793</v>
      </c>
      <c r="B391" s="49" t="s">
        <v>271</v>
      </c>
      <c r="C391" s="49" t="s">
        <v>532</v>
      </c>
      <c r="D391" s="49" t="s">
        <v>1497</v>
      </c>
      <c r="E391" s="49" t="s">
        <v>28</v>
      </c>
      <c r="F391" s="49">
        <v>2022</v>
      </c>
      <c r="G391" s="49" t="s">
        <v>29</v>
      </c>
      <c r="H391" s="49" t="s">
        <v>1498</v>
      </c>
      <c r="I391" s="53">
        <v>550</v>
      </c>
      <c r="J391" s="33"/>
      <c r="K391" s="49" t="s">
        <v>60</v>
      </c>
      <c r="L391" s="49">
        <v>368</v>
      </c>
      <c r="M391" s="49">
        <v>8</v>
      </c>
      <c r="N391" s="49" t="s">
        <v>32</v>
      </c>
      <c r="O391" s="49" t="s">
        <v>53</v>
      </c>
      <c r="P391" s="49"/>
      <c r="Q391" s="61" t="s">
        <v>1499</v>
      </c>
      <c r="R391" s="37">
        <f t="shared" si="17"/>
        <v>0</v>
      </c>
    </row>
    <row r="392" spans="1:18" ht="75" customHeight="1" x14ac:dyDescent="0.2">
      <c r="A392" s="49"/>
      <c r="B392" s="49" t="s">
        <v>49</v>
      </c>
      <c r="C392" s="49" t="s">
        <v>67</v>
      </c>
      <c r="D392" s="49" t="s">
        <v>1500</v>
      </c>
      <c r="E392" s="49" t="s">
        <v>1087</v>
      </c>
      <c r="F392" s="49">
        <v>2020</v>
      </c>
      <c r="G392" s="49" t="s">
        <v>29</v>
      </c>
      <c r="H392" s="49" t="s">
        <v>1501</v>
      </c>
      <c r="I392" s="53">
        <v>135</v>
      </c>
      <c r="J392" s="33"/>
      <c r="K392" s="49" t="s">
        <v>60</v>
      </c>
      <c r="L392" s="49">
        <v>338</v>
      </c>
      <c r="M392" s="49">
        <v>10</v>
      </c>
      <c r="N392" s="49" t="s">
        <v>61</v>
      </c>
      <c r="O392" s="49" t="s">
        <v>480</v>
      </c>
      <c r="P392" s="49"/>
      <c r="Q392" s="56" t="s">
        <v>1502</v>
      </c>
      <c r="R392" s="37">
        <f t="shared" si="17"/>
        <v>0</v>
      </c>
    </row>
    <row r="393" spans="1:18" ht="75" customHeight="1" x14ac:dyDescent="0.2">
      <c r="A393" s="49" t="s">
        <v>2092</v>
      </c>
      <c r="B393" s="49" t="s">
        <v>49</v>
      </c>
      <c r="C393" s="49" t="s">
        <v>2093</v>
      </c>
      <c r="D393" s="49" t="s">
        <v>2094</v>
      </c>
      <c r="E393" s="49" t="s">
        <v>28</v>
      </c>
      <c r="F393" s="49">
        <v>2017</v>
      </c>
      <c r="G393" s="49" t="s">
        <v>622</v>
      </c>
      <c r="H393" s="49" t="s">
        <v>2095</v>
      </c>
      <c r="I393" s="53">
        <v>200</v>
      </c>
      <c r="J393" s="33"/>
      <c r="K393" s="49"/>
      <c r="L393" s="49">
        <v>592</v>
      </c>
      <c r="M393" s="49">
        <v>8</v>
      </c>
      <c r="N393" s="49" t="s">
        <v>32</v>
      </c>
      <c r="O393" s="49" t="s">
        <v>53</v>
      </c>
      <c r="P393" s="49"/>
      <c r="Q393" s="55" t="s">
        <v>2096</v>
      </c>
      <c r="R393" s="37">
        <f t="shared" si="17"/>
        <v>0</v>
      </c>
    </row>
    <row r="394" spans="1:18" ht="75" customHeight="1" x14ac:dyDescent="0.2">
      <c r="A394" s="49" t="s">
        <v>940</v>
      </c>
      <c r="B394" s="49" t="s">
        <v>271</v>
      </c>
      <c r="C394" s="49" t="s">
        <v>1503</v>
      </c>
      <c r="D394" s="49" t="s">
        <v>1504</v>
      </c>
      <c r="E394" s="49" t="s">
        <v>930</v>
      </c>
      <c r="F394" s="49">
        <v>2021</v>
      </c>
      <c r="G394" s="49" t="s">
        <v>29</v>
      </c>
      <c r="H394" s="49" t="s">
        <v>1505</v>
      </c>
      <c r="I394" s="53">
        <v>55</v>
      </c>
      <c r="J394" s="33"/>
      <c r="K394" s="49" t="s">
        <v>31</v>
      </c>
      <c r="L394" s="49">
        <v>288</v>
      </c>
      <c r="M394" s="49">
        <v>10</v>
      </c>
      <c r="N394" s="49" t="s">
        <v>61</v>
      </c>
      <c r="O394" s="49" t="s">
        <v>33</v>
      </c>
      <c r="P394" s="49"/>
      <c r="Q394" s="55" t="s">
        <v>1506</v>
      </c>
      <c r="R394" s="37">
        <f t="shared" si="17"/>
        <v>0</v>
      </c>
    </row>
    <row r="395" spans="1:18" ht="75" customHeight="1" x14ac:dyDescent="0.2">
      <c r="A395" s="49" t="s">
        <v>1507</v>
      </c>
      <c r="B395" s="49" t="s">
        <v>808</v>
      </c>
      <c r="C395" s="49" t="s">
        <v>1508</v>
      </c>
      <c r="D395" s="49" t="s">
        <v>1509</v>
      </c>
      <c r="E395" s="49" t="s">
        <v>1087</v>
      </c>
      <c r="F395" s="49">
        <v>2020</v>
      </c>
      <c r="G395" s="49" t="s">
        <v>29</v>
      </c>
      <c r="H395" s="49" t="s">
        <v>1510</v>
      </c>
      <c r="I395" s="53">
        <v>100</v>
      </c>
      <c r="J395" s="33"/>
      <c r="K395" s="49" t="s">
        <v>31</v>
      </c>
      <c r="L395" s="49">
        <v>400</v>
      </c>
      <c r="M395" s="49">
        <v>14</v>
      </c>
      <c r="N395" s="49" t="s">
        <v>61</v>
      </c>
      <c r="O395" s="49" t="s">
        <v>115</v>
      </c>
      <c r="P395" s="49"/>
      <c r="Q395" s="55" t="s">
        <v>1511</v>
      </c>
      <c r="R395" s="37">
        <f t="shared" si="17"/>
        <v>0</v>
      </c>
    </row>
    <row r="396" spans="1:18" ht="75" customHeight="1" x14ac:dyDescent="0.2">
      <c r="A396" s="49" t="s">
        <v>955</v>
      </c>
      <c r="B396" s="49" t="s">
        <v>1253</v>
      </c>
      <c r="C396" s="49" t="s">
        <v>1512</v>
      </c>
      <c r="D396" s="49" t="s">
        <v>1513</v>
      </c>
      <c r="E396" s="49" t="s">
        <v>28</v>
      </c>
      <c r="F396" s="49">
        <v>2021</v>
      </c>
      <c r="G396" s="49" t="s">
        <v>29</v>
      </c>
      <c r="H396" s="49" t="s">
        <v>1514</v>
      </c>
      <c r="I396" s="53">
        <v>165</v>
      </c>
      <c r="J396" s="33"/>
      <c r="K396" s="49" t="s">
        <v>31</v>
      </c>
      <c r="L396" s="49">
        <v>176</v>
      </c>
      <c r="M396" s="49">
        <v>18</v>
      </c>
      <c r="N396" s="49" t="s">
        <v>32</v>
      </c>
      <c r="O396" s="49" t="s">
        <v>33</v>
      </c>
      <c r="P396" s="49"/>
      <c r="Q396" s="55" t="s">
        <v>1515</v>
      </c>
      <c r="R396" s="37">
        <f t="shared" si="17"/>
        <v>0</v>
      </c>
    </row>
    <row r="397" spans="1:18" ht="75" customHeight="1" x14ac:dyDescent="0.2">
      <c r="A397" s="49" t="s">
        <v>1060</v>
      </c>
      <c r="B397" s="49" t="s">
        <v>271</v>
      </c>
      <c r="C397" s="49" t="s">
        <v>1008</v>
      </c>
      <c r="D397" s="49" t="s">
        <v>1516</v>
      </c>
      <c r="E397" s="49" t="s">
        <v>1087</v>
      </c>
      <c r="F397" s="49">
        <v>2020</v>
      </c>
      <c r="G397" s="49" t="s">
        <v>29</v>
      </c>
      <c r="H397" s="49" t="s">
        <v>1517</v>
      </c>
      <c r="I397" s="53">
        <v>200</v>
      </c>
      <c r="J397" s="33"/>
      <c r="K397" s="49" t="s">
        <v>31</v>
      </c>
      <c r="L397" s="49">
        <v>224</v>
      </c>
      <c r="M397" s="49">
        <v>16</v>
      </c>
      <c r="N397" s="49" t="s">
        <v>32</v>
      </c>
      <c r="O397" s="49" t="s">
        <v>480</v>
      </c>
      <c r="P397" s="49"/>
      <c r="Q397" s="61" t="s">
        <v>1518</v>
      </c>
      <c r="R397" s="37">
        <f t="shared" si="17"/>
        <v>0</v>
      </c>
    </row>
    <row r="398" spans="1:18" ht="75" customHeight="1" x14ac:dyDescent="0.2">
      <c r="A398" s="49" t="s">
        <v>1075</v>
      </c>
      <c r="B398" s="49" t="s">
        <v>49</v>
      </c>
      <c r="C398" s="49" t="s">
        <v>1519</v>
      </c>
      <c r="D398" s="49" t="s">
        <v>1520</v>
      </c>
      <c r="E398" s="49" t="s">
        <v>523</v>
      </c>
      <c r="F398" s="49">
        <v>2020</v>
      </c>
      <c r="G398" s="49" t="s">
        <v>29</v>
      </c>
      <c r="H398" s="49" t="s">
        <v>1521</v>
      </c>
      <c r="I398" s="53">
        <v>440</v>
      </c>
      <c r="J398" s="33"/>
      <c r="K398" s="49" t="s">
        <v>60</v>
      </c>
      <c r="L398" s="49">
        <v>56</v>
      </c>
      <c r="M398" s="49">
        <v>20</v>
      </c>
      <c r="N398" s="49" t="s">
        <v>32</v>
      </c>
      <c r="O398" s="49" t="s">
        <v>115</v>
      </c>
      <c r="P398" s="49"/>
      <c r="Q398" s="56" t="s">
        <v>1522</v>
      </c>
      <c r="R398" s="37">
        <f t="shared" si="17"/>
        <v>0</v>
      </c>
    </row>
    <row r="399" spans="1:18" ht="75" customHeight="1" x14ac:dyDescent="0.2">
      <c r="A399" s="49" t="s">
        <v>940</v>
      </c>
      <c r="B399" s="49" t="s">
        <v>35</v>
      </c>
      <c r="C399" s="49" t="s">
        <v>1523</v>
      </c>
      <c r="D399" s="49" t="s">
        <v>1524</v>
      </c>
      <c r="E399" s="49" t="s">
        <v>930</v>
      </c>
      <c r="F399" s="49">
        <v>2021</v>
      </c>
      <c r="G399" s="49" t="s">
        <v>38</v>
      </c>
      <c r="H399" s="49" t="s">
        <v>1525</v>
      </c>
      <c r="I399" s="53">
        <v>330</v>
      </c>
      <c r="J399" s="33"/>
      <c r="K399" s="49" t="s">
        <v>100</v>
      </c>
      <c r="L399" s="49">
        <v>40</v>
      </c>
      <c r="M399" s="49">
        <v>20</v>
      </c>
      <c r="N399" s="49" t="s">
        <v>32</v>
      </c>
      <c r="O399" s="49" t="s">
        <v>343</v>
      </c>
      <c r="P399" s="49">
        <v>255</v>
      </c>
      <c r="Q399" s="55" t="s">
        <v>1526</v>
      </c>
      <c r="R399" s="37">
        <f t="shared" si="17"/>
        <v>0</v>
      </c>
    </row>
    <row r="400" spans="1:18" ht="75" customHeight="1" x14ac:dyDescent="0.2">
      <c r="A400" s="49"/>
      <c r="B400" s="49" t="s">
        <v>271</v>
      </c>
      <c r="C400" s="49" t="s">
        <v>1527</v>
      </c>
      <c r="D400" s="49" t="s">
        <v>1528</v>
      </c>
      <c r="E400" s="49" t="s">
        <v>1122</v>
      </c>
      <c r="F400" s="49">
        <v>2018</v>
      </c>
      <c r="G400" s="49" t="s">
        <v>29</v>
      </c>
      <c r="H400" s="49" t="s">
        <v>1529</v>
      </c>
      <c r="I400" s="53">
        <v>55</v>
      </c>
      <c r="J400" s="33"/>
      <c r="K400" s="49" t="s">
        <v>31</v>
      </c>
      <c r="L400" s="49">
        <v>191</v>
      </c>
      <c r="M400" s="49">
        <v>20</v>
      </c>
      <c r="N400" s="49" t="s">
        <v>61</v>
      </c>
      <c r="O400" s="49" t="s">
        <v>1124</v>
      </c>
      <c r="P400" s="49"/>
      <c r="Q400" s="55" t="s">
        <v>1530</v>
      </c>
      <c r="R400" s="37">
        <f t="shared" si="17"/>
        <v>0</v>
      </c>
    </row>
    <row r="401" spans="1:18" ht="75" customHeight="1" x14ac:dyDescent="0.2">
      <c r="A401" s="49" t="s">
        <v>878</v>
      </c>
      <c r="B401" s="49" t="s">
        <v>71</v>
      </c>
      <c r="C401" s="49" t="s">
        <v>1531</v>
      </c>
      <c r="D401" s="49" t="s">
        <v>1532</v>
      </c>
      <c r="E401" s="49" t="s">
        <v>28</v>
      </c>
      <c r="F401" s="49">
        <v>2022</v>
      </c>
      <c r="G401" s="49" t="s">
        <v>72</v>
      </c>
      <c r="H401" s="49" t="s">
        <v>1533</v>
      </c>
      <c r="I401" s="53">
        <v>660</v>
      </c>
      <c r="J401" s="33"/>
      <c r="K401" s="49"/>
      <c r="L401" s="49">
        <v>832</v>
      </c>
      <c r="M401" s="49">
        <v>4</v>
      </c>
      <c r="N401" s="49" t="s">
        <v>32</v>
      </c>
      <c r="O401" s="49" t="s">
        <v>53</v>
      </c>
      <c r="P401" s="49"/>
      <c r="Q401" s="61" t="s">
        <v>1534</v>
      </c>
      <c r="R401" s="37">
        <f t="shared" si="17"/>
        <v>0</v>
      </c>
    </row>
    <row r="402" spans="1:18" ht="75" customHeight="1" x14ac:dyDescent="0.2">
      <c r="A402" s="49"/>
      <c r="B402" s="49" t="s">
        <v>93</v>
      </c>
      <c r="C402" s="49" t="s">
        <v>1535</v>
      </c>
      <c r="D402" s="49" t="s">
        <v>1536</v>
      </c>
      <c r="E402" s="49" t="s">
        <v>28</v>
      </c>
      <c r="F402" s="49">
        <v>2017</v>
      </c>
      <c r="G402" s="49" t="s">
        <v>38</v>
      </c>
      <c r="H402" s="49" t="s">
        <v>1537</v>
      </c>
      <c r="I402" s="53">
        <v>150</v>
      </c>
      <c r="J402" s="33"/>
      <c r="K402" s="49" t="s">
        <v>80</v>
      </c>
      <c r="L402" s="49">
        <v>36</v>
      </c>
      <c r="M402" s="49">
        <v>50</v>
      </c>
      <c r="N402" s="49" t="s">
        <v>61</v>
      </c>
      <c r="O402" s="49" t="s">
        <v>1538</v>
      </c>
      <c r="P402" s="49">
        <v>180</v>
      </c>
      <c r="Q402" s="55" t="s">
        <v>1539</v>
      </c>
      <c r="R402" s="37">
        <f t="shared" si="17"/>
        <v>0</v>
      </c>
    </row>
    <row r="403" spans="1:18" ht="75" customHeight="1" x14ac:dyDescent="0.2">
      <c r="A403" s="49"/>
      <c r="B403" s="49" t="s">
        <v>1310</v>
      </c>
      <c r="C403" s="49" t="s">
        <v>1540</v>
      </c>
      <c r="D403" s="49" t="s">
        <v>1541</v>
      </c>
      <c r="E403" s="49" t="s">
        <v>1122</v>
      </c>
      <c r="F403" s="49">
        <v>2019</v>
      </c>
      <c r="G403" s="49" t="s">
        <v>1246</v>
      </c>
      <c r="H403" s="49" t="s">
        <v>1542</v>
      </c>
      <c r="I403" s="53">
        <v>100</v>
      </c>
      <c r="J403" s="33"/>
      <c r="K403" s="49" t="s">
        <v>60</v>
      </c>
      <c r="L403" s="49">
        <v>544</v>
      </c>
      <c r="M403" s="49">
        <v>8</v>
      </c>
      <c r="N403" s="49" t="s">
        <v>32</v>
      </c>
      <c r="O403" s="49" t="s">
        <v>480</v>
      </c>
      <c r="P403" s="49"/>
      <c r="Q403" s="55" t="s">
        <v>1543</v>
      </c>
      <c r="R403" s="37">
        <f t="shared" si="17"/>
        <v>0</v>
      </c>
    </row>
    <row r="404" spans="1:18" ht="75" customHeight="1" x14ac:dyDescent="0.2">
      <c r="A404" s="49" t="s">
        <v>977</v>
      </c>
      <c r="B404" s="49" t="s">
        <v>271</v>
      </c>
      <c r="C404" s="49" t="s">
        <v>1544</v>
      </c>
      <c r="D404" s="49" t="s">
        <v>1545</v>
      </c>
      <c r="E404" s="49" t="s">
        <v>28</v>
      </c>
      <c r="F404" s="49">
        <v>2021</v>
      </c>
      <c r="G404" s="49" t="s">
        <v>29</v>
      </c>
      <c r="H404" s="49" t="s">
        <v>1546</v>
      </c>
      <c r="I404" s="53">
        <v>200</v>
      </c>
      <c r="J404" s="33"/>
      <c r="K404" s="49" t="s">
        <v>60</v>
      </c>
      <c r="L404" s="49">
        <v>288</v>
      </c>
      <c r="M404" s="49">
        <v>10</v>
      </c>
      <c r="N404" s="49" t="s">
        <v>32</v>
      </c>
      <c r="O404" s="49" t="s">
        <v>115</v>
      </c>
      <c r="P404" s="49"/>
      <c r="Q404" s="55" t="s">
        <v>1547</v>
      </c>
      <c r="R404" s="37">
        <f t="shared" si="17"/>
        <v>0</v>
      </c>
    </row>
    <row r="405" spans="1:18" ht="75" customHeight="1" x14ac:dyDescent="0.2">
      <c r="A405" s="49" t="s">
        <v>1045</v>
      </c>
      <c r="B405" s="49" t="s">
        <v>808</v>
      </c>
      <c r="C405" s="49" t="s">
        <v>1548</v>
      </c>
      <c r="D405" s="49" t="s">
        <v>1549</v>
      </c>
      <c r="E405" s="49" t="s">
        <v>28</v>
      </c>
      <c r="F405" s="49">
        <v>2020</v>
      </c>
      <c r="G405" s="49" t="s">
        <v>29</v>
      </c>
      <c r="H405" s="49" t="s">
        <v>1550</v>
      </c>
      <c r="I405" s="53">
        <v>100</v>
      </c>
      <c r="J405" s="33"/>
      <c r="K405" s="49" t="s">
        <v>60</v>
      </c>
      <c r="L405" s="49">
        <v>384</v>
      </c>
      <c r="M405" s="49">
        <v>16</v>
      </c>
      <c r="N405" s="49" t="s">
        <v>61</v>
      </c>
      <c r="O405" s="49" t="s">
        <v>115</v>
      </c>
      <c r="P405" s="49"/>
      <c r="Q405" s="55" t="s">
        <v>1551</v>
      </c>
      <c r="R405" s="37">
        <f t="shared" si="17"/>
        <v>0</v>
      </c>
    </row>
    <row r="406" spans="1:18" ht="75" customHeight="1" x14ac:dyDescent="0.2">
      <c r="A406" s="49" t="s">
        <v>955</v>
      </c>
      <c r="B406" s="49" t="s">
        <v>96</v>
      </c>
      <c r="C406" s="49" t="s">
        <v>1552</v>
      </c>
      <c r="D406" s="49" t="s">
        <v>1553</v>
      </c>
      <c r="E406" s="49" t="s">
        <v>28</v>
      </c>
      <c r="F406" s="49">
        <v>2021</v>
      </c>
      <c r="G406" s="49" t="s">
        <v>58</v>
      </c>
      <c r="H406" s="49" t="s">
        <v>1554</v>
      </c>
      <c r="I406" s="53">
        <v>220</v>
      </c>
      <c r="J406" s="33"/>
      <c r="K406" s="49" t="s">
        <v>60</v>
      </c>
      <c r="L406" s="49">
        <v>304</v>
      </c>
      <c r="M406" s="49">
        <v>20</v>
      </c>
      <c r="N406" s="49" t="s">
        <v>61</v>
      </c>
      <c r="O406" s="49" t="s">
        <v>33</v>
      </c>
      <c r="P406" s="49"/>
      <c r="Q406" s="55" t="s">
        <v>1555</v>
      </c>
      <c r="R406" s="37">
        <f t="shared" si="17"/>
        <v>0</v>
      </c>
    </row>
    <row r="407" spans="1:18" ht="75" customHeight="1" x14ac:dyDescent="0.2">
      <c r="A407" s="49" t="s">
        <v>1055</v>
      </c>
      <c r="B407" s="49" t="s">
        <v>808</v>
      </c>
      <c r="C407" s="49" t="s">
        <v>1556</v>
      </c>
      <c r="D407" s="49" t="s">
        <v>1557</v>
      </c>
      <c r="E407" s="49" t="s">
        <v>28</v>
      </c>
      <c r="F407" s="49">
        <v>2020</v>
      </c>
      <c r="G407" s="49" t="s">
        <v>29</v>
      </c>
      <c r="H407" s="49" t="s">
        <v>1558</v>
      </c>
      <c r="I407" s="53">
        <v>100</v>
      </c>
      <c r="J407" s="33"/>
      <c r="K407" s="49" t="s">
        <v>60</v>
      </c>
      <c r="L407" s="49">
        <v>288</v>
      </c>
      <c r="M407" s="49">
        <v>20</v>
      </c>
      <c r="N407" s="49" t="s">
        <v>61</v>
      </c>
      <c r="O407" s="49" t="s">
        <v>115</v>
      </c>
      <c r="P407" s="49"/>
      <c r="Q407" s="56" t="s">
        <v>1559</v>
      </c>
      <c r="R407" s="37">
        <f t="shared" si="17"/>
        <v>0</v>
      </c>
    </row>
    <row r="408" spans="1:18" ht="75" customHeight="1" x14ac:dyDescent="0.2">
      <c r="A408" s="49" t="s">
        <v>987</v>
      </c>
      <c r="B408" s="49" t="s">
        <v>271</v>
      </c>
      <c r="C408" s="49" t="s">
        <v>1560</v>
      </c>
      <c r="D408" s="49" t="s">
        <v>1561</v>
      </c>
      <c r="E408" s="49" t="s">
        <v>28</v>
      </c>
      <c r="F408" s="49">
        <v>2021</v>
      </c>
      <c r="G408" s="49" t="s">
        <v>29</v>
      </c>
      <c r="H408" s="49" t="s">
        <v>1562</v>
      </c>
      <c r="I408" s="53">
        <v>150</v>
      </c>
      <c r="J408" s="33"/>
      <c r="K408" s="49" t="s">
        <v>31</v>
      </c>
      <c r="L408" s="49">
        <v>224</v>
      </c>
      <c r="M408" s="49">
        <v>20</v>
      </c>
      <c r="N408" s="49" t="s">
        <v>61</v>
      </c>
      <c r="O408" s="49" t="s">
        <v>480</v>
      </c>
      <c r="P408" s="49"/>
      <c r="Q408" s="55" t="s">
        <v>1563</v>
      </c>
      <c r="R408" s="37">
        <f t="shared" si="17"/>
        <v>0</v>
      </c>
    </row>
    <row r="409" spans="1:18" ht="75" customHeight="1" x14ac:dyDescent="0.2">
      <c r="A409" s="49"/>
      <c r="B409" s="49" t="s">
        <v>271</v>
      </c>
      <c r="C409" s="49" t="s">
        <v>1564</v>
      </c>
      <c r="D409" s="49" t="s">
        <v>1565</v>
      </c>
      <c r="E409" s="49" t="s">
        <v>1122</v>
      </c>
      <c r="F409" s="49">
        <v>2018</v>
      </c>
      <c r="G409" s="49" t="s">
        <v>29</v>
      </c>
      <c r="H409" s="49" t="s">
        <v>1566</v>
      </c>
      <c r="I409" s="53">
        <v>55</v>
      </c>
      <c r="J409" s="33"/>
      <c r="K409" s="49" t="s">
        <v>31</v>
      </c>
      <c r="L409" s="49">
        <v>320</v>
      </c>
      <c r="M409" s="49">
        <v>16</v>
      </c>
      <c r="N409" s="49" t="s">
        <v>61</v>
      </c>
      <c r="O409" s="49" t="s">
        <v>1124</v>
      </c>
      <c r="P409" s="49"/>
      <c r="Q409" s="55" t="s">
        <v>1567</v>
      </c>
      <c r="R409" s="37">
        <f t="shared" si="17"/>
        <v>0</v>
      </c>
    </row>
    <row r="410" spans="1:18" ht="75" customHeight="1" x14ac:dyDescent="0.2">
      <c r="A410" s="49"/>
      <c r="B410" s="49" t="s">
        <v>49</v>
      </c>
      <c r="C410" s="49" t="s">
        <v>1459</v>
      </c>
      <c r="D410" s="49" t="s">
        <v>1568</v>
      </c>
      <c r="E410" s="49" t="s">
        <v>28</v>
      </c>
      <c r="F410" s="49">
        <v>2018</v>
      </c>
      <c r="G410" s="49" t="s">
        <v>29</v>
      </c>
      <c r="H410" s="49" t="s">
        <v>1569</v>
      </c>
      <c r="I410" s="53">
        <v>150</v>
      </c>
      <c r="J410" s="33"/>
      <c r="K410" s="49"/>
      <c r="L410" s="49">
        <v>432</v>
      </c>
      <c r="M410" s="49">
        <v>10</v>
      </c>
      <c r="N410" s="49" t="s">
        <v>32</v>
      </c>
      <c r="O410" s="49" t="s">
        <v>115</v>
      </c>
      <c r="P410" s="49"/>
      <c r="Q410" s="55" t="s">
        <v>1570</v>
      </c>
      <c r="R410" s="37">
        <f t="shared" si="17"/>
        <v>0</v>
      </c>
    </row>
    <row r="411" spans="1:18" ht="75" customHeight="1" x14ac:dyDescent="0.2">
      <c r="A411" s="49"/>
      <c r="B411" s="49" t="s">
        <v>834</v>
      </c>
      <c r="C411" s="49" t="s">
        <v>1571</v>
      </c>
      <c r="D411" s="49" t="s">
        <v>1572</v>
      </c>
      <c r="E411" s="49" t="s">
        <v>1122</v>
      </c>
      <c r="F411" s="49">
        <v>2019</v>
      </c>
      <c r="G411" s="49" t="s">
        <v>302</v>
      </c>
      <c r="H411" s="49" t="s">
        <v>1573</v>
      </c>
      <c r="I411" s="53">
        <v>165</v>
      </c>
      <c r="J411" s="33"/>
      <c r="K411" s="49"/>
      <c r="L411" s="49">
        <v>464</v>
      </c>
      <c r="M411" s="49">
        <v>5</v>
      </c>
      <c r="N411" s="49" t="s">
        <v>32</v>
      </c>
      <c r="O411" s="49" t="s">
        <v>480</v>
      </c>
      <c r="P411" s="49"/>
      <c r="Q411" s="56" t="s">
        <v>1574</v>
      </c>
      <c r="R411" s="37">
        <f t="shared" si="17"/>
        <v>0</v>
      </c>
    </row>
    <row r="412" spans="1:18" ht="75" customHeight="1" x14ac:dyDescent="0.2">
      <c r="A412" s="49" t="s">
        <v>1029</v>
      </c>
      <c r="B412" s="49" t="s">
        <v>49</v>
      </c>
      <c r="C412" s="49" t="s">
        <v>1575</v>
      </c>
      <c r="D412" s="49" t="s">
        <v>1576</v>
      </c>
      <c r="E412" s="49" t="s">
        <v>28</v>
      </c>
      <c r="F412" s="49">
        <v>2021</v>
      </c>
      <c r="G412" s="49" t="s">
        <v>29</v>
      </c>
      <c r="H412" s="49" t="s">
        <v>1577</v>
      </c>
      <c r="I412" s="53">
        <v>150</v>
      </c>
      <c r="J412" s="33"/>
      <c r="K412" s="49"/>
      <c r="L412" s="49">
        <v>304</v>
      </c>
      <c r="M412" s="49">
        <v>10</v>
      </c>
      <c r="N412" s="49" t="s">
        <v>32</v>
      </c>
      <c r="O412" s="49" t="s">
        <v>115</v>
      </c>
      <c r="P412" s="49"/>
      <c r="Q412" s="55" t="s">
        <v>1578</v>
      </c>
      <c r="R412" s="37">
        <f t="shared" si="17"/>
        <v>0</v>
      </c>
    </row>
    <row r="413" spans="1:18" ht="75" customHeight="1" x14ac:dyDescent="0.2">
      <c r="A413" s="49"/>
      <c r="B413" s="49" t="s">
        <v>808</v>
      </c>
      <c r="C413" s="49" t="s">
        <v>1579</v>
      </c>
      <c r="D413" s="49" t="s">
        <v>1580</v>
      </c>
      <c r="E413" s="49" t="s">
        <v>1087</v>
      </c>
      <c r="F413" s="49">
        <v>2020</v>
      </c>
      <c r="G413" s="49" t="s">
        <v>29</v>
      </c>
      <c r="H413" s="49" t="s">
        <v>1581</v>
      </c>
      <c r="I413" s="53">
        <v>100</v>
      </c>
      <c r="J413" s="33"/>
      <c r="K413" s="49" t="s">
        <v>31</v>
      </c>
      <c r="L413" s="49">
        <v>368</v>
      </c>
      <c r="M413" s="49">
        <v>16</v>
      </c>
      <c r="N413" s="49" t="s">
        <v>61</v>
      </c>
      <c r="O413" s="49" t="s">
        <v>115</v>
      </c>
      <c r="P413" s="49"/>
      <c r="Q413" s="56" t="s">
        <v>1582</v>
      </c>
      <c r="R413" s="37">
        <f t="shared" si="17"/>
        <v>0</v>
      </c>
    </row>
    <row r="414" spans="1:18" ht="75" customHeight="1" x14ac:dyDescent="0.2">
      <c r="A414" s="49" t="s">
        <v>1507</v>
      </c>
      <c r="B414" s="49" t="s">
        <v>808</v>
      </c>
      <c r="C414" s="49" t="s">
        <v>1579</v>
      </c>
      <c r="D414" s="49" t="s">
        <v>1583</v>
      </c>
      <c r="E414" s="49" t="s">
        <v>1087</v>
      </c>
      <c r="F414" s="49">
        <v>2020</v>
      </c>
      <c r="G414" s="49" t="s">
        <v>29</v>
      </c>
      <c r="H414" s="49" t="s">
        <v>1584</v>
      </c>
      <c r="I414" s="53">
        <v>100</v>
      </c>
      <c r="J414" s="33"/>
      <c r="K414" s="49" t="s">
        <v>60</v>
      </c>
      <c r="L414" s="49">
        <v>368</v>
      </c>
      <c r="M414" s="49">
        <v>16</v>
      </c>
      <c r="N414" s="49" t="s">
        <v>61</v>
      </c>
      <c r="O414" s="49" t="s">
        <v>115</v>
      </c>
      <c r="P414" s="49"/>
      <c r="Q414" s="56" t="s">
        <v>1585</v>
      </c>
      <c r="R414" s="37">
        <f t="shared" si="17"/>
        <v>0</v>
      </c>
    </row>
    <row r="415" spans="1:18" ht="75" customHeight="1" x14ac:dyDescent="0.2">
      <c r="A415" s="49" t="s">
        <v>1119</v>
      </c>
      <c r="B415" s="49" t="s">
        <v>808</v>
      </c>
      <c r="C415" s="49" t="s">
        <v>1579</v>
      </c>
      <c r="D415" s="49" t="s">
        <v>1586</v>
      </c>
      <c r="E415" s="49" t="s">
        <v>28</v>
      </c>
      <c r="F415" s="49">
        <v>2019</v>
      </c>
      <c r="G415" s="49" t="s">
        <v>29</v>
      </c>
      <c r="H415" s="49" t="s">
        <v>1587</v>
      </c>
      <c r="I415" s="53">
        <v>100</v>
      </c>
      <c r="J415" s="33"/>
      <c r="K415" s="49"/>
      <c r="L415" s="49">
        <v>336</v>
      </c>
      <c r="M415" s="49">
        <v>12</v>
      </c>
      <c r="N415" s="49" t="s">
        <v>32</v>
      </c>
      <c r="O415" s="49" t="s">
        <v>115</v>
      </c>
      <c r="P415" s="49"/>
      <c r="Q415" s="56" t="s">
        <v>1588</v>
      </c>
      <c r="R415" s="37">
        <f t="shared" si="17"/>
        <v>0</v>
      </c>
    </row>
    <row r="416" spans="1:18" ht="75" customHeight="1" x14ac:dyDescent="0.2">
      <c r="A416" s="49" t="s">
        <v>1060</v>
      </c>
      <c r="B416" s="49" t="s">
        <v>808</v>
      </c>
      <c r="C416" s="49" t="s">
        <v>1589</v>
      </c>
      <c r="D416" s="49" t="s">
        <v>1590</v>
      </c>
      <c r="E416" s="49" t="s">
        <v>1087</v>
      </c>
      <c r="F416" s="49">
        <v>2020</v>
      </c>
      <c r="G416" s="49" t="s">
        <v>29</v>
      </c>
      <c r="H416" s="49" t="s">
        <v>1591</v>
      </c>
      <c r="I416" s="53">
        <v>100</v>
      </c>
      <c r="J416" s="33"/>
      <c r="K416" s="49" t="s">
        <v>60</v>
      </c>
      <c r="L416" s="49">
        <v>576</v>
      </c>
      <c r="M416" s="49">
        <v>10</v>
      </c>
      <c r="N416" s="49" t="s">
        <v>61</v>
      </c>
      <c r="O416" s="49" t="s">
        <v>115</v>
      </c>
      <c r="P416" s="49"/>
      <c r="Q416" s="56" t="s">
        <v>1592</v>
      </c>
      <c r="R416" s="37">
        <f t="shared" si="17"/>
        <v>0</v>
      </c>
    </row>
    <row r="417" spans="1:18" ht="75" customHeight="1" x14ac:dyDescent="0.2">
      <c r="A417" s="49"/>
      <c r="B417" s="49" t="s">
        <v>1310</v>
      </c>
      <c r="C417" s="49" t="s">
        <v>1593</v>
      </c>
      <c r="D417" s="49" t="s">
        <v>1594</v>
      </c>
      <c r="E417" s="49" t="s">
        <v>1122</v>
      </c>
      <c r="F417" s="49">
        <v>2019</v>
      </c>
      <c r="G417" s="49" t="s">
        <v>1246</v>
      </c>
      <c r="H417" s="49" t="s">
        <v>1595</v>
      </c>
      <c r="I417" s="53">
        <v>100</v>
      </c>
      <c r="J417" s="33"/>
      <c r="K417" s="49"/>
      <c r="L417" s="49">
        <v>864</v>
      </c>
      <c r="M417" s="49">
        <v>4</v>
      </c>
      <c r="N417" s="49" t="s">
        <v>32</v>
      </c>
      <c r="O417" s="49" t="s">
        <v>480</v>
      </c>
      <c r="P417" s="49"/>
      <c r="Q417" s="56" t="s">
        <v>1596</v>
      </c>
      <c r="R417" s="37">
        <f t="shared" si="17"/>
        <v>0</v>
      </c>
    </row>
    <row r="418" spans="1:18" ht="75" customHeight="1" x14ac:dyDescent="0.2">
      <c r="A418" s="49" t="s">
        <v>1323</v>
      </c>
      <c r="B418" s="49" t="s">
        <v>1310</v>
      </c>
      <c r="C418" s="49" t="s">
        <v>1597</v>
      </c>
      <c r="D418" s="49" t="s">
        <v>1598</v>
      </c>
      <c r="E418" s="49" t="s">
        <v>1087</v>
      </c>
      <c r="F418" s="49">
        <v>2020</v>
      </c>
      <c r="G418" s="49" t="s">
        <v>1246</v>
      </c>
      <c r="H418" s="49" t="s">
        <v>1599</v>
      </c>
      <c r="I418" s="53">
        <v>55</v>
      </c>
      <c r="J418" s="33"/>
      <c r="K418" s="49" t="s">
        <v>60</v>
      </c>
      <c r="L418" s="49">
        <v>416</v>
      </c>
      <c r="M418" s="49">
        <v>10</v>
      </c>
      <c r="N418" s="49" t="s">
        <v>61</v>
      </c>
      <c r="O418" s="49" t="s">
        <v>480</v>
      </c>
      <c r="P418" s="49"/>
      <c r="Q418" s="56" t="s">
        <v>1600</v>
      </c>
      <c r="R418" s="37">
        <f t="shared" si="17"/>
        <v>0</v>
      </c>
    </row>
    <row r="419" spans="1:18" ht="75" customHeight="1" x14ac:dyDescent="0.2">
      <c r="A419" s="49" t="s">
        <v>1601</v>
      </c>
      <c r="B419" s="49" t="s">
        <v>523</v>
      </c>
      <c r="C419" s="49" t="s">
        <v>1602</v>
      </c>
      <c r="D419" s="49" t="s">
        <v>1603</v>
      </c>
      <c r="E419" s="49" t="s">
        <v>28</v>
      </c>
      <c r="F419" s="49">
        <v>2022</v>
      </c>
      <c r="G419" s="49" t="s">
        <v>29</v>
      </c>
      <c r="H419" s="49" t="s">
        <v>1604</v>
      </c>
      <c r="I419" s="53">
        <v>550</v>
      </c>
      <c r="J419" s="33"/>
      <c r="K419" s="49" t="s">
        <v>31</v>
      </c>
      <c r="L419" s="49">
        <v>104</v>
      </c>
      <c r="M419" s="49">
        <v>16</v>
      </c>
      <c r="N419" s="49" t="s">
        <v>32</v>
      </c>
      <c r="O419" s="49" t="s">
        <v>1605</v>
      </c>
      <c r="P419" s="49"/>
      <c r="Q419" s="61" t="s">
        <v>1606</v>
      </c>
      <c r="R419" s="37">
        <f t="shared" si="17"/>
        <v>0</v>
      </c>
    </row>
    <row r="420" spans="1:18" ht="75" customHeight="1" x14ac:dyDescent="0.2">
      <c r="A420" s="49" t="s">
        <v>1075</v>
      </c>
      <c r="B420" s="49" t="s">
        <v>1310</v>
      </c>
      <c r="C420" s="49" t="s">
        <v>1607</v>
      </c>
      <c r="D420" s="49" t="s">
        <v>1608</v>
      </c>
      <c r="E420" s="49" t="s">
        <v>1087</v>
      </c>
      <c r="F420" s="49">
        <v>2020</v>
      </c>
      <c r="G420" s="49" t="s">
        <v>1246</v>
      </c>
      <c r="H420" s="49" t="s">
        <v>1609</v>
      </c>
      <c r="I420" s="53">
        <v>55</v>
      </c>
      <c r="J420" s="33"/>
      <c r="K420" s="49" t="s">
        <v>60</v>
      </c>
      <c r="L420" s="49">
        <v>528</v>
      </c>
      <c r="M420" s="49">
        <v>10</v>
      </c>
      <c r="N420" s="49" t="s">
        <v>61</v>
      </c>
      <c r="O420" s="49" t="s">
        <v>480</v>
      </c>
      <c r="P420" s="49"/>
      <c r="Q420" s="61" t="s">
        <v>1610</v>
      </c>
      <c r="R420" s="37">
        <f t="shared" si="17"/>
        <v>0</v>
      </c>
    </row>
    <row r="421" spans="1:18" ht="75" customHeight="1" x14ac:dyDescent="0.2">
      <c r="A421" s="49" t="s">
        <v>1003</v>
      </c>
      <c r="B421" s="49" t="s">
        <v>1253</v>
      </c>
      <c r="C421" s="49" t="s">
        <v>1611</v>
      </c>
      <c r="D421" s="49" t="s">
        <v>1612</v>
      </c>
      <c r="E421" s="49" t="s">
        <v>28</v>
      </c>
      <c r="F421" s="49">
        <v>2021</v>
      </c>
      <c r="G421" s="49" t="s">
        <v>29</v>
      </c>
      <c r="H421" s="49" t="s">
        <v>1613</v>
      </c>
      <c r="I421" s="53">
        <v>165</v>
      </c>
      <c r="J421" s="33"/>
      <c r="K421" s="49" t="s">
        <v>31</v>
      </c>
      <c r="L421" s="49">
        <v>224</v>
      </c>
      <c r="M421" s="49">
        <v>20</v>
      </c>
      <c r="N421" s="49" t="s">
        <v>32</v>
      </c>
      <c r="O421" s="49" t="s">
        <v>480</v>
      </c>
      <c r="P421" s="49"/>
      <c r="Q421" s="61" t="s">
        <v>1614</v>
      </c>
      <c r="R421" s="37">
        <f t="shared" si="17"/>
        <v>0</v>
      </c>
    </row>
    <row r="422" spans="1:18" ht="75" customHeight="1" x14ac:dyDescent="0.2">
      <c r="A422" s="49"/>
      <c r="B422" s="49" t="s">
        <v>1310</v>
      </c>
      <c r="C422" s="49" t="s">
        <v>1107</v>
      </c>
      <c r="D422" s="49" t="s">
        <v>1615</v>
      </c>
      <c r="E422" s="49" t="s">
        <v>1122</v>
      </c>
      <c r="F422" s="49">
        <v>2019</v>
      </c>
      <c r="G422" s="49" t="s">
        <v>1246</v>
      </c>
      <c r="H422" s="49" t="s">
        <v>1616</v>
      </c>
      <c r="I422" s="53">
        <v>100</v>
      </c>
      <c r="J422" s="33"/>
      <c r="K422" s="49" t="s">
        <v>60</v>
      </c>
      <c r="L422" s="49">
        <v>528</v>
      </c>
      <c r="M422" s="49">
        <v>8</v>
      </c>
      <c r="N422" s="49" t="s">
        <v>32</v>
      </c>
      <c r="O422" s="49" t="s">
        <v>480</v>
      </c>
      <c r="P422" s="49"/>
      <c r="Q422" s="55" t="s">
        <v>1617</v>
      </c>
      <c r="R422" s="37">
        <f t="shared" si="17"/>
        <v>0</v>
      </c>
    </row>
    <row r="423" spans="1:18" ht="75" customHeight="1" x14ac:dyDescent="0.2">
      <c r="A423" s="49"/>
      <c r="B423" s="49" t="s">
        <v>808</v>
      </c>
      <c r="C423" s="49" t="s">
        <v>1618</v>
      </c>
      <c r="D423" s="49" t="s">
        <v>1619</v>
      </c>
      <c r="E423" s="49" t="s">
        <v>28</v>
      </c>
      <c r="F423" s="49">
        <v>2019</v>
      </c>
      <c r="G423" s="49" t="s">
        <v>29</v>
      </c>
      <c r="H423" s="49" t="s">
        <v>1620</v>
      </c>
      <c r="I423" s="53">
        <v>100</v>
      </c>
      <c r="J423" s="33"/>
      <c r="K423" s="49"/>
      <c r="L423" s="49">
        <v>240</v>
      </c>
      <c r="M423" s="49">
        <v>10</v>
      </c>
      <c r="N423" s="49" t="s">
        <v>32</v>
      </c>
      <c r="O423" s="49" t="s">
        <v>115</v>
      </c>
      <c r="P423" s="49"/>
      <c r="Q423" s="55" t="s">
        <v>1621</v>
      </c>
      <c r="R423" s="37">
        <f t="shared" si="17"/>
        <v>0</v>
      </c>
    </row>
    <row r="424" spans="1:18" ht="75" customHeight="1" x14ac:dyDescent="0.2">
      <c r="A424" s="49" t="s">
        <v>977</v>
      </c>
      <c r="B424" s="49" t="s">
        <v>49</v>
      </c>
      <c r="C424" s="49" t="s">
        <v>1446</v>
      </c>
      <c r="D424" s="49" t="s">
        <v>1622</v>
      </c>
      <c r="E424" s="49" t="s">
        <v>28</v>
      </c>
      <c r="F424" s="49">
        <v>2021</v>
      </c>
      <c r="G424" s="49" t="s">
        <v>29</v>
      </c>
      <c r="H424" s="49" t="s">
        <v>1623</v>
      </c>
      <c r="I424" s="53">
        <v>220</v>
      </c>
      <c r="J424" s="33"/>
      <c r="K424" s="49" t="s">
        <v>31</v>
      </c>
      <c r="L424" s="49">
        <v>560</v>
      </c>
      <c r="M424" s="49">
        <v>8</v>
      </c>
      <c r="N424" s="49" t="s">
        <v>32</v>
      </c>
      <c r="O424" s="49" t="s">
        <v>115</v>
      </c>
      <c r="P424" s="49"/>
      <c r="Q424" s="55" t="s">
        <v>1624</v>
      </c>
      <c r="R424" s="37">
        <f t="shared" si="17"/>
        <v>0</v>
      </c>
    </row>
    <row r="425" spans="1:18" ht="75" customHeight="1" x14ac:dyDescent="0.2">
      <c r="A425" s="49"/>
      <c r="B425" s="49" t="s">
        <v>271</v>
      </c>
      <c r="C425" s="49" t="s">
        <v>1625</v>
      </c>
      <c r="D425" s="49" t="s">
        <v>1626</v>
      </c>
      <c r="E425" s="49" t="s">
        <v>1122</v>
      </c>
      <c r="F425" s="49">
        <v>2018</v>
      </c>
      <c r="G425" s="49" t="s">
        <v>29</v>
      </c>
      <c r="H425" s="49" t="s">
        <v>1627</v>
      </c>
      <c r="I425" s="53">
        <v>200</v>
      </c>
      <c r="J425" s="33"/>
      <c r="K425" s="49" t="s">
        <v>31</v>
      </c>
      <c r="L425" s="49">
        <v>304</v>
      </c>
      <c r="M425" s="49">
        <v>16</v>
      </c>
      <c r="N425" s="49" t="s">
        <v>32</v>
      </c>
      <c r="O425" s="49" t="s">
        <v>115</v>
      </c>
      <c r="P425" s="49"/>
      <c r="Q425" s="55" t="s">
        <v>1628</v>
      </c>
      <c r="R425" s="37">
        <f t="shared" si="17"/>
        <v>0</v>
      </c>
    </row>
    <row r="426" spans="1:18" ht="75" customHeight="1" x14ac:dyDescent="0.2">
      <c r="A426" s="49"/>
      <c r="B426" s="49" t="s">
        <v>808</v>
      </c>
      <c r="C426" s="49" t="s">
        <v>1629</v>
      </c>
      <c r="D426" s="49" t="s">
        <v>1630</v>
      </c>
      <c r="E426" s="49" t="s">
        <v>28</v>
      </c>
      <c r="F426" s="49">
        <v>2019</v>
      </c>
      <c r="G426" s="49" t="s">
        <v>29</v>
      </c>
      <c r="H426" s="49" t="s">
        <v>1631</v>
      </c>
      <c r="I426" s="53">
        <v>100</v>
      </c>
      <c r="J426" s="33"/>
      <c r="K426" s="49"/>
      <c r="L426" s="49">
        <v>288</v>
      </c>
      <c r="M426" s="49">
        <v>10</v>
      </c>
      <c r="N426" s="49" t="s">
        <v>32</v>
      </c>
      <c r="O426" s="49" t="s">
        <v>115</v>
      </c>
      <c r="P426" s="49"/>
      <c r="Q426" s="55" t="s">
        <v>1632</v>
      </c>
      <c r="R426" s="37">
        <f t="shared" si="17"/>
        <v>0</v>
      </c>
    </row>
    <row r="427" spans="1:18" s="6" customFormat="1" ht="75" customHeight="1" x14ac:dyDescent="0.25">
      <c r="A427" s="49"/>
      <c r="B427" s="49" t="s">
        <v>49</v>
      </c>
      <c r="C427" s="49" t="s">
        <v>1633</v>
      </c>
      <c r="D427" s="49" t="s">
        <v>1634</v>
      </c>
      <c r="E427" s="49" t="s">
        <v>28</v>
      </c>
      <c r="F427" s="49">
        <v>2017</v>
      </c>
      <c r="G427" s="49" t="s">
        <v>58</v>
      </c>
      <c r="H427" s="49" t="s">
        <v>1635</v>
      </c>
      <c r="I427" s="53">
        <v>100</v>
      </c>
      <c r="J427" s="33"/>
      <c r="K427" s="49" t="s">
        <v>60</v>
      </c>
      <c r="L427" s="49">
        <v>132</v>
      </c>
      <c r="M427" s="49">
        <v>20</v>
      </c>
      <c r="N427" s="49" t="s">
        <v>1261</v>
      </c>
      <c r="O427" s="49" t="s">
        <v>53</v>
      </c>
      <c r="P427" s="49"/>
      <c r="Q427" s="55" t="s">
        <v>1636</v>
      </c>
      <c r="R427" s="37">
        <f t="shared" si="17"/>
        <v>0</v>
      </c>
    </row>
    <row r="428" spans="1:18" ht="75" customHeight="1" x14ac:dyDescent="0.2">
      <c r="A428" s="49" t="s">
        <v>1060</v>
      </c>
      <c r="B428" s="49" t="s">
        <v>808</v>
      </c>
      <c r="C428" s="49" t="s">
        <v>1637</v>
      </c>
      <c r="D428" s="49" t="s">
        <v>1638</v>
      </c>
      <c r="E428" s="49" t="s">
        <v>28</v>
      </c>
      <c r="F428" s="49">
        <v>2020</v>
      </c>
      <c r="G428" s="49" t="s">
        <v>29</v>
      </c>
      <c r="H428" s="49" t="s">
        <v>1639</v>
      </c>
      <c r="I428" s="53">
        <v>100</v>
      </c>
      <c r="J428" s="33"/>
      <c r="K428" s="49" t="s">
        <v>31</v>
      </c>
      <c r="L428" s="49">
        <v>240</v>
      </c>
      <c r="M428" s="49">
        <v>24</v>
      </c>
      <c r="N428" s="49" t="s">
        <v>61</v>
      </c>
      <c r="O428" s="49" t="s">
        <v>115</v>
      </c>
      <c r="P428" s="49"/>
      <c r="Q428" s="56" t="s">
        <v>1640</v>
      </c>
      <c r="R428" s="37">
        <f t="shared" si="17"/>
        <v>0</v>
      </c>
    </row>
    <row r="429" spans="1:18" ht="75" customHeight="1" x14ac:dyDescent="0.2">
      <c r="A429" s="49" t="s">
        <v>1075</v>
      </c>
      <c r="B429" s="49" t="s">
        <v>1310</v>
      </c>
      <c r="C429" s="49" t="s">
        <v>1641</v>
      </c>
      <c r="D429" s="49" t="s">
        <v>1642</v>
      </c>
      <c r="E429" s="49" t="s">
        <v>1087</v>
      </c>
      <c r="F429" s="49">
        <v>2020</v>
      </c>
      <c r="G429" s="49" t="s">
        <v>1246</v>
      </c>
      <c r="H429" s="49" t="s">
        <v>1643</v>
      </c>
      <c r="I429" s="53">
        <v>55</v>
      </c>
      <c r="J429" s="33"/>
      <c r="K429" s="49" t="s">
        <v>60</v>
      </c>
      <c r="L429" s="49">
        <v>352</v>
      </c>
      <c r="M429" s="49">
        <v>20</v>
      </c>
      <c r="N429" s="49" t="s">
        <v>61</v>
      </c>
      <c r="O429" s="49" t="s">
        <v>480</v>
      </c>
      <c r="P429" s="49"/>
      <c r="Q429" s="61" t="s">
        <v>1644</v>
      </c>
      <c r="R429" s="37">
        <f t="shared" si="17"/>
        <v>0</v>
      </c>
    </row>
    <row r="430" spans="1:18" ht="75" customHeight="1" x14ac:dyDescent="0.2">
      <c r="A430" s="49"/>
      <c r="B430" s="49" t="s">
        <v>1310</v>
      </c>
      <c r="C430" s="49" t="s">
        <v>1645</v>
      </c>
      <c r="D430" s="49" t="s">
        <v>1646</v>
      </c>
      <c r="E430" s="49" t="s">
        <v>1122</v>
      </c>
      <c r="F430" s="49">
        <v>2019</v>
      </c>
      <c r="G430" s="49" t="s">
        <v>1246</v>
      </c>
      <c r="H430" s="49" t="s">
        <v>1647</v>
      </c>
      <c r="I430" s="53">
        <v>100</v>
      </c>
      <c r="J430" s="33"/>
      <c r="K430" s="49"/>
      <c r="L430" s="49">
        <v>512</v>
      </c>
      <c r="M430" s="49">
        <v>5</v>
      </c>
      <c r="N430" s="49" t="s">
        <v>32</v>
      </c>
      <c r="O430" s="49" t="s">
        <v>480</v>
      </c>
      <c r="P430" s="49"/>
      <c r="Q430" s="56" t="s">
        <v>1648</v>
      </c>
      <c r="R430" s="37">
        <f t="shared" si="17"/>
        <v>0</v>
      </c>
    </row>
    <row r="431" spans="1:18" ht="75" customHeight="1" x14ac:dyDescent="0.2">
      <c r="A431" s="49"/>
      <c r="B431" s="49" t="s">
        <v>1310</v>
      </c>
      <c r="C431" s="49" t="s">
        <v>1649</v>
      </c>
      <c r="D431" s="49" t="s">
        <v>1650</v>
      </c>
      <c r="E431" s="49" t="s">
        <v>1122</v>
      </c>
      <c r="F431" s="49">
        <v>2019</v>
      </c>
      <c r="G431" s="49" t="s">
        <v>1246</v>
      </c>
      <c r="H431" s="49" t="s">
        <v>1651</v>
      </c>
      <c r="I431" s="53">
        <v>100</v>
      </c>
      <c r="J431" s="33"/>
      <c r="K431" s="49"/>
      <c r="L431" s="49">
        <v>448</v>
      </c>
      <c r="M431" s="49">
        <v>5</v>
      </c>
      <c r="N431" s="49" t="s">
        <v>32</v>
      </c>
      <c r="O431" s="49" t="s">
        <v>115</v>
      </c>
      <c r="P431" s="49"/>
      <c r="Q431" s="56" t="s">
        <v>1652</v>
      </c>
      <c r="R431" s="37">
        <f t="shared" si="17"/>
        <v>0</v>
      </c>
    </row>
    <row r="432" spans="1:18" ht="75" customHeight="1" x14ac:dyDescent="0.2">
      <c r="A432" s="49" t="s">
        <v>977</v>
      </c>
      <c r="B432" s="49" t="s">
        <v>35</v>
      </c>
      <c r="C432" s="49" t="s">
        <v>1653</v>
      </c>
      <c r="D432" s="49" t="s">
        <v>1654</v>
      </c>
      <c r="E432" s="49" t="s">
        <v>28</v>
      </c>
      <c r="F432" s="49">
        <v>2021</v>
      </c>
      <c r="G432" s="49" t="s">
        <v>38</v>
      </c>
      <c r="H432" s="49" t="s">
        <v>1655</v>
      </c>
      <c r="I432" s="53">
        <v>330</v>
      </c>
      <c r="J432" s="33"/>
      <c r="K432" s="49" t="s">
        <v>80</v>
      </c>
      <c r="L432" s="49">
        <v>64</v>
      </c>
      <c r="M432" s="49">
        <v>25</v>
      </c>
      <c r="N432" s="49" t="s">
        <v>61</v>
      </c>
      <c r="O432" s="49" t="s">
        <v>480</v>
      </c>
      <c r="P432" s="49">
        <v>135</v>
      </c>
      <c r="Q432" s="55" t="s">
        <v>1656</v>
      </c>
      <c r="R432" s="37">
        <f t="shared" si="17"/>
        <v>0</v>
      </c>
    </row>
    <row r="433" spans="1:18" ht="75" customHeight="1" x14ac:dyDescent="0.2">
      <c r="A433" s="49" t="s">
        <v>841</v>
      </c>
      <c r="B433" s="49" t="s">
        <v>808</v>
      </c>
      <c r="C433" s="49" t="s">
        <v>1657</v>
      </c>
      <c r="D433" s="49" t="s">
        <v>1658</v>
      </c>
      <c r="E433" s="49" t="s">
        <v>28</v>
      </c>
      <c r="F433" s="49">
        <v>2022</v>
      </c>
      <c r="G433" s="49" t="s">
        <v>29</v>
      </c>
      <c r="H433" s="49" t="s">
        <v>1659</v>
      </c>
      <c r="I433" s="53">
        <v>220</v>
      </c>
      <c r="J433" s="33"/>
      <c r="K433" s="49" t="s">
        <v>60</v>
      </c>
      <c r="L433" s="49">
        <v>280</v>
      </c>
      <c r="M433" s="49">
        <v>16</v>
      </c>
      <c r="N433" s="49" t="s">
        <v>32</v>
      </c>
      <c r="O433" s="49" t="s">
        <v>53</v>
      </c>
      <c r="P433" s="49"/>
      <c r="Q433" s="55" t="s">
        <v>1660</v>
      </c>
      <c r="R433" s="37">
        <f t="shared" si="17"/>
        <v>0</v>
      </c>
    </row>
    <row r="434" spans="1:18" ht="75" customHeight="1" x14ac:dyDescent="0.2">
      <c r="A434" s="49" t="s">
        <v>960</v>
      </c>
      <c r="B434" s="49" t="s">
        <v>35</v>
      </c>
      <c r="C434" s="49" t="s">
        <v>1661</v>
      </c>
      <c r="D434" s="49" t="s">
        <v>1662</v>
      </c>
      <c r="E434" s="49" t="s">
        <v>930</v>
      </c>
      <c r="F434" s="49">
        <v>2021</v>
      </c>
      <c r="G434" s="49" t="s">
        <v>38</v>
      </c>
      <c r="H434" s="49" t="s">
        <v>1663</v>
      </c>
      <c r="I434" s="53">
        <v>330</v>
      </c>
      <c r="J434" s="33"/>
      <c r="K434" s="49" t="s">
        <v>80</v>
      </c>
      <c r="L434" s="49">
        <v>32</v>
      </c>
      <c r="M434" s="49">
        <v>10</v>
      </c>
      <c r="N434" s="49" t="s">
        <v>32</v>
      </c>
      <c r="O434" s="49" t="s">
        <v>41</v>
      </c>
      <c r="P434" s="49">
        <v>375</v>
      </c>
      <c r="Q434" s="56" t="s">
        <v>1664</v>
      </c>
      <c r="R434" s="37">
        <f t="shared" si="17"/>
        <v>0</v>
      </c>
    </row>
    <row r="435" spans="1:18" ht="75" customHeight="1" x14ac:dyDescent="0.2">
      <c r="A435" s="49" t="s">
        <v>758</v>
      </c>
      <c r="B435" s="49" t="s">
        <v>49</v>
      </c>
      <c r="C435" s="49" t="s">
        <v>1665</v>
      </c>
      <c r="D435" s="49" t="s">
        <v>1666</v>
      </c>
      <c r="E435" s="49" t="s">
        <v>28</v>
      </c>
      <c r="F435" s="49">
        <v>2022</v>
      </c>
      <c r="G435" s="49" t="s">
        <v>622</v>
      </c>
      <c r="H435" s="49" t="s">
        <v>1667</v>
      </c>
      <c r="I435" s="53">
        <v>550</v>
      </c>
      <c r="J435" s="33"/>
      <c r="K435" s="49" t="s">
        <v>60</v>
      </c>
      <c r="L435" s="49">
        <v>304</v>
      </c>
      <c r="M435" s="49">
        <v>12</v>
      </c>
      <c r="N435" s="49" t="s">
        <v>32</v>
      </c>
      <c r="O435" s="49" t="s">
        <v>53</v>
      </c>
      <c r="P435" s="49"/>
      <c r="Q435" s="61" t="s">
        <v>1668</v>
      </c>
      <c r="R435" s="37">
        <f t="shared" si="17"/>
        <v>0</v>
      </c>
    </row>
    <row r="436" spans="1:18" ht="75" customHeight="1" x14ac:dyDescent="0.2">
      <c r="A436" s="49" t="s">
        <v>960</v>
      </c>
      <c r="B436" s="49" t="s">
        <v>271</v>
      </c>
      <c r="C436" s="49" t="s">
        <v>1669</v>
      </c>
      <c r="D436" s="49" t="s">
        <v>1670</v>
      </c>
      <c r="E436" s="49" t="s">
        <v>28</v>
      </c>
      <c r="F436" s="49">
        <v>2021</v>
      </c>
      <c r="G436" s="49" t="s">
        <v>29</v>
      </c>
      <c r="H436" s="49" t="s">
        <v>1671</v>
      </c>
      <c r="I436" s="53">
        <v>200</v>
      </c>
      <c r="J436" s="33"/>
      <c r="K436" s="49" t="s">
        <v>31</v>
      </c>
      <c r="L436" s="49">
        <v>272</v>
      </c>
      <c r="M436" s="49">
        <v>16</v>
      </c>
      <c r="N436" s="49" t="s">
        <v>32</v>
      </c>
      <c r="O436" s="49" t="s">
        <v>53</v>
      </c>
      <c r="P436" s="49"/>
      <c r="Q436" s="55" t="s">
        <v>1672</v>
      </c>
      <c r="R436" s="37">
        <f t="shared" si="17"/>
        <v>0</v>
      </c>
    </row>
    <row r="437" spans="1:18" ht="75" customHeight="1" x14ac:dyDescent="0.2">
      <c r="A437" s="49"/>
      <c r="B437" s="49" t="s">
        <v>271</v>
      </c>
      <c r="C437" s="49" t="s">
        <v>1673</v>
      </c>
      <c r="D437" s="49" t="s">
        <v>1674</v>
      </c>
      <c r="E437" s="49" t="s">
        <v>1087</v>
      </c>
      <c r="F437" s="49">
        <v>2020</v>
      </c>
      <c r="G437" s="49" t="s">
        <v>29</v>
      </c>
      <c r="H437" s="49" t="s">
        <v>1675</v>
      </c>
      <c r="I437" s="53">
        <v>200</v>
      </c>
      <c r="J437" s="33"/>
      <c r="K437" s="49" t="s">
        <v>31</v>
      </c>
      <c r="L437" s="49">
        <v>432</v>
      </c>
      <c r="M437" s="49">
        <v>10</v>
      </c>
      <c r="N437" s="49" t="s">
        <v>32</v>
      </c>
      <c r="O437" s="49" t="s">
        <v>115</v>
      </c>
      <c r="P437" s="49"/>
      <c r="Q437" s="56" t="s">
        <v>1676</v>
      </c>
      <c r="R437" s="37">
        <f t="shared" si="17"/>
        <v>0</v>
      </c>
    </row>
    <row r="438" spans="1:18" ht="75" customHeight="1" x14ac:dyDescent="0.2">
      <c r="A438" s="49"/>
      <c r="B438" s="49" t="s">
        <v>49</v>
      </c>
      <c r="C438" s="49" t="s">
        <v>1677</v>
      </c>
      <c r="D438" s="49" t="s">
        <v>1678</v>
      </c>
      <c r="E438" s="49" t="s">
        <v>523</v>
      </c>
      <c r="F438" s="49">
        <v>2019</v>
      </c>
      <c r="G438" s="49" t="s">
        <v>351</v>
      </c>
      <c r="H438" s="49" t="s">
        <v>1679</v>
      </c>
      <c r="I438" s="53">
        <v>220</v>
      </c>
      <c r="J438" s="33"/>
      <c r="K438" s="49" t="s">
        <v>60</v>
      </c>
      <c r="L438" s="49">
        <v>80</v>
      </c>
      <c r="M438" s="49">
        <v>10</v>
      </c>
      <c r="N438" s="49" t="s">
        <v>61</v>
      </c>
      <c r="O438" s="49"/>
      <c r="P438" s="49"/>
      <c r="Q438" s="55" t="s">
        <v>1680</v>
      </c>
      <c r="R438" s="37">
        <f t="shared" si="17"/>
        <v>0</v>
      </c>
    </row>
    <row r="439" spans="1:18" ht="75" customHeight="1" x14ac:dyDescent="0.2">
      <c r="A439" s="49"/>
      <c r="B439" s="49" t="s">
        <v>808</v>
      </c>
      <c r="C439" s="49" t="s">
        <v>1681</v>
      </c>
      <c r="D439" s="49" t="s">
        <v>1682</v>
      </c>
      <c r="E439" s="49" t="s">
        <v>28</v>
      </c>
      <c r="F439" s="49">
        <v>2019</v>
      </c>
      <c r="G439" s="49" t="s">
        <v>29</v>
      </c>
      <c r="H439" s="49" t="s">
        <v>1683</v>
      </c>
      <c r="I439" s="53">
        <v>100</v>
      </c>
      <c r="J439" s="33"/>
      <c r="K439" s="49"/>
      <c r="L439" s="49">
        <v>296</v>
      </c>
      <c r="M439" s="49">
        <v>10</v>
      </c>
      <c r="N439" s="49" t="s">
        <v>32</v>
      </c>
      <c r="O439" s="49" t="s">
        <v>115</v>
      </c>
      <c r="P439" s="49"/>
      <c r="Q439" s="56" t="s">
        <v>1684</v>
      </c>
      <c r="R439" s="37">
        <f t="shared" si="17"/>
        <v>0</v>
      </c>
    </row>
    <row r="440" spans="1:18" ht="75" customHeight="1" x14ac:dyDescent="0.2">
      <c r="A440" s="49"/>
      <c r="B440" s="49" t="s">
        <v>1310</v>
      </c>
      <c r="C440" s="49" t="s">
        <v>1685</v>
      </c>
      <c r="D440" s="49" t="s">
        <v>1686</v>
      </c>
      <c r="E440" s="49" t="s">
        <v>1122</v>
      </c>
      <c r="F440" s="49">
        <v>2019</v>
      </c>
      <c r="G440" s="49" t="s">
        <v>1246</v>
      </c>
      <c r="H440" s="49" t="s">
        <v>1687</v>
      </c>
      <c r="I440" s="53">
        <v>100</v>
      </c>
      <c r="J440" s="33"/>
      <c r="K440" s="49"/>
      <c r="L440" s="49">
        <v>432</v>
      </c>
      <c r="M440" s="49">
        <v>10</v>
      </c>
      <c r="N440" s="49" t="s">
        <v>32</v>
      </c>
      <c r="O440" s="49" t="s">
        <v>480</v>
      </c>
      <c r="P440" s="49"/>
      <c r="Q440" s="55" t="s">
        <v>1688</v>
      </c>
      <c r="R440" s="37">
        <f t="shared" si="17"/>
        <v>0</v>
      </c>
    </row>
    <row r="441" spans="1:18" ht="75" customHeight="1" x14ac:dyDescent="0.2">
      <c r="A441" s="49"/>
      <c r="B441" s="49" t="s">
        <v>96</v>
      </c>
      <c r="C441" s="49" t="s">
        <v>1689</v>
      </c>
      <c r="D441" s="49" t="s">
        <v>1690</v>
      </c>
      <c r="E441" s="49" t="s">
        <v>28</v>
      </c>
      <c r="F441" s="49">
        <v>2016</v>
      </c>
      <c r="G441" s="49" t="s">
        <v>58</v>
      </c>
      <c r="H441" s="49" t="s">
        <v>1691</v>
      </c>
      <c r="I441" s="53">
        <v>100</v>
      </c>
      <c r="J441" s="33"/>
      <c r="K441" s="49"/>
      <c r="L441" s="49">
        <v>144</v>
      </c>
      <c r="M441" s="49">
        <v>20</v>
      </c>
      <c r="N441" s="49" t="s">
        <v>1261</v>
      </c>
      <c r="O441" s="49" t="s">
        <v>53</v>
      </c>
      <c r="P441" s="49"/>
      <c r="Q441" s="55" t="s">
        <v>1692</v>
      </c>
      <c r="R441" s="37">
        <f t="shared" si="17"/>
        <v>0</v>
      </c>
    </row>
    <row r="442" spans="1:18" ht="75" customHeight="1" x14ac:dyDescent="0.2">
      <c r="A442" s="49"/>
      <c r="B442" s="49" t="s">
        <v>49</v>
      </c>
      <c r="C442" s="49" t="s">
        <v>1693</v>
      </c>
      <c r="D442" s="49" t="s">
        <v>1694</v>
      </c>
      <c r="E442" s="49" t="s">
        <v>28</v>
      </c>
      <c r="F442" s="49">
        <v>2019</v>
      </c>
      <c r="G442" s="49" t="s">
        <v>622</v>
      </c>
      <c r="H442" s="49" t="s">
        <v>1695</v>
      </c>
      <c r="I442" s="53">
        <v>200</v>
      </c>
      <c r="J442" s="33"/>
      <c r="K442" s="49"/>
      <c r="L442" s="49">
        <v>240</v>
      </c>
      <c r="M442" s="49">
        <v>16</v>
      </c>
      <c r="N442" s="49" t="s">
        <v>32</v>
      </c>
      <c r="O442" s="49" t="s">
        <v>115</v>
      </c>
      <c r="P442" s="49"/>
      <c r="Q442" s="55" t="s">
        <v>1696</v>
      </c>
      <c r="R442" s="37">
        <f t="shared" si="17"/>
        <v>0</v>
      </c>
    </row>
    <row r="443" spans="1:18" ht="75" customHeight="1" x14ac:dyDescent="0.2">
      <c r="A443" s="49" t="s">
        <v>1075</v>
      </c>
      <c r="B443" s="49" t="s">
        <v>1310</v>
      </c>
      <c r="C443" s="49" t="s">
        <v>1697</v>
      </c>
      <c r="D443" s="49" t="s">
        <v>1698</v>
      </c>
      <c r="E443" s="49" t="s">
        <v>1087</v>
      </c>
      <c r="F443" s="49">
        <v>2020</v>
      </c>
      <c r="G443" s="49" t="s">
        <v>1246</v>
      </c>
      <c r="H443" s="49" t="s">
        <v>1699</v>
      </c>
      <c r="I443" s="53">
        <v>55</v>
      </c>
      <c r="J443" s="33"/>
      <c r="K443" s="49" t="s">
        <v>60</v>
      </c>
      <c r="L443" s="49">
        <v>384</v>
      </c>
      <c r="M443" s="49">
        <v>20</v>
      </c>
      <c r="N443" s="49" t="s">
        <v>61</v>
      </c>
      <c r="O443" s="49" t="s">
        <v>480</v>
      </c>
      <c r="P443" s="49"/>
      <c r="Q443" s="56" t="s">
        <v>1700</v>
      </c>
      <c r="R443" s="37">
        <f t="shared" si="17"/>
        <v>0</v>
      </c>
    </row>
    <row r="444" spans="1:18" ht="75" customHeight="1" x14ac:dyDescent="0.2">
      <c r="A444" s="49" t="s">
        <v>1084</v>
      </c>
      <c r="B444" s="49" t="s">
        <v>808</v>
      </c>
      <c r="C444" s="49" t="s">
        <v>1556</v>
      </c>
      <c r="D444" s="49" t="s">
        <v>1701</v>
      </c>
      <c r="E444" s="49" t="s">
        <v>1087</v>
      </c>
      <c r="F444" s="49">
        <v>2020</v>
      </c>
      <c r="G444" s="49" t="s">
        <v>29</v>
      </c>
      <c r="H444" s="49" t="s">
        <v>1702</v>
      </c>
      <c r="I444" s="53">
        <v>100</v>
      </c>
      <c r="J444" s="33"/>
      <c r="K444" s="49" t="s">
        <v>31</v>
      </c>
      <c r="L444" s="49">
        <v>288</v>
      </c>
      <c r="M444" s="49">
        <v>18</v>
      </c>
      <c r="N444" s="49" t="s">
        <v>61</v>
      </c>
      <c r="O444" s="49" t="s">
        <v>115</v>
      </c>
      <c r="P444" s="49"/>
      <c r="Q444" s="55" t="s">
        <v>1703</v>
      </c>
      <c r="R444" s="37">
        <f t="shared" si="17"/>
        <v>0</v>
      </c>
    </row>
    <row r="445" spans="1:18" ht="75" customHeight="1" x14ac:dyDescent="0.2">
      <c r="A445" s="49" t="s">
        <v>1065</v>
      </c>
      <c r="B445" s="49" t="s">
        <v>271</v>
      </c>
      <c r="C445" s="49" t="s">
        <v>1704</v>
      </c>
      <c r="D445" s="49" t="s">
        <v>1705</v>
      </c>
      <c r="E445" s="49" t="s">
        <v>1087</v>
      </c>
      <c r="F445" s="49">
        <v>2020</v>
      </c>
      <c r="G445" s="49" t="s">
        <v>307</v>
      </c>
      <c r="H445" s="49" t="s">
        <v>1706</v>
      </c>
      <c r="I445" s="53">
        <v>55</v>
      </c>
      <c r="J445" s="33"/>
      <c r="K445" s="49" t="s">
        <v>31</v>
      </c>
      <c r="L445" s="49">
        <v>224</v>
      </c>
      <c r="M445" s="49">
        <v>20</v>
      </c>
      <c r="N445" s="49" t="s">
        <v>61</v>
      </c>
      <c r="O445" s="49" t="s">
        <v>480</v>
      </c>
      <c r="P445" s="49"/>
      <c r="Q445" s="56" t="s">
        <v>1707</v>
      </c>
      <c r="R445" s="37">
        <f t="shared" si="17"/>
        <v>0</v>
      </c>
    </row>
    <row r="446" spans="1:18" ht="75" customHeight="1" x14ac:dyDescent="0.2">
      <c r="A446" s="49" t="s">
        <v>861</v>
      </c>
      <c r="B446" s="49" t="s">
        <v>49</v>
      </c>
      <c r="C446" s="49" t="s">
        <v>1708</v>
      </c>
      <c r="D446" s="49" t="s">
        <v>1709</v>
      </c>
      <c r="E446" s="49" t="s">
        <v>28</v>
      </c>
      <c r="F446" s="49">
        <v>2022</v>
      </c>
      <c r="G446" s="49" t="s">
        <v>351</v>
      </c>
      <c r="H446" s="49" t="s">
        <v>1710</v>
      </c>
      <c r="I446" s="53">
        <v>385</v>
      </c>
      <c r="J446" s="33"/>
      <c r="K446" s="49" t="s">
        <v>31</v>
      </c>
      <c r="L446" s="49">
        <v>280</v>
      </c>
      <c r="M446" s="49">
        <v>5</v>
      </c>
      <c r="N446" s="49" t="s">
        <v>32</v>
      </c>
      <c r="O446" s="49" t="s">
        <v>1199</v>
      </c>
      <c r="P446" s="49">
        <v>510</v>
      </c>
      <c r="Q446" s="61" t="s">
        <v>1711</v>
      </c>
      <c r="R446" s="37">
        <f t="shared" si="17"/>
        <v>0</v>
      </c>
    </row>
    <row r="447" spans="1:18" ht="75" customHeight="1" x14ac:dyDescent="0.2">
      <c r="A447" s="49"/>
      <c r="B447" s="49" t="s">
        <v>1310</v>
      </c>
      <c r="C447" s="49" t="s">
        <v>1712</v>
      </c>
      <c r="D447" s="49" t="s">
        <v>1713</v>
      </c>
      <c r="E447" s="49" t="s">
        <v>1122</v>
      </c>
      <c r="F447" s="49">
        <v>2014</v>
      </c>
      <c r="G447" s="49" t="s">
        <v>1246</v>
      </c>
      <c r="H447" s="49" t="s">
        <v>1714</v>
      </c>
      <c r="I447" s="53">
        <v>100</v>
      </c>
      <c r="J447" s="33"/>
      <c r="K447" s="49"/>
      <c r="L447" s="49">
        <v>256</v>
      </c>
      <c r="M447" s="49">
        <v>20</v>
      </c>
      <c r="N447" s="49" t="s">
        <v>32</v>
      </c>
      <c r="O447" s="49" t="s">
        <v>480</v>
      </c>
      <c r="P447" s="49"/>
      <c r="Q447" s="55" t="s">
        <v>1715</v>
      </c>
      <c r="R447" s="37">
        <f t="shared" si="17"/>
        <v>0</v>
      </c>
    </row>
    <row r="448" spans="1:18" ht="75" customHeight="1" x14ac:dyDescent="0.2">
      <c r="A448" s="49" t="s">
        <v>1463</v>
      </c>
      <c r="B448" s="49" t="s">
        <v>1310</v>
      </c>
      <c r="C448" s="49" t="s">
        <v>1716</v>
      </c>
      <c r="D448" s="49" t="s">
        <v>1717</v>
      </c>
      <c r="E448" s="49" t="s">
        <v>28</v>
      </c>
      <c r="F448" s="49">
        <v>2021</v>
      </c>
      <c r="G448" s="49" t="s">
        <v>1246</v>
      </c>
      <c r="H448" s="49" t="s">
        <v>1718</v>
      </c>
      <c r="I448" s="53">
        <v>55</v>
      </c>
      <c r="J448" s="33"/>
      <c r="K448" s="49" t="s">
        <v>60</v>
      </c>
      <c r="L448" s="49">
        <v>464</v>
      </c>
      <c r="M448" s="49">
        <v>10</v>
      </c>
      <c r="N448" s="49" t="s">
        <v>61</v>
      </c>
      <c r="O448" s="49" t="s">
        <v>480</v>
      </c>
      <c r="P448" s="49"/>
      <c r="Q448" s="61" t="s">
        <v>1719</v>
      </c>
      <c r="R448" s="37">
        <f t="shared" si="17"/>
        <v>0</v>
      </c>
    </row>
    <row r="449" spans="1:18" ht="75" customHeight="1" x14ac:dyDescent="0.2">
      <c r="A449" s="49" t="s">
        <v>793</v>
      </c>
      <c r="B449" s="49" t="s">
        <v>271</v>
      </c>
      <c r="C449" s="49" t="s">
        <v>532</v>
      </c>
      <c r="D449" s="49" t="s">
        <v>1720</v>
      </c>
      <c r="E449" s="49" t="s">
        <v>28</v>
      </c>
      <c r="F449" s="49">
        <v>2022</v>
      </c>
      <c r="G449" s="49" t="s">
        <v>29</v>
      </c>
      <c r="H449" s="49" t="s">
        <v>1721</v>
      </c>
      <c r="I449" s="53">
        <v>550</v>
      </c>
      <c r="J449" s="33"/>
      <c r="K449" s="49" t="s">
        <v>60</v>
      </c>
      <c r="L449" s="49">
        <v>208</v>
      </c>
      <c r="M449" s="49">
        <v>10</v>
      </c>
      <c r="N449" s="49" t="s">
        <v>32</v>
      </c>
      <c r="O449" s="49" t="s">
        <v>817</v>
      </c>
      <c r="P449" s="49"/>
      <c r="Q449" s="61" t="s">
        <v>1722</v>
      </c>
      <c r="R449" s="37">
        <f t="shared" si="17"/>
        <v>0</v>
      </c>
    </row>
    <row r="450" spans="1:18" ht="75" customHeight="1" x14ac:dyDescent="0.2">
      <c r="A450" s="49" t="s">
        <v>977</v>
      </c>
      <c r="B450" s="49" t="s">
        <v>1253</v>
      </c>
      <c r="C450" s="49" t="s">
        <v>1723</v>
      </c>
      <c r="D450" s="49" t="s">
        <v>1724</v>
      </c>
      <c r="E450" s="49" t="s">
        <v>28</v>
      </c>
      <c r="F450" s="49">
        <v>2021</v>
      </c>
      <c r="G450" s="49" t="s">
        <v>29</v>
      </c>
      <c r="H450" s="49" t="s">
        <v>1725</v>
      </c>
      <c r="I450" s="53">
        <v>165</v>
      </c>
      <c r="J450" s="33"/>
      <c r="K450" s="49" t="s">
        <v>60</v>
      </c>
      <c r="L450" s="49">
        <v>272</v>
      </c>
      <c r="M450" s="49">
        <v>10</v>
      </c>
      <c r="N450" s="49" t="s">
        <v>32</v>
      </c>
      <c r="O450" s="49" t="s">
        <v>480</v>
      </c>
      <c r="P450" s="49"/>
      <c r="Q450" s="55" t="s">
        <v>1726</v>
      </c>
      <c r="R450" s="37">
        <f t="shared" si="17"/>
        <v>0</v>
      </c>
    </row>
    <row r="451" spans="1:18" ht="75" customHeight="1" x14ac:dyDescent="0.2">
      <c r="A451" s="49" t="s">
        <v>826</v>
      </c>
      <c r="B451" s="49" t="s">
        <v>271</v>
      </c>
      <c r="C451" s="49" t="s">
        <v>1008</v>
      </c>
      <c r="D451" s="49" t="s">
        <v>1727</v>
      </c>
      <c r="E451" s="49" t="s">
        <v>28</v>
      </c>
      <c r="F451" s="49">
        <v>2022</v>
      </c>
      <c r="G451" s="49" t="s">
        <v>29</v>
      </c>
      <c r="H451" s="49" t="s">
        <v>1728</v>
      </c>
      <c r="I451" s="53">
        <v>200</v>
      </c>
      <c r="J451" s="33"/>
      <c r="K451" s="49" t="s">
        <v>31</v>
      </c>
      <c r="L451" s="49">
        <v>256</v>
      </c>
      <c r="M451" s="49">
        <v>12</v>
      </c>
      <c r="N451" s="49" t="s">
        <v>32</v>
      </c>
      <c r="O451" s="49" t="s">
        <v>1371</v>
      </c>
      <c r="P451" s="49"/>
      <c r="Q451" s="61" t="s">
        <v>1729</v>
      </c>
      <c r="R451" s="37">
        <f t="shared" ref="R451:R513" si="18">SUM(I451*J451)</f>
        <v>0</v>
      </c>
    </row>
    <row r="452" spans="1:18" ht="75" customHeight="1" x14ac:dyDescent="0.2">
      <c r="A452" s="49"/>
      <c r="B452" s="49" t="s">
        <v>808</v>
      </c>
      <c r="C452" s="49" t="s">
        <v>1730</v>
      </c>
      <c r="D452" s="49" t="s">
        <v>1731</v>
      </c>
      <c r="E452" s="49" t="s">
        <v>28</v>
      </c>
      <c r="F452" s="49">
        <v>2019</v>
      </c>
      <c r="G452" s="49" t="s">
        <v>29</v>
      </c>
      <c r="H452" s="49" t="s">
        <v>1732</v>
      </c>
      <c r="I452" s="53">
        <v>100</v>
      </c>
      <c r="J452" s="33"/>
      <c r="K452" s="49"/>
      <c r="L452" s="49">
        <v>352</v>
      </c>
      <c r="M452" s="49">
        <v>10</v>
      </c>
      <c r="N452" s="49" t="s">
        <v>32</v>
      </c>
      <c r="O452" s="49" t="s">
        <v>115</v>
      </c>
      <c r="P452" s="49"/>
      <c r="Q452" s="55" t="s">
        <v>1733</v>
      </c>
      <c r="R452" s="37">
        <f t="shared" si="18"/>
        <v>0</v>
      </c>
    </row>
    <row r="453" spans="1:18" ht="75" customHeight="1" x14ac:dyDescent="0.2">
      <c r="A453" s="49" t="s">
        <v>1060</v>
      </c>
      <c r="B453" s="49" t="s">
        <v>271</v>
      </c>
      <c r="C453" s="49" t="s">
        <v>1734</v>
      </c>
      <c r="D453" s="49" t="s">
        <v>1735</v>
      </c>
      <c r="E453" s="49" t="s">
        <v>1087</v>
      </c>
      <c r="F453" s="49">
        <v>2020</v>
      </c>
      <c r="G453" s="49" t="s">
        <v>29</v>
      </c>
      <c r="H453" s="49" t="s">
        <v>1736</v>
      </c>
      <c r="I453" s="53">
        <v>55</v>
      </c>
      <c r="J453" s="33"/>
      <c r="K453" s="49" t="s">
        <v>31</v>
      </c>
      <c r="L453" s="49">
        <v>320</v>
      </c>
      <c r="M453" s="49">
        <v>20</v>
      </c>
      <c r="N453" s="49" t="s">
        <v>61</v>
      </c>
      <c r="O453" s="49" t="s">
        <v>480</v>
      </c>
      <c r="P453" s="49"/>
      <c r="Q453" s="56" t="s">
        <v>1737</v>
      </c>
      <c r="R453" s="37">
        <f t="shared" si="18"/>
        <v>0</v>
      </c>
    </row>
    <row r="454" spans="1:18" ht="75" customHeight="1" x14ac:dyDescent="0.2">
      <c r="A454" s="49" t="s">
        <v>1738</v>
      </c>
      <c r="B454" s="49" t="s">
        <v>1739</v>
      </c>
      <c r="C454" s="49" t="s">
        <v>1740</v>
      </c>
      <c r="D454" s="49" t="s">
        <v>1741</v>
      </c>
      <c r="E454" s="49" t="s">
        <v>28</v>
      </c>
      <c r="F454" s="49">
        <v>2022</v>
      </c>
      <c r="G454" s="49" t="s">
        <v>1246</v>
      </c>
      <c r="H454" s="49" t="s">
        <v>1742</v>
      </c>
      <c r="I454" s="53">
        <v>55</v>
      </c>
      <c r="J454" s="33"/>
      <c r="K454" s="49" t="s">
        <v>60</v>
      </c>
      <c r="L454" s="49">
        <v>400</v>
      </c>
      <c r="M454" s="49">
        <v>10</v>
      </c>
      <c r="N454" s="49" t="s">
        <v>61</v>
      </c>
      <c r="O454" s="49" t="s">
        <v>33</v>
      </c>
      <c r="P454" s="49">
        <v>350</v>
      </c>
      <c r="Q454" s="61" t="s">
        <v>1743</v>
      </c>
      <c r="R454" s="37">
        <f t="shared" si="18"/>
        <v>0</v>
      </c>
    </row>
    <row r="455" spans="1:18" ht="75" customHeight="1" x14ac:dyDescent="0.2">
      <c r="A455" s="49" t="s">
        <v>955</v>
      </c>
      <c r="B455" s="49" t="s">
        <v>49</v>
      </c>
      <c r="C455" s="49" t="s">
        <v>1744</v>
      </c>
      <c r="D455" s="49" t="s">
        <v>1745</v>
      </c>
      <c r="E455" s="49" t="s">
        <v>28</v>
      </c>
      <c r="F455" s="49">
        <v>2021</v>
      </c>
      <c r="G455" s="49" t="s">
        <v>29</v>
      </c>
      <c r="H455" s="49" t="s">
        <v>1746</v>
      </c>
      <c r="I455" s="53">
        <v>330</v>
      </c>
      <c r="J455" s="33"/>
      <c r="K455" s="49" t="s">
        <v>60</v>
      </c>
      <c r="L455" s="49">
        <v>560</v>
      </c>
      <c r="M455" s="49">
        <v>5</v>
      </c>
      <c r="N455" s="49" t="s">
        <v>32</v>
      </c>
      <c r="O455" s="49" t="s">
        <v>53</v>
      </c>
      <c r="P455" s="49"/>
      <c r="Q455" s="55" t="s">
        <v>1747</v>
      </c>
      <c r="R455" s="37">
        <f t="shared" si="18"/>
        <v>0</v>
      </c>
    </row>
    <row r="456" spans="1:18" ht="75" customHeight="1" x14ac:dyDescent="0.2">
      <c r="A456" s="49" t="s">
        <v>1003</v>
      </c>
      <c r="B456" s="49" t="s">
        <v>1253</v>
      </c>
      <c r="C456" s="49" t="s">
        <v>1748</v>
      </c>
      <c r="D456" s="49" t="s">
        <v>1749</v>
      </c>
      <c r="E456" s="49" t="s">
        <v>28</v>
      </c>
      <c r="F456" s="49">
        <v>2021</v>
      </c>
      <c r="G456" s="49" t="s">
        <v>29</v>
      </c>
      <c r="H456" s="49" t="s">
        <v>1750</v>
      </c>
      <c r="I456" s="53">
        <v>165</v>
      </c>
      <c r="J456" s="33"/>
      <c r="K456" s="49" t="s">
        <v>31</v>
      </c>
      <c r="L456" s="49">
        <v>256</v>
      </c>
      <c r="M456" s="49">
        <v>20</v>
      </c>
      <c r="N456" s="49" t="s">
        <v>61</v>
      </c>
      <c r="O456" s="49" t="s">
        <v>480</v>
      </c>
      <c r="P456" s="49"/>
      <c r="Q456" s="55" t="s">
        <v>1751</v>
      </c>
      <c r="R456" s="37">
        <f t="shared" si="18"/>
        <v>0</v>
      </c>
    </row>
    <row r="457" spans="1:18" ht="75" customHeight="1" x14ac:dyDescent="0.2">
      <c r="A457" s="49"/>
      <c r="B457" s="49" t="s">
        <v>1310</v>
      </c>
      <c r="C457" s="49" t="s">
        <v>1752</v>
      </c>
      <c r="D457" s="49" t="s">
        <v>1753</v>
      </c>
      <c r="E457" s="49" t="s">
        <v>1122</v>
      </c>
      <c r="F457" s="49">
        <v>2019</v>
      </c>
      <c r="G457" s="49" t="s">
        <v>1246</v>
      </c>
      <c r="H457" s="49" t="s">
        <v>1754</v>
      </c>
      <c r="I457" s="53">
        <v>100</v>
      </c>
      <c r="J457" s="33"/>
      <c r="K457" s="49"/>
      <c r="L457" s="49">
        <v>448</v>
      </c>
      <c r="M457" s="49">
        <v>5</v>
      </c>
      <c r="N457" s="49" t="s">
        <v>32</v>
      </c>
      <c r="O457" s="49" t="s">
        <v>480</v>
      </c>
      <c r="P457" s="49"/>
      <c r="Q457" s="55" t="s">
        <v>1755</v>
      </c>
      <c r="R457" s="37">
        <f t="shared" si="18"/>
        <v>0</v>
      </c>
    </row>
    <row r="458" spans="1:18" ht="75" customHeight="1" x14ac:dyDescent="0.2">
      <c r="A458" s="49" t="s">
        <v>1003</v>
      </c>
      <c r="B458" s="49" t="s">
        <v>49</v>
      </c>
      <c r="C458" s="49" t="s">
        <v>1756</v>
      </c>
      <c r="D458" s="49" t="s">
        <v>1757</v>
      </c>
      <c r="E458" s="49" t="s">
        <v>28</v>
      </c>
      <c r="F458" s="49">
        <v>2021</v>
      </c>
      <c r="G458" s="49" t="s">
        <v>29</v>
      </c>
      <c r="H458" s="49" t="s">
        <v>1758</v>
      </c>
      <c r="I458" s="53">
        <v>150</v>
      </c>
      <c r="J458" s="33"/>
      <c r="K458" s="49" t="s">
        <v>31</v>
      </c>
      <c r="L458" s="49">
        <v>288</v>
      </c>
      <c r="M458" s="49">
        <v>20</v>
      </c>
      <c r="N458" s="49" t="s">
        <v>61</v>
      </c>
      <c r="O458" s="49" t="s">
        <v>115</v>
      </c>
      <c r="P458" s="49"/>
      <c r="Q458" s="55" t="s">
        <v>1759</v>
      </c>
      <c r="R458" s="37">
        <f t="shared" si="18"/>
        <v>0</v>
      </c>
    </row>
    <row r="459" spans="1:18" ht="75" customHeight="1" x14ac:dyDescent="0.2">
      <c r="A459" s="49"/>
      <c r="B459" s="49" t="s">
        <v>271</v>
      </c>
      <c r="C459" s="49" t="s">
        <v>1760</v>
      </c>
      <c r="D459" s="49" t="s">
        <v>1761</v>
      </c>
      <c r="E459" s="49" t="s">
        <v>1122</v>
      </c>
      <c r="F459" s="49">
        <v>2019</v>
      </c>
      <c r="G459" s="49" t="s">
        <v>29</v>
      </c>
      <c r="H459" s="49" t="s">
        <v>1762</v>
      </c>
      <c r="I459" s="53">
        <v>55</v>
      </c>
      <c r="J459" s="33"/>
      <c r="K459" s="49" t="s">
        <v>60</v>
      </c>
      <c r="L459" s="49">
        <v>320</v>
      </c>
      <c r="M459" s="49">
        <v>16</v>
      </c>
      <c r="N459" s="49" t="s">
        <v>61</v>
      </c>
      <c r="O459" s="49" t="s">
        <v>480</v>
      </c>
      <c r="P459" s="49"/>
      <c r="Q459" s="55" t="s">
        <v>1763</v>
      </c>
      <c r="R459" s="37">
        <f t="shared" si="18"/>
        <v>0</v>
      </c>
    </row>
    <row r="460" spans="1:18" ht="75" customHeight="1" x14ac:dyDescent="0.2">
      <c r="A460" s="49" t="s">
        <v>1463</v>
      </c>
      <c r="B460" s="49" t="s">
        <v>808</v>
      </c>
      <c r="C460" s="49" t="s">
        <v>1764</v>
      </c>
      <c r="D460" s="49" t="s">
        <v>1765</v>
      </c>
      <c r="E460" s="49" t="s">
        <v>28</v>
      </c>
      <c r="F460" s="49">
        <v>2021</v>
      </c>
      <c r="G460" s="49" t="s">
        <v>29</v>
      </c>
      <c r="H460" s="49" t="s">
        <v>1766</v>
      </c>
      <c r="I460" s="53">
        <v>100</v>
      </c>
      <c r="J460" s="33"/>
      <c r="K460" s="49" t="s">
        <v>31</v>
      </c>
      <c r="L460" s="49">
        <v>272</v>
      </c>
      <c r="M460" s="49">
        <v>12</v>
      </c>
      <c r="N460" s="49" t="s">
        <v>32</v>
      </c>
      <c r="O460" s="49" t="s">
        <v>115</v>
      </c>
      <c r="P460" s="49"/>
      <c r="Q460" s="55" t="s">
        <v>1767</v>
      </c>
      <c r="R460" s="37">
        <f t="shared" si="18"/>
        <v>0</v>
      </c>
    </row>
    <row r="461" spans="1:18" ht="75" customHeight="1" x14ac:dyDescent="0.2">
      <c r="A461" s="49" t="s">
        <v>1029</v>
      </c>
      <c r="B461" s="49" t="s">
        <v>808</v>
      </c>
      <c r="C461" s="49" t="s">
        <v>1768</v>
      </c>
      <c r="D461" s="49" t="s">
        <v>1769</v>
      </c>
      <c r="E461" s="49" t="s">
        <v>28</v>
      </c>
      <c r="F461" s="49">
        <v>2021</v>
      </c>
      <c r="G461" s="49" t="s">
        <v>29</v>
      </c>
      <c r="H461" s="49" t="s">
        <v>1770</v>
      </c>
      <c r="I461" s="53">
        <v>100</v>
      </c>
      <c r="J461" s="33"/>
      <c r="K461" s="49" t="s">
        <v>31</v>
      </c>
      <c r="L461" s="49">
        <v>448</v>
      </c>
      <c r="M461" s="49">
        <v>14</v>
      </c>
      <c r="N461" s="49" t="s">
        <v>61</v>
      </c>
      <c r="O461" s="49" t="s">
        <v>115</v>
      </c>
      <c r="P461" s="49"/>
      <c r="Q461" s="55" t="s">
        <v>1771</v>
      </c>
      <c r="R461" s="37">
        <f t="shared" si="18"/>
        <v>0</v>
      </c>
    </row>
    <row r="462" spans="1:18" ht="75" customHeight="1" x14ac:dyDescent="0.2">
      <c r="A462" s="49" t="s">
        <v>891</v>
      </c>
      <c r="B462" s="49" t="s">
        <v>35</v>
      </c>
      <c r="C462" s="49" t="s">
        <v>1772</v>
      </c>
      <c r="D462" s="49" t="s">
        <v>1773</v>
      </c>
      <c r="E462" s="49" t="s">
        <v>28</v>
      </c>
      <c r="F462" s="49">
        <v>2021</v>
      </c>
      <c r="G462" s="49" t="s">
        <v>38</v>
      </c>
      <c r="H462" s="49" t="s">
        <v>1774</v>
      </c>
      <c r="I462" s="53">
        <v>650</v>
      </c>
      <c r="J462" s="33"/>
      <c r="K462" s="49" t="s">
        <v>80</v>
      </c>
      <c r="L462" s="49">
        <v>40</v>
      </c>
      <c r="M462" s="49">
        <v>10</v>
      </c>
      <c r="N462" s="49" t="s">
        <v>32</v>
      </c>
      <c r="O462" s="49" t="s">
        <v>111</v>
      </c>
      <c r="P462" s="49">
        <v>440</v>
      </c>
      <c r="Q462" s="55" t="s">
        <v>1775</v>
      </c>
      <c r="R462" s="37">
        <f t="shared" si="18"/>
        <v>0</v>
      </c>
    </row>
    <row r="463" spans="1:18" ht="75" customHeight="1" x14ac:dyDescent="0.2">
      <c r="A463" s="49"/>
      <c r="B463" s="49" t="s">
        <v>271</v>
      </c>
      <c r="C463" s="49" t="s">
        <v>1776</v>
      </c>
      <c r="D463" s="49" t="s">
        <v>1777</v>
      </c>
      <c r="E463" s="49" t="s">
        <v>1122</v>
      </c>
      <c r="F463" s="49">
        <v>2019</v>
      </c>
      <c r="G463" s="49" t="s">
        <v>29</v>
      </c>
      <c r="H463" s="49" t="s">
        <v>1778</v>
      </c>
      <c r="I463" s="53">
        <v>200</v>
      </c>
      <c r="J463" s="33"/>
      <c r="K463" s="49" t="s">
        <v>31</v>
      </c>
      <c r="L463" s="49">
        <v>336</v>
      </c>
      <c r="M463" s="49">
        <v>10</v>
      </c>
      <c r="N463" s="49" t="s">
        <v>32</v>
      </c>
      <c r="O463" s="49" t="s">
        <v>115</v>
      </c>
      <c r="P463" s="49"/>
      <c r="Q463" s="56" t="s">
        <v>1779</v>
      </c>
      <c r="R463" s="37">
        <f t="shared" si="18"/>
        <v>0</v>
      </c>
    </row>
    <row r="464" spans="1:18" ht="75" customHeight="1" x14ac:dyDescent="0.2">
      <c r="A464" s="49" t="s">
        <v>987</v>
      </c>
      <c r="B464" s="49" t="s">
        <v>271</v>
      </c>
      <c r="C464" s="49" t="s">
        <v>1780</v>
      </c>
      <c r="D464" s="49" t="s">
        <v>1781</v>
      </c>
      <c r="E464" s="49" t="s">
        <v>28</v>
      </c>
      <c r="F464" s="49">
        <v>2021</v>
      </c>
      <c r="G464" s="49" t="s">
        <v>29</v>
      </c>
      <c r="H464" s="49" t="s">
        <v>1782</v>
      </c>
      <c r="I464" s="53">
        <v>55</v>
      </c>
      <c r="J464" s="33"/>
      <c r="K464" s="49" t="s">
        <v>31</v>
      </c>
      <c r="L464" s="49">
        <v>224</v>
      </c>
      <c r="M464" s="49">
        <v>20</v>
      </c>
      <c r="N464" s="49" t="s">
        <v>61</v>
      </c>
      <c r="O464" s="49" t="s">
        <v>480</v>
      </c>
      <c r="P464" s="49"/>
      <c r="Q464" s="55" t="s">
        <v>1783</v>
      </c>
      <c r="R464" s="37">
        <f t="shared" si="18"/>
        <v>0</v>
      </c>
    </row>
    <row r="465" spans="1:18" ht="75" customHeight="1" x14ac:dyDescent="0.2">
      <c r="A465" s="49"/>
      <c r="B465" s="49" t="s">
        <v>1310</v>
      </c>
      <c r="C465" s="49" t="s">
        <v>1784</v>
      </c>
      <c r="D465" s="49" t="s">
        <v>1785</v>
      </c>
      <c r="E465" s="49" t="s">
        <v>1122</v>
      </c>
      <c r="F465" s="49">
        <v>2019</v>
      </c>
      <c r="G465" s="49" t="s">
        <v>1246</v>
      </c>
      <c r="H465" s="49" t="s">
        <v>1786</v>
      </c>
      <c r="I465" s="53">
        <v>100</v>
      </c>
      <c r="J465" s="33"/>
      <c r="K465" s="49"/>
      <c r="L465" s="49">
        <v>624</v>
      </c>
      <c r="M465" s="49">
        <v>8</v>
      </c>
      <c r="N465" s="49" t="s">
        <v>32</v>
      </c>
      <c r="O465" s="49" t="s">
        <v>480</v>
      </c>
      <c r="P465" s="49"/>
      <c r="Q465" s="56" t="s">
        <v>1787</v>
      </c>
      <c r="R465" s="37">
        <f t="shared" si="18"/>
        <v>0</v>
      </c>
    </row>
    <row r="466" spans="1:18" ht="75" customHeight="1" x14ac:dyDescent="0.2">
      <c r="A466" s="49"/>
      <c r="B466" s="49" t="s">
        <v>1310</v>
      </c>
      <c r="C466" s="49" t="s">
        <v>1788</v>
      </c>
      <c r="D466" s="49" t="s">
        <v>1789</v>
      </c>
      <c r="E466" s="49" t="s">
        <v>1122</v>
      </c>
      <c r="F466" s="49">
        <v>2019</v>
      </c>
      <c r="G466" s="49" t="s">
        <v>1246</v>
      </c>
      <c r="H466" s="49" t="s">
        <v>1790</v>
      </c>
      <c r="I466" s="53">
        <v>100</v>
      </c>
      <c r="J466" s="33"/>
      <c r="K466" s="49" t="s">
        <v>60</v>
      </c>
      <c r="L466" s="49">
        <v>448</v>
      </c>
      <c r="M466" s="49">
        <v>8</v>
      </c>
      <c r="N466" s="49" t="s">
        <v>32</v>
      </c>
      <c r="O466" s="49" t="s">
        <v>480</v>
      </c>
      <c r="P466" s="49"/>
      <c r="Q466" s="55" t="s">
        <v>1791</v>
      </c>
      <c r="R466" s="37">
        <f t="shared" si="18"/>
        <v>0</v>
      </c>
    </row>
    <row r="467" spans="1:18" ht="75" customHeight="1" x14ac:dyDescent="0.2">
      <c r="A467" s="49" t="s">
        <v>1045</v>
      </c>
      <c r="B467" s="49" t="s">
        <v>35</v>
      </c>
      <c r="C467" s="49" t="s">
        <v>1792</v>
      </c>
      <c r="D467" s="49" t="s">
        <v>1793</v>
      </c>
      <c r="E467" s="49" t="s">
        <v>28</v>
      </c>
      <c r="F467" s="49">
        <v>2020</v>
      </c>
      <c r="G467" s="49" t="s">
        <v>38</v>
      </c>
      <c r="H467" s="49" t="s">
        <v>1794</v>
      </c>
      <c r="I467" s="53">
        <v>165</v>
      </c>
      <c r="J467" s="33"/>
      <c r="K467" s="49" t="s">
        <v>80</v>
      </c>
      <c r="L467" s="49">
        <v>32</v>
      </c>
      <c r="M467" s="49">
        <v>8</v>
      </c>
      <c r="N467" s="49" t="s">
        <v>32</v>
      </c>
      <c r="O467" s="49" t="s">
        <v>343</v>
      </c>
      <c r="P467" s="49">
        <v>415</v>
      </c>
      <c r="Q467" s="56" t="s">
        <v>1795</v>
      </c>
      <c r="R467" s="37">
        <f t="shared" si="18"/>
        <v>0</v>
      </c>
    </row>
    <row r="468" spans="1:18" ht="75" customHeight="1" x14ac:dyDescent="0.2">
      <c r="A468" s="49" t="s">
        <v>1323</v>
      </c>
      <c r="B468" s="49" t="s">
        <v>808</v>
      </c>
      <c r="C468" s="49" t="s">
        <v>1796</v>
      </c>
      <c r="D468" s="49" t="s">
        <v>1797</v>
      </c>
      <c r="E468" s="49" t="s">
        <v>28</v>
      </c>
      <c r="F468" s="49">
        <v>2020</v>
      </c>
      <c r="G468" s="49" t="s">
        <v>29</v>
      </c>
      <c r="H468" s="49" t="s">
        <v>1798</v>
      </c>
      <c r="I468" s="53">
        <v>100</v>
      </c>
      <c r="J468" s="33"/>
      <c r="K468" s="49" t="s">
        <v>60</v>
      </c>
      <c r="L468" s="49">
        <v>448</v>
      </c>
      <c r="M468" s="49">
        <v>14</v>
      </c>
      <c r="N468" s="49" t="s">
        <v>61</v>
      </c>
      <c r="O468" s="49" t="s">
        <v>115</v>
      </c>
      <c r="P468" s="49"/>
      <c r="Q468" s="56" t="s">
        <v>1799</v>
      </c>
      <c r="R468" s="37">
        <f t="shared" si="18"/>
        <v>0</v>
      </c>
    </row>
    <row r="469" spans="1:18" ht="75" customHeight="1" x14ac:dyDescent="0.2">
      <c r="A469" s="49" t="s">
        <v>960</v>
      </c>
      <c r="B469" s="49" t="s">
        <v>1310</v>
      </c>
      <c r="C469" s="49" t="s">
        <v>1800</v>
      </c>
      <c r="D469" s="49" t="s">
        <v>1801</v>
      </c>
      <c r="E469" s="49" t="s">
        <v>930</v>
      </c>
      <c r="F469" s="49">
        <v>2021</v>
      </c>
      <c r="G469" s="49" t="s">
        <v>1246</v>
      </c>
      <c r="H469" s="49" t="s">
        <v>1802</v>
      </c>
      <c r="I469" s="53">
        <v>100</v>
      </c>
      <c r="J469" s="33"/>
      <c r="K469" s="49" t="s">
        <v>60</v>
      </c>
      <c r="L469" s="49">
        <v>304</v>
      </c>
      <c r="M469" s="49">
        <v>12</v>
      </c>
      <c r="N469" s="49" t="s">
        <v>32</v>
      </c>
      <c r="O469" s="49" t="s">
        <v>33</v>
      </c>
      <c r="P469" s="49"/>
      <c r="Q469" s="62" t="s">
        <v>1803</v>
      </c>
      <c r="R469" s="37">
        <f t="shared" si="18"/>
        <v>0</v>
      </c>
    </row>
    <row r="470" spans="1:18" ht="75" customHeight="1" x14ac:dyDescent="0.2">
      <c r="A470" s="49"/>
      <c r="B470" s="49" t="s">
        <v>271</v>
      </c>
      <c r="C470" s="49" t="s">
        <v>1804</v>
      </c>
      <c r="D470" s="49" t="s">
        <v>1805</v>
      </c>
      <c r="E470" s="49" t="s">
        <v>1122</v>
      </c>
      <c r="F470" s="49">
        <v>2019</v>
      </c>
      <c r="G470" s="49" t="s">
        <v>29</v>
      </c>
      <c r="H470" s="49" t="s">
        <v>1806</v>
      </c>
      <c r="I470" s="53">
        <v>200</v>
      </c>
      <c r="J470" s="33"/>
      <c r="K470" s="49" t="s">
        <v>31</v>
      </c>
      <c r="L470" s="49">
        <v>224</v>
      </c>
      <c r="M470" s="49">
        <v>20</v>
      </c>
      <c r="N470" s="49" t="s">
        <v>32</v>
      </c>
      <c r="O470" s="49" t="s">
        <v>480</v>
      </c>
      <c r="P470" s="49"/>
      <c r="Q470" s="55" t="s">
        <v>1807</v>
      </c>
      <c r="R470" s="37">
        <f t="shared" si="18"/>
        <v>0</v>
      </c>
    </row>
    <row r="471" spans="1:18" ht="75" customHeight="1" x14ac:dyDescent="0.2">
      <c r="A471" s="49" t="s">
        <v>1463</v>
      </c>
      <c r="B471" s="49" t="s">
        <v>661</v>
      </c>
      <c r="C471" s="49" t="s">
        <v>1808</v>
      </c>
      <c r="D471" s="49" t="s">
        <v>1809</v>
      </c>
      <c r="E471" s="49" t="s">
        <v>28</v>
      </c>
      <c r="F471" s="49">
        <v>2021</v>
      </c>
      <c r="G471" s="49" t="s">
        <v>72</v>
      </c>
      <c r="H471" s="49" t="s">
        <v>1810</v>
      </c>
      <c r="I471" s="53">
        <v>330</v>
      </c>
      <c r="J471" s="33"/>
      <c r="K471" s="49"/>
      <c r="L471" s="49">
        <v>352</v>
      </c>
      <c r="M471" s="49">
        <v>5</v>
      </c>
      <c r="N471" s="49" t="s">
        <v>32</v>
      </c>
      <c r="O471" s="49" t="s">
        <v>115</v>
      </c>
      <c r="P471" s="49"/>
      <c r="Q471" s="61" t="s">
        <v>1811</v>
      </c>
      <c r="R471" s="37">
        <f t="shared" si="18"/>
        <v>0</v>
      </c>
    </row>
    <row r="472" spans="1:18" ht="75" customHeight="1" x14ac:dyDescent="0.2">
      <c r="A472" s="49" t="s">
        <v>1017</v>
      </c>
      <c r="B472" s="49" t="s">
        <v>271</v>
      </c>
      <c r="C472" s="49" t="s">
        <v>1812</v>
      </c>
      <c r="D472" s="49" t="s">
        <v>1813</v>
      </c>
      <c r="E472" s="49" t="s">
        <v>28</v>
      </c>
      <c r="F472" s="49">
        <v>2021</v>
      </c>
      <c r="G472" s="49" t="s">
        <v>29</v>
      </c>
      <c r="H472" s="49" t="s">
        <v>1814</v>
      </c>
      <c r="I472" s="53">
        <v>55</v>
      </c>
      <c r="J472" s="33"/>
      <c r="K472" s="49" t="s">
        <v>31</v>
      </c>
      <c r="L472" s="49">
        <v>288</v>
      </c>
      <c r="M472" s="49">
        <v>20</v>
      </c>
      <c r="N472" s="49" t="s">
        <v>61</v>
      </c>
      <c r="O472" s="49" t="s">
        <v>480</v>
      </c>
      <c r="P472" s="49"/>
      <c r="Q472" s="55" t="s">
        <v>1815</v>
      </c>
      <c r="R472" s="37">
        <f t="shared" si="18"/>
        <v>0</v>
      </c>
    </row>
    <row r="473" spans="1:18" s="3" customFormat="1" ht="75" customHeight="1" x14ac:dyDescent="0.2">
      <c r="A473" s="50"/>
      <c r="B473" s="50" t="s">
        <v>1310</v>
      </c>
      <c r="C473" s="50" t="s">
        <v>1784</v>
      </c>
      <c r="D473" s="50" t="s">
        <v>1816</v>
      </c>
      <c r="E473" s="50" t="s">
        <v>1122</v>
      </c>
      <c r="F473" s="50">
        <v>2019</v>
      </c>
      <c r="G473" s="50" t="s">
        <v>1246</v>
      </c>
      <c r="H473" s="50" t="s">
        <v>1817</v>
      </c>
      <c r="I473" s="53">
        <v>100</v>
      </c>
      <c r="J473" s="33"/>
      <c r="K473" s="50"/>
      <c r="L473" s="50">
        <v>704</v>
      </c>
      <c r="M473" s="50">
        <v>4</v>
      </c>
      <c r="N473" s="50" t="s">
        <v>32</v>
      </c>
      <c r="O473" s="50" t="s">
        <v>480</v>
      </c>
      <c r="P473" s="50"/>
      <c r="Q473" s="59" t="s">
        <v>1818</v>
      </c>
      <c r="R473" s="37">
        <f t="shared" si="18"/>
        <v>0</v>
      </c>
    </row>
    <row r="474" spans="1:18" ht="75" customHeight="1" x14ac:dyDescent="0.2">
      <c r="A474" s="49" t="s">
        <v>793</v>
      </c>
      <c r="B474" s="49" t="s">
        <v>271</v>
      </c>
      <c r="C474" s="49" t="s">
        <v>1819</v>
      </c>
      <c r="D474" s="49" t="s">
        <v>1820</v>
      </c>
      <c r="E474" s="49" t="s">
        <v>28</v>
      </c>
      <c r="F474" s="49">
        <v>2022</v>
      </c>
      <c r="G474" s="49" t="s">
        <v>29</v>
      </c>
      <c r="H474" s="49" t="s">
        <v>1821</v>
      </c>
      <c r="I474" s="53">
        <v>55</v>
      </c>
      <c r="J474" s="33"/>
      <c r="K474" s="49" t="s">
        <v>31</v>
      </c>
      <c r="L474" s="49">
        <v>192</v>
      </c>
      <c r="M474" s="49">
        <v>20</v>
      </c>
      <c r="N474" s="49" t="s">
        <v>835</v>
      </c>
      <c r="O474" s="49" t="s">
        <v>1822</v>
      </c>
      <c r="P474" s="49"/>
      <c r="Q474" s="61" t="s">
        <v>1823</v>
      </c>
      <c r="R474" s="37">
        <f t="shared" si="18"/>
        <v>0</v>
      </c>
    </row>
    <row r="475" spans="1:18" ht="75" customHeight="1" x14ac:dyDescent="0.2">
      <c r="A475" s="49" t="s">
        <v>1463</v>
      </c>
      <c r="B475" s="49" t="s">
        <v>271</v>
      </c>
      <c r="C475" s="49" t="s">
        <v>1824</v>
      </c>
      <c r="D475" s="49" t="s">
        <v>1825</v>
      </c>
      <c r="E475" s="49" t="s">
        <v>28</v>
      </c>
      <c r="F475" s="49">
        <v>2021</v>
      </c>
      <c r="G475" s="49" t="s">
        <v>29</v>
      </c>
      <c r="H475" s="49" t="s">
        <v>1826</v>
      </c>
      <c r="I475" s="53">
        <v>460</v>
      </c>
      <c r="J475" s="33"/>
      <c r="K475" s="49" t="s">
        <v>60</v>
      </c>
      <c r="L475" s="49">
        <v>444</v>
      </c>
      <c r="M475" s="49">
        <v>4</v>
      </c>
      <c r="N475" s="49" t="s">
        <v>61</v>
      </c>
      <c r="O475" s="49" t="s">
        <v>985</v>
      </c>
      <c r="P475" s="49"/>
      <c r="Q475" s="61" t="s">
        <v>1827</v>
      </c>
      <c r="R475" s="37">
        <f t="shared" si="18"/>
        <v>0</v>
      </c>
    </row>
    <row r="476" spans="1:18" ht="75" customHeight="1" x14ac:dyDescent="0.2">
      <c r="A476" s="49" t="s">
        <v>1065</v>
      </c>
      <c r="B476" s="49" t="s">
        <v>49</v>
      </c>
      <c r="C476" s="49" t="s">
        <v>1828</v>
      </c>
      <c r="D476" s="49" t="s">
        <v>1829</v>
      </c>
      <c r="E476" s="49" t="s">
        <v>523</v>
      </c>
      <c r="F476" s="49">
        <v>2020</v>
      </c>
      <c r="G476" s="49" t="s">
        <v>351</v>
      </c>
      <c r="H476" s="49" t="s">
        <v>1830</v>
      </c>
      <c r="I476" s="53">
        <v>275</v>
      </c>
      <c r="J476" s="33"/>
      <c r="K476" s="49" t="s">
        <v>31</v>
      </c>
      <c r="L476" s="49">
        <v>272</v>
      </c>
      <c r="M476" s="49">
        <v>6</v>
      </c>
      <c r="N476" s="49" t="s">
        <v>61</v>
      </c>
      <c r="O476" s="49" t="s">
        <v>669</v>
      </c>
      <c r="P476" s="49">
        <v>420</v>
      </c>
      <c r="Q476" s="56" t="s">
        <v>1831</v>
      </c>
      <c r="R476" s="37">
        <f t="shared" si="18"/>
        <v>0</v>
      </c>
    </row>
    <row r="477" spans="1:18" ht="75" customHeight="1" x14ac:dyDescent="0.2">
      <c r="A477" s="49" t="s">
        <v>841</v>
      </c>
      <c r="B477" s="49" t="s">
        <v>1253</v>
      </c>
      <c r="C477" s="49" t="s">
        <v>1832</v>
      </c>
      <c r="D477" s="49" t="s">
        <v>1833</v>
      </c>
      <c r="E477" s="49" t="s">
        <v>28</v>
      </c>
      <c r="F477" s="49">
        <v>2022</v>
      </c>
      <c r="G477" s="49" t="s">
        <v>29</v>
      </c>
      <c r="H477" s="49" t="s">
        <v>1834</v>
      </c>
      <c r="I477" s="53">
        <v>165</v>
      </c>
      <c r="J477" s="33"/>
      <c r="K477" s="49" t="s">
        <v>31</v>
      </c>
      <c r="L477" s="49">
        <v>192</v>
      </c>
      <c r="M477" s="49">
        <v>16</v>
      </c>
      <c r="N477" s="49" t="s">
        <v>61</v>
      </c>
      <c r="O477" s="49" t="s">
        <v>33</v>
      </c>
      <c r="P477" s="49"/>
      <c r="Q477" s="55" t="s">
        <v>1835</v>
      </c>
      <c r="R477" s="37">
        <f t="shared" si="18"/>
        <v>0</v>
      </c>
    </row>
    <row r="478" spans="1:18" ht="75" customHeight="1" x14ac:dyDescent="0.2">
      <c r="A478" s="49" t="s">
        <v>1017</v>
      </c>
      <c r="B478" s="49" t="s">
        <v>1310</v>
      </c>
      <c r="C478" s="49" t="s">
        <v>1836</v>
      </c>
      <c r="D478" s="49" t="s">
        <v>1837</v>
      </c>
      <c r="E478" s="49" t="s">
        <v>28</v>
      </c>
      <c r="F478" s="49">
        <v>2021</v>
      </c>
      <c r="G478" s="49" t="s">
        <v>1246</v>
      </c>
      <c r="H478" s="49" t="s">
        <v>1838</v>
      </c>
      <c r="I478" s="53">
        <v>55</v>
      </c>
      <c r="J478" s="33"/>
      <c r="K478" s="49" t="s">
        <v>60</v>
      </c>
      <c r="L478" s="49">
        <v>416</v>
      </c>
      <c r="M478" s="49">
        <v>10</v>
      </c>
      <c r="N478" s="49" t="s">
        <v>61</v>
      </c>
      <c r="O478" s="49" t="s">
        <v>480</v>
      </c>
      <c r="P478" s="49"/>
      <c r="Q478" s="55" t="s">
        <v>1839</v>
      </c>
      <c r="R478" s="37">
        <f t="shared" si="18"/>
        <v>0</v>
      </c>
    </row>
    <row r="479" spans="1:18" ht="75" customHeight="1" x14ac:dyDescent="0.2">
      <c r="A479" s="49" t="s">
        <v>826</v>
      </c>
      <c r="B479" s="49" t="s">
        <v>808</v>
      </c>
      <c r="C479" s="49" t="s">
        <v>1840</v>
      </c>
      <c r="D479" s="49" t="s">
        <v>1841</v>
      </c>
      <c r="E479" s="49" t="s">
        <v>28</v>
      </c>
      <c r="F479" s="49">
        <v>2022</v>
      </c>
      <c r="G479" s="49" t="s">
        <v>29</v>
      </c>
      <c r="H479" s="49" t="s">
        <v>1842</v>
      </c>
      <c r="I479" s="53">
        <v>330</v>
      </c>
      <c r="J479" s="33"/>
      <c r="K479" s="49" t="s">
        <v>60</v>
      </c>
      <c r="L479" s="49">
        <v>320</v>
      </c>
      <c r="M479" s="49">
        <v>14</v>
      </c>
      <c r="N479" s="49" t="s">
        <v>32</v>
      </c>
      <c r="O479" s="49" t="s">
        <v>53</v>
      </c>
      <c r="P479" s="49"/>
      <c r="Q479" s="55" t="s">
        <v>1843</v>
      </c>
      <c r="R479" s="37">
        <f t="shared" si="18"/>
        <v>0</v>
      </c>
    </row>
    <row r="480" spans="1:18" ht="75" customHeight="1" x14ac:dyDescent="0.2">
      <c r="A480" s="49"/>
      <c r="B480" s="49" t="s">
        <v>1310</v>
      </c>
      <c r="C480" s="49" t="s">
        <v>1844</v>
      </c>
      <c r="D480" s="49" t="s">
        <v>1845</v>
      </c>
      <c r="E480" s="49" t="s">
        <v>1122</v>
      </c>
      <c r="F480" s="49">
        <v>2019</v>
      </c>
      <c r="G480" s="49" t="s">
        <v>1246</v>
      </c>
      <c r="H480" s="49" t="s">
        <v>1846</v>
      </c>
      <c r="I480" s="53">
        <v>100</v>
      </c>
      <c r="J480" s="33"/>
      <c r="K480" s="49" t="s">
        <v>60</v>
      </c>
      <c r="L480" s="49">
        <v>448</v>
      </c>
      <c r="M480" s="49">
        <v>10</v>
      </c>
      <c r="N480" s="49" t="s">
        <v>32</v>
      </c>
      <c r="O480" s="49" t="s">
        <v>480</v>
      </c>
      <c r="P480" s="49"/>
      <c r="Q480" s="55" t="s">
        <v>1847</v>
      </c>
      <c r="R480" s="37">
        <f t="shared" si="18"/>
        <v>0</v>
      </c>
    </row>
    <row r="481" spans="1:18" ht="75" customHeight="1" x14ac:dyDescent="0.2">
      <c r="A481" s="49" t="s">
        <v>841</v>
      </c>
      <c r="B481" s="49" t="s">
        <v>271</v>
      </c>
      <c r="C481" s="49" t="s">
        <v>1848</v>
      </c>
      <c r="D481" s="49" t="s">
        <v>1849</v>
      </c>
      <c r="E481" s="49" t="s">
        <v>28</v>
      </c>
      <c r="F481" s="49">
        <v>2022</v>
      </c>
      <c r="G481" s="49" t="s">
        <v>29</v>
      </c>
      <c r="H481" s="49" t="s">
        <v>1850</v>
      </c>
      <c r="I481" s="53">
        <v>55</v>
      </c>
      <c r="J481" s="33"/>
      <c r="K481" s="49" t="s">
        <v>31</v>
      </c>
      <c r="L481" s="49">
        <v>352</v>
      </c>
      <c r="M481" s="49">
        <v>20</v>
      </c>
      <c r="N481" s="49" t="s">
        <v>835</v>
      </c>
      <c r="O481" s="49" t="s">
        <v>1371</v>
      </c>
      <c r="P481" s="49"/>
      <c r="Q481" s="55" t="s">
        <v>1851</v>
      </c>
      <c r="R481" s="37">
        <f t="shared" si="18"/>
        <v>0</v>
      </c>
    </row>
    <row r="482" spans="1:18" ht="75" customHeight="1" x14ac:dyDescent="0.2">
      <c r="A482" s="49" t="s">
        <v>1040</v>
      </c>
      <c r="B482" s="49" t="s">
        <v>808</v>
      </c>
      <c r="C482" s="49" t="s">
        <v>1852</v>
      </c>
      <c r="D482" s="49" t="s">
        <v>1853</v>
      </c>
      <c r="E482" s="49" t="s">
        <v>28</v>
      </c>
      <c r="F482" s="49">
        <v>2020</v>
      </c>
      <c r="G482" s="49" t="s">
        <v>29</v>
      </c>
      <c r="H482" s="49" t="s">
        <v>1854</v>
      </c>
      <c r="I482" s="53">
        <v>100</v>
      </c>
      <c r="J482" s="33"/>
      <c r="K482" s="49" t="s">
        <v>60</v>
      </c>
      <c r="L482" s="49">
        <v>320</v>
      </c>
      <c r="M482" s="49">
        <v>10</v>
      </c>
      <c r="N482" s="49" t="s">
        <v>61</v>
      </c>
      <c r="O482" s="49" t="s">
        <v>115</v>
      </c>
      <c r="P482" s="49"/>
      <c r="Q482" s="55" t="s">
        <v>1855</v>
      </c>
      <c r="R482" s="37">
        <f t="shared" si="18"/>
        <v>0</v>
      </c>
    </row>
    <row r="483" spans="1:18" ht="75" customHeight="1" x14ac:dyDescent="0.2">
      <c r="A483" s="49" t="s">
        <v>960</v>
      </c>
      <c r="B483" s="49" t="s">
        <v>271</v>
      </c>
      <c r="C483" s="49" t="s">
        <v>1856</v>
      </c>
      <c r="D483" s="49" t="s">
        <v>1857</v>
      </c>
      <c r="E483" s="49" t="s">
        <v>28</v>
      </c>
      <c r="F483" s="49">
        <v>2021</v>
      </c>
      <c r="G483" s="49" t="s">
        <v>29</v>
      </c>
      <c r="H483" s="49" t="s">
        <v>1858</v>
      </c>
      <c r="I483" s="53">
        <v>55</v>
      </c>
      <c r="J483" s="33"/>
      <c r="K483" s="49" t="s">
        <v>31</v>
      </c>
      <c r="L483" s="49">
        <v>224</v>
      </c>
      <c r="M483" s="49">
        <v>20</v>
      </c>
      <c r="N483" s="49" t="s">
        <v>61</v>
      </c>
      <c r="O483" s="49" t="s">
        <v>33</v>
      </c>
      <c r="P483" s="49"/>
      <c r="Q483" s="56" t="s">
        <v>1859</v>
      </c>
      <c r="R483" s="37">
        <f t="shared" si="18"/>
        <v>0</v>
      </c>
    </row>
    <row r="484" spans="1:18" ht="75" customHeight="1" x14ac:dyDescent="0.2">
      <c r="A484" s="49"/>
      <c r="B484" s="49" t="s">
        <v>271</v>
      </c>
      <c r="C484" s="49" t="s">
        <v>1860</v>
      </c>
      <c r="D484" s="49" t="s">
        <v>1861</v>
      </c>
      <c r="E484" s="49" t="s">
        <v>1122</v>
      </c>
      <c r="F484" s="49">
        <v>2019</v>
      </c>
      <c r="G484" s="49" t="s">
        <v>351</v>
      </c>
      <c r="H484" s="49" t="s">
        <v>1862</v>
      </c>
      <c r="I484" s="53">
        <v>55</v>
      </c>
      <c r="J484" s="33"/>
      <c r="K484" s="49" t="s">
        <v>31</v>
      </c>
      <c r="L484" s="49">
        <v>256</v>
      </c>
      <c r="M484" s="49">
        <v>20</v>
      </c>
      <c r="N484" s="49" t="s">
        <v>61</v>
      </c>
      <c r="O484" s="49" t="s">
        <v>480</v>
      </c>
      <c r="P484" s="49"/>
      <c r="Q484" s="56" t="s">
        <v>1863</v>
      </c>
      <c r="R484" s="37">
        <f t="shared" si="18"/>
        <v>0</v>
      </c>
    </row>
    <row r="485" spans="1:18" ht="75" customHeight="1" x14ac:dyDescent="0.2">
      <c r="A485" s="49" t="s">
        <v>940</v>
      </c>
      <c r="B485" s="49" t="s">
        <v>49</v>
      </c>
      <c r="C485" s="49"/>
      <c r="D485" s="49" t="s">
        <v>1864</v>
      </c>
      <c r="E485" s="49" t="s">
        <v>930</v>
      </c>
      <c r="F485" s="49">
        <v>2021</v>
      </c>
      <c r="G485" s="49" t="s">
        <v>307</v>
      </c>
      <c r="H485" s="49" t="s">
        <v>1865</v>
      </c>
      <c r="I485" s="53">
        <v>3300</v>
      </c>
      <c r="J485" s="33"/>
      <c r="K485" s="49" t="s">
        <v>80</v>
      </c>
      <c r="L485" s="49">
        <v>324</v>
      </c>
      <c r="M485" s="49">
        <v>2</v>
      </c>
      <c r="N485" s="49" t="s">
        <v>32</v>
      </c>
      <c r="O485" s="49"/>
      <c r="P485" s="49"/>
      <c r="Q485" s="61" t="s">
        <v>1866</v>
      </c>
      <c r="R485" s="37">
        <f t="shared" si="18"/>
        <v>0</v>
      </c>
    </row>
    <row r="486" spans="1:18" ht="75" customHeight="1" x14ac:dyDescent="0.2">
      <c r="A486" s="49" t="s">
        <v>1507</v>
      </c>
      <c r="B486" s="49" t="s">
        <v>834</v>
      </c>
      <c r="C486" s="49" t="s">
        <v>1867</v>
      </c>
      <c r="D486" s="49" t="s">
        <v>1868</v>
      </c>
      <c r="E486" s="49" t="s">
        <v>1087</v>
      </c>
      <c r="F486" s="49">
        <v>2020</v>
      </c>
      <c r="G486" s="49" t="s">
        <v>302</v>
      </c>
      <c r="H486" s="49" t="s">
        <v>1869</v>
      </c>
      <c r="I486" s="53">
        <v>220</v>
      </c>
      <c r="J486" s="33"/>
      <c r="K486" s="49"/>
      <c r="L486" s="49">
        <v>448</v>
      </c>
      <c r="M486" s="49">
        <v>5</v>
      </c>
      <c r="N486" s="49" t="s">
        <v>32</v>
      </c>
      <c r="O486" s="49" t="s">
        <v>480</v>
      </c>
      <c r="P486" s="49"/>
      <c r="Q486" s="56" t="s">
        <v>1870</v>
      </c>
      <c r="R486" s="37">
        <f t="shared" si="18"/>
        <v>0</v>
      </c>
    </row>
    <row r="487" spans="1:18" ht="75" customHeight="1" x14ac:dyDescent="0.2">
      <c r="A487" s="49"/>
      <c r="B487" s="49" t="s">
        <v>271</v>
      </c>
      <c r="C487" s="49" t="s">
        <v>1867</v>
      </c>
      <c r="D487" s="49" t="s">
        <v>1871</v>
      </c>
      <c r="E487" s="49" t="s">
        <v>1122</v>
      </c>
      <c r="F487" s="49">
        <v>2019</v>
      </c>
      <c r="G487" s="49" t="s">
        <v>29</v>
      </c>
      <c r="H487" s="49" t="s">
        <v>1872</v>
      </c>
      <c r="I487" s="53">
        <v>110</v>
      </c>
      <c r="J487" s="33"/>
      <c r="K487" s="49"/>
      <c r="L487" s="49">
        <v>288</v>
      </c>
      <c r="M487" s="49">
        <v>16</v>
      </c>
      <c r="N487" s="49" t="s">
        <v>61</v>
      </c>
      <c r="O487" s="49" t="s">
        <v>115</v>
      </c>
      <c r="P487" s="49"/>
      <c r="Q487" s="56" t="s">
        <v>1873</v>
      </c>
      <c r="R487" s="37">
        <f t="shared" si="18"/>
        <v>0</v>
      </c>
    </row>
    <row r="488" spans="1:18" ht="75" customHeight="1" x14ac:dyDescent="0.2">
      <c r="A488" s="49"/>
      <c r="B488" s="49" t="s">
        <v>271</v>
      </c>
      <c r="C488" s="49" t="s">
        <v>1874</v>
      </c>
      <c r="D488" s="49" t="s">
        <v>1875</v>
      </c>
      <c r="E488" s="49" t="s">
        <v>1122</v>
      </c>
      <c r="F488" s="49">
        <v>2018</v>
      </c>
      <c r="G488" s="49" t="s">
        <v>29</v>
      </c>
      <c r="H488" s="49" t="s">
        <v>1876</v>
      </c>
      <c r="I488" s="53">
        <v>55</v>
      </c>
      <c r="J488" s="33"/>
      <c r="K488" s="49"/>
      <c r="L488" s="49">
        <v>320</v>
      </c>
      <c r="M488" s="49">
        <v>16</v>
      </c>
      <c r="N488" s="49" t="s">
        <v>61</v>
      </c>
      <c r="O488" s="49" t="s">
        <v>1124</v>
      </c>
      <c r="P488" s="49"/>
      <c r="Q488" s="55" t="s">
        <v>1877</v>
      </c>
      <c r="R488" s="37">
        <f t="shared" si="18"/>
        <v>0</v>
      </c>
    </row>
    <row r="489" spans="1:18" ht="75" customHeight="1" x14ac:dyDescent="0.2">
      <c r="A489" s="49" t="s">
        <v>816</v>
      </c>
      <c r="B489" s="49" t="s">
        <v>808</v>
      </c>
      <c r="C489" s="49" t="s">
        <v>1878</v>
      </c>
      <c r="D489" s="49" t="s">
        <v>1879</v>
      </c>
      <c r="E489" s="49" t="s">
        <v>28</v>
      </c>
      <c r="F489" s="49">
        <v>2022</v>
      </c>
      <c r="G489" s="49" t="s">
        <v>29</v>
      </c>
      <c r="H489" s="49" t="s">
        <v>1880</v>
      </c>
      <c r="I489" s="53">
        <v>330</v>
      </c>
      <c r="J489" s="33"/>
      <c r="K489" s="49" t="s">
        <v>60</v>
      </c>
      <c r="L489" s="49">
        <v>416</v>
      </c>
      <c r="M489" s="49">
        <v>8</v>
      </c>
      <c r="N489" s="49" t="s">
        <v>32</v>
      </c>
      <c r="O489" s="49" t="s">
        <v>53</v>
      </c>
      <c r="P489" s="49"/>
      <c r="Q489" s="55" t="s">
        <v>1881</v>
      </c>
      <c r="R489" s="37">
        <f t="shared" si="18"/>
        <v>0</v>
      </c>
    </row>
    <row r="490" spans="1:18" ht="75" customHeight="1" x14ac:dyDescent="0.2">
      <c r="A490" s="49" t="s">
        <v>878</v>
      </c>
      <c r="B490" s="49" t="s">
        <v>271</v>
      </c>
      <c r="C490" s="49" t="s">
        <v>1882</v>
      </c>
      <c r="D490" s="49" t="s">
        <v>1883</v>
      </c>
      <c r="E490" s="49" t="s">
        <v>28</v>
      </c>
      <c r="F490" s="49">
        <v>2021</v>
      </c>
      <c r="G490" s="49" t="s">
        <v>29</v>
      </c>
      <c r="H490" s="49" t="s">
        <v>1884</v>
      </c>
      <c r="I490" s="53">
        <v>55</v>
      </c>
      <c r="J490" s="33"/>
      <c r="K490" s="49" t="s">
        <v>60</v>
      </c>
      <c r="L490" s="49">
        <v>256</v>
      </c>
      <c r="M490" s="49">
        <v>18</v>
      </c>
      <c r="N490" s="49" t="s">
        <v>61</v>
      </c>
      <c r="O490" s="49" t="s">
        <v>33</v>
      </c>
      <c r="P490" s="49"/>
      <c r="Q490" s="61" t="s">
        <v>1885</v>
      </c>
      <c r="R490" s="37">
        <f t="shared" si="18"/>
        <v>0</v>
      </c>
    </row>
    <row r="491" spans="1:18" ht="75" customHeight="1" x14ac:dyDescent="0.2">
      <c r="A491" s="49"/>
      <c r="B491" s="49" t="s">
        <v>1310</v>
      </c>
      <c r="C491" s="49" t="s">
        <v>1886</v>
      </c>
      <c r="D491" s="49" t="s">
        <v>1887</v>
      </c>
      <c r="E491" s="49" t="s">
        <v>1122</v>
      </c>
      <c r="F491" s="49">
        <v>2016</v>
      </c>
      <c r="G491" s="49" t="s">
        <v>1246</v>
      </c>
      <c r="H491" s="49" t="s">
        <v>1888</v>
      </c>
      <c r="I491" s="53">
        <v>100</v>
      </c>
      <c r="J491" s="33"/>
      <c r="K491" s="49"/>
      <c r="L491" s="49">
        <v>432</v>
      </c>
      <c r="M491" s="49">
        <v>10</v>
      </c>
      <c r="N491" s="49" t="s">
        <v>32</v>
      </c>
      <c r="O491" s="49" t="s">
        <v>33</v>
      </c>
      <c r="P491" s="49"/>
      <c r="Q491" s="55" t="s">
        <v>1889</v>
      </c>
      <c r="R491" s="37">
        <f t="shared" si="18"/>
        <v>0</v>
      </c>
    </row>
    <row r="492" spans="1:18" ht="75" customHeight="1" x14ac:dyDescent="0.2">
      <c r="A492" s="49" t="s">
        <v>977</v>
      </c>
      <c r="B492" s="49" t="s">
        <v>1310</v>
      </c>
      <c r="C492" s="49" t="s">
        <v>1458</v>
      </c>
      <c r="D492" s="49" t="s">
        <v>1890</v>
      </c>
      <c r="E492" s="49" t="s">
        <v>28</v>
      </c>
      <c r="F492" s="49">
        <v>2021</v>
      </c>
      <c r="G492" s="49" t="s">
        <v>1246</v>
      </c>
      <c r="H492" s="49" t="s">
        <v>1891</v>
      </c>
      <c r="I492" s="53">
        <v>100</v>
      </c>
      <c r="J492" s="33"/>
      <c r="K492" s="49" t="s">
        <v>60</v>
      </c>
      <c r="L492" s="49">
        <v>400</v>
      </c>
      <c r="M492" s="49">
        <v>8</v>
      </c>
      <c r="N492" s="49" t="s">
        <v>32</v>
      </c>
      <c r="O492" s="49" t="s">
        <v>480</v>
      </c>
      <c r="P492" s="49"/>
      <c r="Q492" s="55" t="s">
        <v>1892</v>
      </c>
      <c r="R492" s="37">
        <f t="shared" si="18"/>
        <v>0</v>
      </c>
    </row>
    <row r="493" spans="1:18" ht="75" customHeight="1" x14ac:dyDescent="0.2">
      <c r="A493" s="49" t="s">
        <v>1017</v>
      </c>
      <c r="B493" s="49" t="s">
        <v>49</v>
      </c>
      <c r="C493" s="49" t="s">
        <v>1329</v>
      </c>
      <c r="D493" s="49" t="s">
        <v>1893</v>
      </c>
      <c r="E493" s="49" t="s">
        <v>28</v>
      </c>
      <c r="F493" s="49">
        <v>2021</v>
      </c>
      <c r="G493" s="49" t="s">
        <v>29</v>
      </c>
      <c r="H493" s="49" t="s">
        <v>1894</v>
      </c>
      <c r="I493" s="53">
        <v>220</v>
      </c>
      <c r="J493" s="33"/>
      <c r="K493" s="49" t="s">
        <v>31</v>
      </c>
      <c r="L493" s="49">
        <v>176</v>
      </c>
      <c r="M493" s="49">
        <v>14</v>
      </c>
      <c r="N493" s="49" t="s">
        <v>32</v>
      </c>
      <c r="O493" s="49" t="s">
        <v>480</v>
      </c>
      <c r="P493" s="49"/>
      <c r="Q493" s="55" t="s">
        <v>1895</v>
      </c>
      <c r="R493" s="37">
        <f t="shared" si="18"/>
        <v>0</v>
      </c>
    </row>
    <row r="494" spans="1:18" ht="75" customHeight="1" x14ac:dyDescent="0.2">
      <c r="A494" s="49" t="s">
        <v>1045</v>
      </c>
      <c r="B494" s="49" t="s">
        <v>96</v>
      </c>
      <c r="C494" s="49" t="s">
        <v>1896</v>
      </c>
      <c r="D494" s="49" t="s">
        <v>1897</v>
      </c>
      <c r="E494" s="49" t="s">
        <v>28</v>
      </c>
      <c r="F494" s="49">
        <v>2020</v>
      </c>
      <c r="G494" s="49" t="s">
        <v>58</v>
      </c>
      <c r="H494" s="49" t="s">
        <v>1898</v>
      </c>
      <c r="I494" s="53">
        <v>150</v>
      </c>
      <c r="J494" s="33"/>
      <c r="K494" s="49" t="s">
        <v>60</v>
      </c>
      <c r="L494" s="49">
        <v>120</v>
      </c>
      <c r="M494" s="49">
        <v>20</v>
      </c>
      <c r="N494" s="49" t="s">
        <v>61</v>
      </c>
      <c r="O494" s="49" t="s">
        <v>115</v>
      </c>
      <c r="P494" s="49"/>
      <c r="Q494" s="56" t="s">
        <v>1899</v>
      </c>
      <c r="R494" s="37">
        <f t="shared" si="18"/>
        <v>0</v>
      </c>
    </row>
    <row r="495" spans="1:18" ht="75" customHeight="1" x14ac:dyDescent="0.2">
      <c r="A495" s="49" t="s">
        <v>841</v>
      </c>
      <c r="B495" s="49" t="s">
        <v>49</v>
      </c>
      <c r="C495" s="49" t="s">
        <v>1900</v>
      </c>
      <c r="D495" s="49" t="s">
        <v>1901</v>
      </c>
      <c r="E495" s="49" t="s">
        <v>28</v>
      </c>
      <c r="F495" s="49">
        <v>2022</v>
      </c>
      <c r="G495" s="49" t="s">
        <v>1246</v>
      </c>
      <c r="H495" s="49" t="s">
        <v>1902</v>
      </c>
      <c r="I495" s="53">
        <v>100</v>
      </c>
      <c r="J495" s="33"/>
      <c r="K495" s="49" t="s">
        <v>60</v>
      </c>
      <c r="L495" s="49">
        <v>272</v>
      </c>
      <c r="M495" s="49">
        <v>16</v>
      </c>
      <c r="N495" s="49" t="s">
        <v>32</v>
      </c>
      <c r="O495" s="49" t="s">
        <v>33</v>
      </c>
      <c r="P495" s="49"/>
      <c r="Q495" s="55" t="s">
        <v>1903</v>
      </c>
      <c r="R495" s="37">
        <f t="shared" si="18"/>
        <v>0</v>
      </c>
    </row>
    <row r="496" spans="1:18" ht="75" customHeight="1" x14ac:dyDescent="0.2">
      <c r="A496" s="49" t="s">
        <v>977</v>
      </c>
      <c r="B496" s="49" t="s">
        <v>49</v>
      </c>
      <c r="C496" s="49" t="s">
        <v>1904</v>
      </c>
      <c r="D496" s="49" t="s">
        <v>1905</v>
      </c>
      <c r="E496" s="49" t="s">
        <v>28</v>
      </c>
      <c r="F496" s="49">
        <v>2021</v>
      </c>
      <c r="G496" s="49" t="s">
        <v>38</v>
      </c>
      <c r="H496" s="49" t="s">
        <v>1906</v>
      </c>
      <c r="I496" s="53">
        <v>330</v>
      </c>
      <c r="J496" s="33"/>
      <c r="K496" s="49" t="s">
        <v>100</v>
      </c>
      <c r="L496" s="49">
        <v>40</v>
      </c>
      <c r="M496" s="49">
        <v>10</v>
      </c>
      <c r="N496" s="49" t="s">
        <v>61</v>
      </c>
      <c r="O496" s="49" t="s">
        <v>343</v>
      </c>
      <c r="P496" s="49">
        <v>425</v>
      </c>
      <c r="Q496" s="61" t="s">
        <v>1907</v>
      </c>
      <c r="R496" s="37">
        <f t="shared" si="18"/>
        <v>0</v>
      </c>
    </row>
    <row r="497" spans="1:18" ht="75" customHeight="1" x14ac:dyDescent="0.2">
      <c r="A497" s="49" t="s">
        <v>960</v>
      </c>
      <c r="B497" s="49" t="s">
        <v>49</v>
      </c>
      <c r="C497" s="49" t="s">
        <v>1908</v>
      </c>
      <c r="D497" s="49" t="s">
        <v>1909</v>
      </c>
      <c r="E497" s="49" t="s">
        <v>28</v>
      </c>
      <c r="F497" s="49">
        <v>2021</v>
      </c>
      <c r="G497" s="49" t="s">
        <v>29</v>
      </c>
      <c r="H497" s="49" t="s">
        <v>1910</v>
      </c>
      <c r="I497" s="53">
        <v>150</v>
      </c>
      <c r="J497" s="33"/>
      <c r="K497" s="49" t="s">
        <v>31</v>
      </c>
      <c r="L497" s="49">
        <v>376</v>
      </c>
      <c r="M497" s="49">
        <v>10</v>
      </c>
      <c r="N497" s="49" t="s">
        <v>61</v>
      </c>
      <c r="O497" s="49" t="s">
        <v>53</v>
      </c>
      <c r="P497" s="49"/>
      <c r="Q497" s="56" t="s">
        <v>1911</v>
      </c>
      <c r="R497" s="37">
        <f t="shared" si="18"/>
        <v>0</v>
      </c>
    </row>
    <row r="498" spans="1:18" ht="75" customHeight="1" x14ac:dyDescent="0.2">
      <c r="A498" s="49"/>
      <c r="B498" s="49" t="s">
        <v>1310</v>
      </c>
      <c r="C498" s="49" t="s">
        <v>1912</v>
      </c>
      <c r="D498" s="49" t="s">
        <v>1913</v>
      </c>
      <c r="E498" s="49" t="s">
        <v>1122</v>
      </c>
      <c r="F498" s="49">
        <v>2019</v>
      </c>
      <c r="G498" s="49" t="s">
        <v>1246</v>
      </c>
      <c r="H498" s="49" t="s">
        <v>1914</v>
      </c>
      <c r="I498" s="53">
        <v>100</v>
      </c>
      <c r="J498" s="33"/>
      <c r="K498" s="49"/>
      <c r="L498" s="49">
        <v>432</v>
      </c>
      <c r="M498" s="49">
        <v>5</v>
      </c>
      <c r="N498" s="49" t="s">
        <v>32</v>
      </c>
      <c r="O498" s="49" t="s">
        <v>480</v>
      </c>
      <c r="P498" s="49"/>
      <c r="Q498" s="55" t="s">
        <v>1915</v>
      </c>
      <c r="R498" s="37">
        <f t="shared" si="18"/>
        <v>0</v>
      </c>
    </row>
    <row r="499" spans="1:18" ht="75" customHeight="1" x14ac:dyDescent="0.2">
      <c r="A499" s="49" t="s">
        <v>878</v>
      </c>
      <c r="B499" s="49" t="s">
        <v>808</v>
      </c>
      <c r="C499" s="49" t="s">
        <v>1916</v>
      </c>
      <c r="D499" s="49" t="s">
        <v>1917</v>
      </c>
      <c r="E499" s="49" t="s">
        <v>28</v>
      </c>
      <c r="F499" s="49">
        <v>2021</v>
      </c>
      <c r="G499" s="49" t="s">
        <v>29</v>
      </c>
      <c r="H499" s="49" t="s">
        <v>1918</v>
      </c>
      <c r="I499" s="53">
        <v>100</v>
      </c>
      <c r="J499" s="33"/>
      <c r="K499" s="49" t="s">
        <v>60</v>
      </c>
      <c r="L499" s="49">
        <v>368</v>
      </c>
      <c r="M499" s="49">
        <v>10</v>
      </c>
      <c r="N499" s="49" t="s">
        <v>61</v>
      </c>
      <c r="O499" s="49" t="s">
        <v>53</v>
      </c>
      <c r="P499" s="49"/>
      <c r="Q499" s="55" t="s">
        <v>1919</v>
      </c>
      <c r="R499" s="37">
        <f t="shared" si="18"/>
        <v>0</v>
      </c>
    </row>
    <row r="500" spans="1:18" ht="75" customHeight="1" x14ac:dyDescent="0.2">
      <c r="A500" s="49" t="s">
        <v>826</v>
      </c>
      <c r="B500" s="49" t="s">
        <v>49</v>
      </c>
      <c r="C500" s="49" t="s">
        <v>36</v>
      </c>
      <c r="D500" s="49" t="s">
        <v>1920</v>
      </c>
      <c r="E500" s="49" t="s">
        <v>28</v>
      </c>
      <c r="F500" s="49">
        <v>2022</v>
      </c>
      <c r="G500" s="49" t="s">
        <v>29</v>
      </c>
      <c r="H500" s="49" t="s">
        <v>1921</v>
      </c>
      <c r="I500" s="53">
        <v>550</v>
      </c>
      <c r="J500" s="33"/>
      <c r="K500" s="49" t="s">
        <v>31</v>
      </c>
      <c r="L500" s="49">
        <v>288</v>
      </c>
      <c r="M500" s="49">
        <v>10</v>
      </c>
      <c r="N500" s="49" t="s">
        <v>32</v>
      </c>
      <c r="O500" s="49" t="s">
        <v>817</v>
      </c>
      <c r="P500" s="49"/>
      <c r="Q500" s="61" t="s">
        <v>1922</v>
      </c>
      <c r="R500" s="37">
        <f t="shared" si="18"/>
        <v>0</v>
      </c>
    </row>
    <row r="501" spans="1:18" ht="75" customHeight="1" x14ac:dyDescent="0.2">
      <c r="A501" s="49"/>
      <c r="B501" s="49" t="s">
        <v>49</v>
      </c>
      <c r="C501" s="49" t="s">
        <v>67</v>
      </c>
      <c r="D501" s="49" t="s">
        <v>1923</v>
      </c>
      <c r="E501" s="49" t="s">
        <v>1087</v>
      </c>
      <c r="F501" s="49">
        <v>2020</v>
      </c>
      <c r="G501" s="49" t="s">
        <v>29</v>
      </c>
      <c r="H501" s="49" t="s">
        <v>1924</v>
      </c>
      <c r="I501" s="53">
        <v>165</v>
      </c>
      <c r="J501" s="33"/>
      <c r="K501" s="49" t="s">
        <v>60</v>
      </c>
      <c r="L501" s="49">
        <v>368</v>
      </c>
      <c r="M501" s="49">
        <v>10</v>
      </c>
      <c r="N501" s="49" t="s">
        <v>61</v>
      </c>
      <c r="O501" s="49" t="s">
        <v>480</v>
      </c>
      <c r="P501" s="49">
        <v>215</v>
      </c>
      <c r="Q501" s="62" t="s">
        <v>1925</v>
      </c>
      <c r="R501" s="37">
        <f t="shared" si="18"/>
        <v>0</v>
      </c>
    </row>
    <row r="502" spans="1:18" ht="75" customHeight="1" x14ac:dyDescent="0.2">
      <c r="A502" s="49" t="s">
        <v>891</v>
      </c>
      <c r="B502" s="49" t="s">
        <v>271</v>
      </c>
      <c r="C502" s="49" t="s">
        <v>1926</v>
      </c>
      <c r="D502" s="49" t="s">
        <v>1927</v>
      </c>
      <c r="E502" s="49" t="s">
        <v>28</v>
      </c>
      <c r="F502" s="49">
        <v>2021</v>
      </c>
      <c r="G502" s="49" t="s">
        <v>29</v>
      </c>
      <c r="H502" s="49" t="s">
        <v>1928</v>
      </c>
      <c r="I502" s="53">
        <v>200</v>
      </c>
      <c r="J502" s="33"/>
      <c r="K502" s="49" t="s">
        <v>31</v>
      </c>
      <c r="L502" s="49">
        <v>272</v>
      </c>
      <c r="M502" s="49">
        <v>10</v>
      </c>
      <c r="N502" s="49" t="s">
        <v>32</v>
      </c>
      <c r="O502" s="49" t="s">
        <v>53</v>
      </c>
      <c r="P502" s="49">
        <v>380</v>
      </c>
      <c r="Q502" s="55" t="s">
        <v>1929</v>
      </c>
      <c r="R502" s="37">
        <f t="shared" si="18"/>
        <v>0</v>
      </c>
    </row>
    <row r="503" spans="1:18" ht="75" customHeight="1" x14ac:dyDescent="0.2">
      <c r="A503" s="49" t="s">
        <v>1065</v>
      </c>
      <c r="B503" s="49" t="s">
        <v>1310</v>
      </c>
      <c r="C503" s="49" t="s">
        <v>1930</v>
      </c>
      <c r="D503" s="49" t="s">
        <v>1931</v>
      </c>
      <c r="E503" s="49" t="s">
        <v>1087</v>
      </c>
      <c r="F503" s="49">
        <v>2020</v>
      </c>
      <c r="G503" s="49" t="s">
        <v>1246</v>
      </c>
      <c r="H503" s="49" t="s">
        <v>1932</v>
      </c>
      <c r="I503" s="53">
        <v>55</v>
      </c>
      <c r="J503" s="33"/>
      <c r="K503" s="49" t="s">
        <v>60</v>
      </c>
      <c r="L503" s="49">
        <v>384</v>
      </c>
      <c r="M503" s="49">
        <v>10</v>
      </c>
      <c r="N503" s="49" t="s">
        <v>61</v>
      </c>
      <c r="O503" s="49" t="s">
        <v>480</v>
      </c>
      <c r="P503" s="49"/>
      <c r="Q503" s="56" t="s">
        <v>1933</v>
      </c>
      <c r="R503" s="37">
        <f t="shared" si="18"/>
        <v>0</v>
      </c>
    </row>
    <row r="504" spans="1:18" ht="75" customHeight="1" x14ac:dyDescent="0.2">
      <c r="A504" s="49"/>
      <c r="B504" s="49" t="s">
        <v>96</v>
      </c>
      <c r="C504" s="49" t="s">
        <v>1934</v>
      </c>
      <c r="D504" s="49" t="s">
        <v>1935</v>
      </c>
      <c r="E504" s="49" t="s">
        <v>28</v>
      </c>
      <c r="F504" s="49">
        <v>2016</v>
      </c>
      <c r="G504" s="49" t="s">
        <v>58</v>
      </c>
      <c r="H504" s="49" t="s">
        <v>1936</v>
      </c>
      <c r="I504" s="53">
        <v>100</v>
      </c>
      <c r="J504" s="33"/>
      <c r="K504" s="49"/>
      <c r="L504" s="49">
        <v>256</v>
      </c>
      <c r="M504" s="49">
        <v>14</v>
      </c>
      <c r="N504" s="49" t="s">
        <v>32</v>
      </c>
      <c r="O504" s="49" t="s">
        <v>115</v>
      </c>
      <c r="P504" s="49"/>
      <c r="Q504" s="55" t="s">
        <v>1937</v>
      </c>
      <c r="R504" s="37">
        <f t="shared" si="18"/>
        <v>0</v>
      </c>
    </row>
    <row r="505" spans="1:18" ht="75" customHeight="1" x14ac:dyDescent="0.2">
      <c r="A505" s="49" t="s">
        <v>1045</v>
      </c>
      <c r="B505" s="49" t="s">
        <v>808</v>
      </c>
      <c r="C505" s="49" t="s">
        <v>1508</v>
      </c>
      <c r="D505" s="49" t="s">
        <v>1938</v>
      </c>
      <c r="E505" s="49" t="s">
        <v>28</v>
      </c>
      <c r="F505" s="49">
        <v>2020</v>
      </c>
      <c r="G505" s="49" t="s">
        <v>29</v>
      </c>
      <c r="H505" s="49" t="s">
        <v>1939</v>
      </c>
      <c r="I505" s="53">
        <v>100</v>
      </c>
      <c r="J505" s="33"/>
      <c r="K505" s="49" t="s">
        <v>31</v>
      </c>
      <c r="L505" s="49">
        <v>368</v>
      </c>
      <c r="M505" s="49">
        <v>20</v>
      </c>
      <c r="N505" s="49" t="s">
        <v>61</v>
      </c>
      <c r="O505" s="49" t="s">
        <v>115</v>
      </c>
      <c r="P505" s="49"/>
      <c r="Q505" s="55" t="s">
        <v>1940</v>
      </c>
      <c r="R505" s="37">
        <f t="shared" si="18"/>
        <v>0</v>
      </c>
    </row>
    <row r="506" spans="1:18" ht="75" customHeight="1" x14ac:dyDescent="0.2">
      <c r="A506" s="49" t="s">
        <v>1055</v>
      </c>
      <c r="B506" s="49" t="s">
        <v>96</v>
      </c>
      <c r="C506" s="49" t="s">
        <v>1941</v>
      </c>
      <c r="D506" s="49" t="s">
        <v>1942</v>
      </c>
      <c r="E506" s="49" t="s">
        <v>28</v>
      </c>
      <c r="F506" s="49">
        <v>2020</v>
      </c>
      <c r="G506" s="49" t="s">
        <v>58</v>
      </c>
      <c r="H506" s="49" t="s">
        <v>1943</v>
      </c>
      <c r="I506" s="53">
        <v>330</v>
      </c>
      <c r="J506" s="33"/>
      <c r="K506" s="49" t="s">
        <v>60</v>
      </c>
      <c r="L506" s="49">
        <v>488</v>
      </c>
      <c r="M506" s="49">
        <v>7</v>
      </c>
      <c r="N506" s="49" t="s">
        <v>32</v>
      </c>
      <c r="O506" s="49" t="s">
        <v>115</v>
      </c>
      <c r="P506" s="49"/>
      <c r="Q506" s="56" t="s">
        <v>1944</v>
      </c>
      <c r="R506" s="37">
        <f t="shared" si="18"/>
        <v>0</v>
      </c>
    </row>
    <row r="507" spans="1:18" ht="75" customHeight="1" x14ac:dyDescent="0.2">
      <c r="A507" s="49" t="s">
        <v>1045</v>
      </c>
      <c r="B507" s="49" t="s">
        <v>271</v>
      </c>
      <c r="C507" s="49" t="s">
        <v>1527</v>
      </c>
      <c r="D507" s="49" t="s">
        <v>1945</v>
      </c>
      <c r="E507" s="49" t="s">
        <v>28</v>
      </c>
      <c r="F507" s="49">
        <v>2021</v>
      </c>
      <c r="G507" s="49" t="s">
        <v>29</v>
      </c>
      <c r="H507" s="49" t="s">
        <v>1946</v>
      </c>
      <c r="I507" s="53">
        <v>55</v>
      </c>
      <c r="J507" s="33"/>
      <c r="K507" s="49" t="s">
        <v>31</v>
      </c>
      <c r="L507" s="49">
        <v>192</v>
      </c>
      <c r="M507" s="49">
        <v>24</v>
      </c>
      <c r="N507" s="49" t="s">
        <v>61</v>
      </c>
      <c r="O507" s="49" t="s">
        <v>480</v>
      </c>
      <c r="P507" s="49"/>
      <c r="Q507" s="55" t="s">
        <v>1947</v>
      </c>
      <c r="R507" s="37">
        <f t="shared" si="18"/>
        <v>0</v>
      </c>
    </row>
    <row r="508" spans="1:18" s="3" customFormat="1" ht="75" customHeight="1" x14ac:dyDescent="0.2">
      <c r="A508" s="50" t="s">
        <v>1065</v>
      </c>
      <c r="B508" s="50" t="s">
        <v>49</v>
      </c>
      <c r="C508" s="50" t="s">
        <v>1756</v>
      </c>
      <c r="D508" s="50" t="s">
        <v>1948</v>
      </c>
      <c r="E508" s="50" t="s">
        <v>1087</v>
      </c>
      <c r="F508" s="50">
        <v>2020</v>
      </c>
      <c r="G508" s="50" t="s">
        <v>29</v>
      </c>
      <c r="H508" s="50" t="s">
        <v>1949</v>
      </c>
      <c r="I508" s="53">
        <v>150</v>
      </c>
      <c r="J508" s="33"/>
      <c r="K508" s="50" t="s">
        <v>31</v>
      </c>
      <c r="L508" s="50">
        <v>341</v>
      </c>
      <c r="M508" s="50">
        <v>16</v>
      </c>
      <c r="N508" s="50" t="s">
        <v>61</v>
      </c>
      <c r="O508" s="50" t="s">
        <v>115</v>
      </c>
      <c r="P508" s="50"/>
      <c r="Q508" s="59" t="s">
        <v>1950</v>
      </c>
      <c r="R508" s="37">
        <f t="shared" si="18"/>
        <v>0</v>
      </c>
    </row>
    <row r="509" spans="1:18" s="3" customFormat="1" ht="75" customHeight="1" x14ac:dyDescent="0.2">
      <c r="A509" s="50"/>
      <c r="B509" s="50" t="s">
        <v>49</v>
      </c>
      <c r="C509" s="50" t="s">
        <v>1459</v>
      </c>
      <c r="D509" s="50" t="s">
        <v>1951</v>
      </c>
      <c r="E509" s="50" t="s">
        <v>28</v>
      </c>
      <c r="F509" s="50">
        <v>2019</v>
      </c>
      <c r="G509" s="50" t="s">
        <v>29</v>
      </c>
      <c r="H509" s="50" t="s">
        <v>1952</v>
      </c>
      <c r="I509" s="53">
        <v>150</v>
      </c>
      <c r="J509" s="33"/>
      <c r="K509" s="50"/>
      <c r="L509" s="50">
        <v>288</v>
      </c>
      <c r="M509" s="50">
        <v>10</v>
      </c>
      <c r="N509" s="50" t="s">
        <v>32</v>
      </c>
      <c r="O509" s="50" t="s">
        <v>115</v>
      </c>
      <c r="P509" s="50"/>
      <c r="Q509" s="58" t="s">
        <v>1953</v>
      </c>
      <c r="R509" s="37">
        <f t="shared" si="18"/>
        <v>0</v>
      </c>
    </row>
    <row r="510" spans="1:18" s="3" customFormat="1" ht="75" customHeight="1" x14ac:dyDescent="0.2">
      <c r="A510" s="50" t="s">
        <v>1463</v>
      </c>
      <c r="B510" s="50" t="s">
        <v>49</v>
      </c>
      <c r="C510" s="50" t="s">
        <v>500</v>
      </c>
      <c r="D510" s="50" t="s">
        <v>1954</v>
      </c>
      <c r="E510" s="50" t="s">
        <v>28</v>
      </c>
      <c r="F510" s="50">
        <v>2020</v>
      </c>
      <c r="G510" s="50" t="s">
        <v>72</v>
      </c>
      <c r="H510" s="50" t="s">
        <v>1955</v>
      </c>
      <c r="I510" s="53">
        <v>2090</v>
      </c>
      <c r="J510" s="33"/>
      <c r="K510" s="50"/>
      <c r="L510" s="50">
        <v>336</v>
      </c>
      <c r="M510" s="50">
        <v>4</v>
      </c>
      <c r="N510" s="50" t="s">
        <v>32</v>
      </c>
      <c r="O510" s="50" t="s">
        <v>343</v>
      </c>
      <c r="P510" s="50"/>
      <c r="Q510" s="57" t="s">
        <v>1956</v>
      </c>
      <c r="R510" s="37">
        <f t="shared" si="18"/>
        <v>0</v>
      </c>
    </row>
    <row r="511" spans="1:18" s="3" customFormat="1" ht="75" customHeight="1" x14ac:dyDescent="0.2">
      <c r="A511" s="50" t="s">
        <v>1323</v>
      </c>
      <c r="B511" s="50" t="s">
        <v>1310</v>
      </c>
      <c r="C511" s="50" t="s">
        <v>1957</v>
      </c>
      <c r="D511" s="50" t="s">
        <v>1958</v>
      </c>
      <c r="E511" s="50" t="s">
        <v>1087</v>
      </c>
      <c r="F511" s="50">
        <v>2020</v>
      </c>
      <c r="G511" s="50" t="s">
        <v>1246</v>
      </c>
      <c r="H511" s="50" t="s">
        <v>1959</v>
      </c>
      <c r="I511" s="53">
        <v>55</v>
      </c>
      <c r="J511" s="33"/>
      <c r="K511" s="50" t="s">
        <v>60</v>
      </c>
      <c r="L511" s="50">
        <v>464</v>
      </c>
      <c r="M511" s="50">
        <v>10</v>
      </c>
      <c r="N511" s="50" t="s">
        <v>61</v>
      </c>
      <c r="O511" s="50" t="s">
        <v>480</v>
      </c>
      <c r="P511" s="50"/>
      <c r="Q511" s="59" t="s">
        <v>1960</v>
      </c>
      <c r="R511" s="37">
        <f t="shared" si="18"/>
        <v>0</v>
      </c>
    </row>
    <row r="512" spans="1:18" s="3" customFormat="1" ht="75" customHeight="1" x14ac:dyDescent="0.2">
      <c r="A512" s="50"/>
      <c r="B512" s="50" t="s">
        <v>1291</v>
      </c>
      <c r="C512" s="50" t="s">
        <v>1292</v>
      </c>
      <c r="D512" s="50" t="s">
        <v>1961</v>
      </c>
      <c r="E512" s="50" t="s">
        <v>1122</v>
      </c>
      <c r="F512" s="50">
        <v>2016</v>
      </c>
      <c r="G512" s="50" t="s">
        <v>38</v>
      </c>
      <c r="H512" s="50" t="s">
        <v>1962</v>
      </c>
      <c r="I512" s="53">
        <v>250</v>
      </c>
      <c r="J512" s="33"/>
      <c r="K512" s="50" t="s">
        <v>80</v>
      </c>
      <c r="L512" s="50">
        <v>112</v>
      </c>
      <c r="M512" s="50">
        <v>10</v>
      </c>
      <c r="N512" s="50" t="s">
        <v>32</v>
      </c>
      <c r="O512" s="50" t="s">
        <v>669</v>
      </c>
      <c r="P512" s="50">
        <v>750</v>
      </c>
      <c r="Q512" s="58" t="s">
        <v>1963</v>
      </c>
      <c r="R512" s="37">
        <f t="shared" si="18"/>
        <v>0</v>
      </c>
    </row>
    <row r="513" spans="1:18" ht="75" customHeight="1" x14ac:dyDescent="0.2">
      <c r="A513" s="50" t="s">
        <v>1221</v>
      </c>
      <c r="B513" s="50" t="s">
        <v>271</v>
      </c>
      <c r="C513" s="50" t="s">
        <v>1964</v>
      </c>
      <c r="D513" s="50" t="s">
        <v>1965</v>
      </c>
      <c r="E513" s="50" t="s">
        <v>1087</v>
      </c>
      <c r="F513" s="50">
        <v>2020</v>
      </c>
      <c r="G513" s="50" t="s">
        <v>29</v>
      </c>
      <c r="H513" s="50" t="s">
        <v>1966</v>
      </c>
      <c r="I513" s="53">
        <v>55</v>
      </c>
      <c r="J513" s="33"/>
      <c r="K513" s="50" t="s">
        <v>60</v>
      </c>
      <c r="L513" s="50">
        <v>224</v>
      </c>
      <c r="M513" s="50">
        <v>10</v>
      </c>
      <c r="N513" s="50" t="s">
        <v>61</v>
      </c>
      <c r="O513" s="50" t="s">
        <v>480</v>
      </c>
      <c r="P513" s="50"/>
      <c r="Q513" s="59" t="s">
        <v>1967</v>
      </c>
      <c r="R513" s="37">
        <f t="shared" si="18"/>
        <v>0</v>
      </c>
    </row>
    <row r="514" spans="1:18" s="3" customFormat="1" ht="75" customHeight="1" x14ac:dyDescent="0.2">
      <c r="A514" s="50" t="s">
        <v>918</v>
      </c>
      <c r="B514" s="50" t="s">
        <v>154</v>
      </c>
      <c r="C514" s="50" t="s">
        <v>1968</v>
      </c>
      <c r="D514" s="50" t="s">
        <v>1969</v>
      </c>
      <c r="E514" s="50" t="s">
        <v>930</v>
      </c>
      <c r="F514" s="50">
        <v>2021</v>
      </c>
      <c r="G514" s="50" t="s">
        <v>38</v>
      </c>
      <c r="H514" s="50" t="s">
        <v>1970</v>
      </c>
      <c r="I514" s="53">
        <v>330</v>
      </c>
      <c r="J514" s="33"/>
      <c r="K514" s="50" t="s">
        <v>80</v>
      </c>
      <c r="L514" s="50">
        <v>64</v>
      </c>
      <c r="M514" s="50">
        <v>10</v>
      </c>
      <c r="N514" s="50" t="s">
        <v>32</v>
      </c>
      <c r="O514" s="50" t="s">
        <v>94</v>
      </c>
      <c r="P514" s="50">
        <v>340</v>
      </c>
      <c r="Q514" s="58" t="s">
        <v>1971</v>
      </c>
      <c r="R514" s="37">
        <f t="shared" ref="R514:R541" si="19">SUM(I514*J514)</f>
        <v>0</v>
      </c>
    </row>
    <row r="515" spans="1:18" s="3" customFormat="1" ht="75" customHeight="1" x14ac:dyDescent="0.2">
      <c r="A515" s="50"/>
      <c r="B515" s="50" t="s">
        <v>49</v>
      </c>
      <c r="C515" s="50" t="s">
        <v>1446</v>
      </c>
      <c r="D515" s="50" t="s">
        <v>1972</v>
      </c>
      <c r="E515" s="50" t="s">
        <v>1122</v>
      </c>
      <c r="F515" s="50">
        <v>2016</v>
      </c>
      <c r="G515" s="50" t="s">
        <v>29</v>
      </c>
      <c r="H515" s="50" t="s">
        <v>1973</v>
      </c>
      <c r="I515" s="53">
        <v>55</v>
      </c>
      <c r="J515" s="33"/>
      <c r="K515" s="50"/>
      <c r="L515" s="50">
        <v>448</v>
      </c>
      <c r="M515" s="50">
        <v>10</v>
      </c>
      <c r="N515" s="50" t="s">
        <v>32</v>
      </c>
      <c r="O515" s="50" t="s">
        <v>33</v>
      </c>
      <c r="P515" s="50"/>
      <c r="Q515" s="58" t="s">
        <v>1974</v>
      </c>
      <c r="R515" s="37">
        <f t="shared" si="19"/>
        <v>0</v>
      </c>
    </row>
    <row r="516" spans="1:18" ht="75" customHeight="1" x14ac:dyDescent="0.2">
      <c r="A516" s="50" t="s">
        <v>228</v>
      </c>
      <c r="B516" s="50" t="s">
        <v>834</v>
      </c>
      <c r="C516" s="50" t="s">
        <v>1975</v>
      </c>
      <c r="D516" s="50" t="s">
        <v>1976</v>
      </c>
      <c r="E516" s="50" t="s">
        <v>28</v>
      </c>
      <c r="F516" s="50">
        <v>2019</v>
      </c>
      <c r="G516" s="50" t="s">
        <v>302</v>
      </c>
      <c r="H516" s="50" t="s">
        <v>1977</v>
      </c>
      <c r="I516" s="53">
        <v>220</v>
      </c>
      <c r="J516" s="33"/>
      <c r="K516" s="50" t="s">
        <v>60</v>
      </c>
      <c r="L516" s="50">
        <v>398</v>
      </c>
      <c r="M516" s="50">
        <v>10</v>
      </c>
      <c r="N516" s="50" t="s">
        <v>32</v>
      </c>
      <c r="O516" s="50" t="s">
        <v>33</v>
      </c>
      <c r="P516" s="50"/>
      <c r="Q516" s="58" t="s">
        <v>1978</v>
      </c>
      <c r="R516" s="37">
        <f t="shared" si="19"/>
        <v>0</v>
      </c>
    </row>
    <row r="517" spans="1:18" s="6" customFormat="1" ht="75" customHeight="1" x14ac:dyDescent="0.25">
      <c r="A517" s="50" t="s">
        <v>955</v>
      </c>
      <c r="B517" s="50" t="s">
        <v>49</v>
      </c>
      <c r="C517" s="50" t="s">
        <v>1979</v>
      </c>
      <c r="D517" s="50" t="s">
        <v>1980</v>
      </c>
      <c r="E517" s="50" t="s">
        <v>28</v>
      </c>
      <c r="F517" s="50">
        <v>2021</v>
      </c>
      <c r="G517" s="50" t="s">
        <v>307</v>
      </c>
      <c r="H517" s="50" t="s">
        <v>1981</v>
      </c>
      <c r="I517" s="53">
        <v>275</v>
      </c>
      <c r="J517" s="33"/>
      <c r="K517" s="50"/>
      <c r="L517" s="50">
        <v>416</v>
      </c>
      <c r="M517" s="50">
        <v>8</v>
      </c>
      <c r="N517" s="50" t="s">
        <v>32</v>
      </c>
      <c r="O517" s="50" t="s">
        <v>53</v>
      </c>
      <c r="P517" s="50">
        <v>400</v>
      </c>
      <c r="Q517" s="57" t="s">
        <v>1982</v>
      </c>
      <c r="R517" s="37">
        <f t="shared" si="19"/>
        <v>0</v>
      </c>
    </row>
    <row r="518" spans="1:18" s="6" customFormat="1" ht="75" customHeight="1" x14ac:dyDescent="0.25">
      <c r="A518" s="50" t="s">
        <v>861</v>
      </c>
      <c r="B518" s="50" t="s">
        <v>271</v>
      </c>
      <c r="C518" s="50" t="s">
        <v>1867</v>
      </c>
      <c r="D518" s="50" t="s">
        <v>1983</v>
      </c>
      <c r="E518" s="50" t="s">
        <v>28</v>
      </c>
      <c r="F518" s="50">
        <v>2021</v>
      </c>
      <c r="G518" s="50" t="s">
        <v>29</v>
      </c>
      <c r="H518" s="50" t="s">
        <v>1984</v>
      </c>
      <c r="I518" s="53">
        <v>200</v>
      </c>
      <c r="J518" s="33"/>
      <c r="K518" s="50" t="s">
        <v>31</v>
      </c>
      <c r="L518" s="50">
        <v>256</v>
      </c>
      <c r="M518" s="50">
        <v>10</v>
      </c>
      <c r="N518" s="50" t="s">
        <v>32</v>
      </c>
      <c r="O518" s="50" t="s">
        <v>53</v>
      </c>
      <c r="P518" s="50"/>
      <c r="Q518" s="60" t="s">
        <v>1985</v>
      </c>
      <c r="R518" s="37">
        <f t="shared" si="19"/>
        <v>0</v>
      </c>
    </row>
    <row r="519" spans="1:18" s="3" customFormat="1" ht="75" customHeight="1" x14ac:dyDescent="0.2">
      <c r="A519" s="50" t="s">
        <v>1040</v>
      </c>
      <c r="B519" s="50" t="s">
        <v>271</v>
      </c>
      <c r="C519" s="50" t="s">
        <v>1986</v>
      </c>
      <c r="D519" s="50" t="s">
        <v>1987</v>
      </c>
      <c r="E519" s="50" t="s">
        <v>28</v>
      </c>
      <c r="F519" s="50">
        <v>2021</v>
      </c>
      <c r="G519" s="50" t="s">
        <v>29</v>
      </c>
      <c r="H519" s="50" t="s">
        <v>1988</v>
      </c>
      <c r="I519" s="53">
        <v>55</v>
      </c>
      <c r="J519" s="33"/>
      <c r="K519" s="50" t="s">
        <v>31</v>
      </c>
      <c r="L519" s="50">
        <v>352</v>
      </c>
      <c r="M519" s="50">
        <v>16</v>
      </c>
      <c r="N519" s="50" t="s">
        <v>61</v>
      </c>
      <c r="O519" s="50" t="s">
        <v>480</v>
      </c>
      <c r="P519" s="50"/>
      <c r="Q519" s="58" t="s">
        <v>1989</v>
      </c>
      <c r="R519" s="37">
        <f t="shared" si="19"/>
        <v>0</v>
      </c>
    </row>
    <row r="520" spans="1:18" s="3" customFormat="1" ht="75" customHeight="1" x14ac:dyDescent="0.2">
      <c r="A520" s="50" t="s">
        <v>960</v>
      </c>
      <c r="B520" s="50" t="s">
        <v>271</v>
      </c>
      <c r="C520" s="50" t="s">
        <v>1008</v>
      </c>
      <c r="D520" s="50" t="s">
        <v>1990</v>
      </c>
      <c r="E520" s="50" t="s">
        <v>28</v>
      </c>
      <c r="F520" s="50">
        <v>2021</v>
      </c>
      <c r="G520" s="50" t="s">
        <v>351</v>
      </c>
      <c r="H520" s="50" t="s">
        <v>1991</v>
      </c>
      <c r="I520" s="53">
        <v>200</v>
      </c>
      <c r="J520" s="33"/>
      <c r="K520" s="50" t="s">
        <v>31</v>
      </c>
      <c r="L520" s="50">
        <v>160</v>
      </c>
      <c r="M520" s="50">
        <v>24</v>
      </c>
      <c r="N520" s="50" t="s">
        <v>32</v>
      </c>
      <c r="O520" s="50" t="s">
        <v>33</v>
      </c>
      <c r="P520" s="50"/>
      <c r="Q520" s="57" t="s">
        <v>1992</v>
      </c>
      <c r="R520" s="37">
        <f t="shared" si="19"/>
        <v>0</v>
      </c>
    </row>
    <row r="521" spans="1:18" ht="75" customHeight="1" x14ac:dyDescent="0.2">
      <c r="A521" s="50" t="s">
        <v>1092</v>
      </c>
      <c r="B521" s="50" t="s">
        <v>808</v>
      </c>
      <c r="C521" s="50" t="s">
        <v>1993</v>
      </c>
      <c r="D521" s="50" t="s">
        <v>1994</v>
      </c>
      <c r="E521" s="50" t="s">
        <v>1087</v>
      </c>
      <c r="F521" s="50">
        <v>2020</v>
      </c>
      <c r="G521" s="50" t="s">
        <v>29</v>
      </c>
      <c r="H521" s="50" t="s">
        <v>1995</v>
      </c>
      <c r="I521" s="53">
        <v>100</v>
      </c>
      <c r="J521" s="33"/>
      <c r="K521" s="50" t="s">
        <v>60</v>
      </c>
      <c r="L521" s="50">
        <v>288</v>
      </c>
      <c r="M521" s="50">
        <v>10</v>
      </c>
      <c r="N521" s="50" t="s">
        <v>32</v>
      </c>
      <c r="O521" s="50" t="s">
        <v>115</v>
      </c>
      <c r="P521" s="50"/>
      <c r="Q521" s="58" t="s">
        <v>1996</v>
      </c>
      <c r="R521" s="37">
        <f t="shared" si="19"/>
        <v>0</v>
      </c>
    </row>
    <row r="522" spans="1:18" s="3" customFormat="1" ht="75" customHeight="1" x14ac:dyDescent="0.2">
      <c r="A522" s="50"/>
      <c r="B522" s="50" t="s">
        <v>271</v>
      </c>
      <c r="C522" s="50" t="s">
        <v>745</v>
      </c>
      <c r="D522" s="50" t="s">
        <v>1997</v>
      </c>
      <c r="E522" s="50" t="s">
        <v>1122</v>
      </c>
      <c r="F522" s="50">
        <v>2019</v>
      </c>
      <c r="G522" s="50" t="s">
        <v>29</v>
      </c>
      <c r="H522" s="50" t="s">
        <v>1998</v>
      </c>
      <c r="I522" s="53">
        <v>275</v>
      </c>
      <c r="J522" s="33"/>
      <c r="K522" s="50" t="s">
        <v>60</v>
      </c>
      <c r="L522" s="50">
        <v>224</v>
      </c>
      <c r="M522" s="50">
        <v>20</v>
      </c>
      <c r="N522" s="50" t="s">
        <v>61</v>
      </c>
      <c r="O522" s="50" t="s">
        <v>480</v>
      </c>
      <c r="P522" s="50"/>
      <c r="Q522" s="58" t="s">
        <v>1999</v>
      </c>
      <c r="R522" s="37">
        <f t="shared" si="19"/>
        <v>0</v>
      </c>
    </row>
    <row r="523" spans="1:18" s="3" customFormat="1" ht="75" customHeight="1" x14ac:dyDescent="0.2">
      <c r="A523" s="50"/>
      <c r="B523" s="50" t="s">
        <v>1310</v>
      </c>
      <c r="C523" s="50" t="s">
        <v>2000</v>
      </c>
      <c r="D523" s="50" t="s">
        <v>2001</v>
      </c>
      <c r="E523" s="50" t="s">
        <v>1122</v>
      </c>
      <c r="F523" s="50">
        <v>2015</v>
      </c>
      <c r="G523" s="50" t="s">
        <v>1246</v>
      </c>
      <c r="H523" s="50" t="s">
        <v>2002</v>
      </c>
      <c r="I523" s="53">
        <v>100</v>
      </c>
      <c r="J523" s="33"/>
      <c r="K523" s="50"/>
      <c r="L523" s="50">
        <v>336</v>
      </c>
      <c r="M523" s="50">
        <v>16</v>
      </c>
      <c r="N523" s="50" t="s">
        <v>32</v>
      </c>
      <c r="O523" s="50" t="s">
        <v>33</v>
      </c>
      <c r="P523" s="50"/>
      <c r="Q523" s="58" t="s">
        <v>2003</v>
      </c>
      <c r="R523" s="37">
        <f t="shared" si="19"/>
        <v>0</v>
      </c>
    </row>
    <row r="524" spans="1:18" s="3" customFormat="1" ht="75" customHeight="1" x14ac:dyDescent="0.2">
      <c r="A524" s="50"/>
      <c r="B524" s="50" t="s">
        <v>1310</v>
      </c>
      <c r="C524" s="50" t="s">
        <v>2004</v>
      </c>
      <c r="D524" s="50" t="s">
        <v>2005</v>
      </c>
      <c r="E524" s="50" t="s">
        <v>1122</v>
      </c>
      <c r="F524" s="50">
        <v>2019</v>
      </c>
      <c r="G524" s="50" t="s">
        <v>1246</v>
      </c>
      <c r="H524" s="50" t="s">
        <v>2006</v>
      </c>
      <c r="I524" s="53">
        <v>100</v>
      </c>
      <c r="J524" s="33"/>
      <c r="K524" s="50" t="s">
        <v>60</v>
      </c>
      <c r="L524" s="50">
        <v>980</v>
      </c>
      <c r="M524" s="50">
        <v>8</v>
      </c>
      <c r="N524" s="50" t="s">
        <v>32</v>
      </c>
      <c r="O524" s="50" t="s">
        <v>480</v>
      </c>
      <c r="P524" s="50"/>
      <c r="Q524" s="58" t="s">
        <v>2007</v>
      </c>
      <c r="R524" s="37">
        <f t="shared" si="19"/>
        <v>0</v>
      </c>
    </row>
    <row r="525" spans="1:18" s="3" customFormat="1" ht="75" customHeight="1" x14ac:dyDescent="0.2">
      <c r="A525" s="50" t="s">
        <v>878</v>
      </c>
      <c r="B525" s="50" t="s">
        <v>49</v>
      </c>
      <c r="C525" s="50" t="s">
        <v>2008</v>
      </c>
      <c r="D525" s="50" t="s">
        <v>2009</v>
      </c>
      <c r="E525" s="50" t="s">
        <v>28</v>
      </c>
      <c r="F525" s="50">
        <v>2021</v>
      </c>
      <c r="G525" s="50" t="s">
        <v>29</v>
      </c>
      <c r="H525" s="50" t="s">
        <v>2010</v>
      </c>
      <c r="I525" s="53">
        <v>440</v>
      </c>
      <c r="J525" s="33"/>
      <c r="K525" s="50" t="s">
        <v>60</v>
      </c>
      <c r="L525" s="50">
        <v>208</v>
      </c>
      <c r="M525" s="50">
        <v>16</v>
      </c>
      <c r="N525" s="50" t="s">
        <v>32</v>
      </c>
      <c r="O525" s="50" t="s">
        <v>33</v>
      </c>
      <c r="P525" s="50"/>
      <c r="Q525" s="57" t="s">
        <v>2011</v>
      </c>
      <c r="R525" s="37">
        <f t="shared" si="19"/>
        <v>0</v>
      </c>
    </row>
    <row r="526" spans="1:18" ht="75" customHeight="1" x14ac:dyDescent="0.2">
      <c r="A526" s="50"/>
      <c r="B526" s="50" t="s">
        <v>1310</v>
      </c>
      <c r="C526" s="50" t="s">
        <v>1912</v>
      </c>
      <c r="D526" s="50" t="s">
        <v>2012</v>
      </c>
      <c r="E526" s="50" t="s">
        <v>1122</v>
      </c>
      <c r="F526" s="50">
        <v>2019</v>
      </c>
      <c r="G526" s="50" t="s">
        <v>1246</v>
      </c>
      <c r="H526" s="50" t="s">
        <v>2013</v>
      </c>
      <c r="I526" s="53">
        <v>100</v>
      </c>
      <c r="J526" s="33"/>
      <c r="K526" s="50" t="s">
        <v>60</v>
      </c>
      <c r="L526" s="50">
        <v>476</v>
      </c>
      <c r="M526" s="50">
        <v>8</v>
      </c>
      <c r="N526" s="50" t="s">
        <v>32</v>
      </c>
      <c r="O526" s="50" t="s">
        <v>480</v>
      </c>
      <c r="P526" s="50"/>
      <c r="Q526" s="58" t="s">
        <v>2014</v>
      </c>
      <c r="R526" s="37">
        <f t="shared" si="19"/>
        <v>0</v>
      </c>
    </row>
    <row r="527" spans="1:18" s="4" customFormat="1" ht="75" customHeight="1" x14ac:dyDescent="0.2">
      <c r="A527" s="50" t="s">
        <v>1017</v>
      </c>
      <c r="B527" s="50" t="s">
        <v>96</v>
      </c>
      <c r="C527" s="50" t="s">
        <v>1107</v>
      </c>
      <c r="D527" s="50" t="s">
        <v>2015</v>
      </c>
      <c r="E527" s="50" t="s">
        <v>28</v>
      </c>
      <c r="F527" s="50">
        <v>2021</v>
      </c>
      <c r="G527" s="50" t="s">
        <v>58</v>
      </c>
      <c r="H527" s="50" t="s">
        <v>2016</v>
      </c>
      <c r="I527" s="53">
        <v>330</v>
      </c>
      <c r="J527" s="33"/>
      <c r="K527" s="50" t="s">
        <v>60</v>
      </c>
      <c r="L527" s="50">
        <v>256</v>
      </c>
      <c r="M527" s="50">
        <v>20</v>
      </c>
      <c r="N527" s="50" t="s">
        <v>32</v>
      </c>
      <c r="O527" s="50" t="s">
        <v>480</v>
      </c>
      <c r="P527" s="50"/>
      <c r="Q527" s="57" t="s">
        <v>2017</v>
      </c>
      <c r="R527" s="37">
        <f t="shared" si="19"/>
        <v>0</v>
      </c>
    </row>
    <row r="528" spans="1:18" s="3" customFormat="1" ht="75" customHeight="1" x14ac:dyDescent="0.2">
      <c r="A528" s="50"/>
      <c r="B528" s="50" t="s">
        <v>834</v>
      </c>
      <c r="C528" s="50" t="s">
        <v>2018</v>
      </c>
      <c r="D528" s="50" t="s">
        <v>2019</v>
      </c>
      <c r="E528" s="50" t="s">
        <v>1122</v>
      </c>
      <c r="F528" s="50">
        <v>2019</v>
      </c>
      <c r="G528" s="50" t="s">
        <v>302</v>
      </c>
      <c r="H528" s="50" t="s">
        <v>2020</v>
      </c>
      <c r="I528" s="53">
        <v>220</v>
      </c>
      <c r="J528" s="33"/>
      <c r="K528" s="50"/>
      <c r="L528" s="50">
        <v>400</v>
      </c>
      <c r="M528" s="50">
        <v>5</v>
      </c>
      <c r="N528" s="50" t="s">
        <v>32</v>
      </c>
      <c r="O528" s="50" t="s">
        <v>480</v>
      </c>
      <c r="P528" s="50"/>
      <c r="Q528" s="58" t="s">
        <v>2021</v>
      </c>
      <c r="R528" s="37">
        <f t="shared" si="19"/>
        <v>0</v>
      </c>
    </row>
    <row r="529" spans="1:18" s="3" customFormat="1" ht="75" customHeight="1" x14ac:dyDescent="0.2">
      <c r="A529" s="50" t="s">
        <v>1040</v>
      </c>
      <c r="B529" s="50" t="s">
        <v>1253</v>
      </c>
      <c r="C529" s="50" t="s">
        <v>2022</v>
      </c>
      <c r="D529" s="50" t="s">
        <v>2023</v>
      </c>
      <c r="E529" s="50" t="s">
        <v>28</v>
      </c>
      <c r="F529" s="50">
        <v>2020</v>
      </c>
      <c r="G529" s="50" t="s">
        <v>29</v>
      </c>
      <c r="H529" s="50" t="s">
        <v>2024</v>
      </c>
      <c r="I529" s="53">
        <v>385</v>
      </c>
      <c r="J529" s="33"/>
      <c r="K529" s="50" t="s">
        <v>31</v>
      </c>
      <c r="L529" s="50">
        <v>352</v>
      </c>
      <c r="M529" s="50">
        <v>12</v>
      </c>
      <c r="N529" s="50" t="s">
        <v>32</v>
      </c>
      <c r="O529" s="50" t="s">
        <v>480</v>
      </c>
      <c r="P529" s="50"/>
      <c r="Q529" s="58" t="s">
        <v>2025</v>
      </c>
      <c r="R529" s="37">
        <f t="shared" si="19"/>
        <v>0</v>
      </c>
    </row>
    <row r="530" spans="1:18" s="3" customFormat="1" ht="75" customHeight="1" x14ac:dyDescent="0.2">
      <c r="A530" s="50" t="s">
        <v>955</v>
      </c>
      <c r="B530" s="50" t="s">
        <v>1310</v>
      </c>
      <c r="C530" s="50" t="s">
        <v>2026</v>
      </c>
      <c r="D530" s="50" t="s">
        <v>2027</v>
      </c>
      <c r="E530" s="50" t="s">
        <v>28</v>
      </c>
      <c r="F530" s="50">
        <v>2021</v>
      </c>
      <c r="G530" s="50" t="s">
        <v>1246</v>
      </c>
      <c r="H530" s="50" t="s">
        <v>2028</v>
      </c>
      <c r="I530" s="53">
        <v>100</v>
      </c>
      <c r="J530" s="33"/>
      <c r="K530" s="50" t="s">
        <v>60</v>
      </c>
      <c r="L530" s="50">
        <v>400</v>
      </c>
      <c r="M530" s="50">
        <v>10</v>
      </c>
      <c r="N530" s="50" t="s">
        <v>32</v>
      </c>
      <c r="O530" s="50" t="s">
        <v>53</v>
      </c>
      <c r="P530" s="50"/>
      <c r="Q530" s="58" t="s">
        <v>2029</v>
      </c>
      <c r="R530" s="37">
        <f t="shared" si="19"/>
        <v>0</v>
      </c>
    </row>
    <row r="531" spans="1:18" s="3" customFormat="1" ht="75" customHeight="1" x14ac:dyDescent="0.2">
      <c r="A531" s="50"/>
      <c r="B531" s="50" t="s">
        <v>271</v>
      </c>
      <c r="C531" s="50" t="s">
        <v>2030</v>
      </c>
      <c r="D531" s="50" t="s">
        <v>2031</v>
      </c>
      <c r="E531" s="50" t="s">
        <v>1122</v>
      </c>
      <c r="F531" s="50">
        <v>2018</v>
      </c>
      <c r="G531" s="50" t="s">
        <v>29</v>
      </c>
      <c r="H531" s="50" t="s">
        <v>2032</v>
      </c>
      <c r="I531" s="53">
        <v>200</v>
      </c>
      <c r="J531" s="33"/>
      <c r="K531" s="50" t="s">
        <v>31</v>
      </c>
      <c r="L531" s="50">
        <v>288</v>
      </c>
      <c r="M531" s="50">
        <v>10</v>
      </c>
      <c r="N531" s="50" t="s">
        <v>32</v>
      </c>
      <c r="O531" s="50" t="s">
        <v>1124</v>
      </c>
      <c r="P531" s="50"/>
      <c r="Q531" s="58" t="s">
        <v>2033</v>
      </c>
      <c r="R531" s="37">
        <f t="shared" si="19"/>
        <v>0</v>
      </c>
    </row>
    <row r="532" spans="1:18" s="3" customFormat="1" ht="75" customHeight="1" x14ac:dyDescent="0.2">
      <c r="A532" s="50"/>
      <c r="B532" s="50" t="s">
        <v>93</v>
      </c>
      <c r="C532" s="50" t="s">
        <v>1535</v>
      </c>
      <c r="D532" s="50" t="s">
        <v>2034</v>
      </c>
      <c r="E532" s="50" t="s">
        <v>28</v>
      </c>
      <c r="F532" s="50">
        <v>2016</v>
      </c>
      <c r="G532" s="50" t="s">
        <v>38</v>
      </c>
      <c r="H532" s="50" t="s">
        <v>2035</v>
      </c>
      <c r="I532" s="53">
        <v>150</v>
      </c>
      <c r="J532" s="33"/>
      <c r="K532" s="50" t="s">
        <v>80</v>
      </c>
      <c r="L532" s="50">
        <v>24</v>
      </c>
      <c r="M532" s="50">
        <v>20</v>
      </c>
      <c r="N532" s="50" t="s">
        <v>61</v>
      </c>
      <c r="O532" s="50" t="s">
        <v>1538</v>
      </c>
      <c r="P532" s="50">
        <v>150</v>
      </c>
      <c r="Q532" s="58" t="s">
        <v>2036</v>
      </c>
      <c r="R532" s="37">
        <f t="shared" si="19"/>
        <v>0</v>
      </c>
    </row>
    <row r="533" spans="1:18" s="3" customFormat="1" ht="75" customHeight="1" x14ac:dyDescent="0.2">
      <c r="A533" s="50" t="s">
        <v>977</v>
      </c>
      <c r="B533" s="50" t="s">
        <v>154</v>
      </c>
      <c r="C533" s="50" t="s">
        <v>1337</v>
      </c>
      <c r="D533" s="50" t="s">
        <v>2037</v>
      </c>
      <c r="E533" s="50" t="s">
        <v>28</v>
      </c>
      <c r="F533" s="50">
        <v>2021</v>
      </c>
      <c r="G533" s="50" t="s">
        <v>29</v>
      </c>
      <c r="H533" s="50" t="s">
        <v>2038</v>
      </c>
      <c r="I533" s="53">
        <v>550</v>
      </c>
      <c r="J533" s="33"/>
      <c r="K533" s="50" t="s">
        <v>31</v>
      </c>
      <c r="L533" s="50">
        <v>400</v>
      </c>
      <c r="M533" s="50">
        <v>14</v>
      </c>
      <c r="N533" s="50" t="s">
        <v>61</v>
      </c>
      <c r="O533" s="50" t="s">
        <v>480</v>
      </c>
      <c r="P533" s="50"/>
      <c r="Q533" s="57" t="s">
        <v>2039</v>
      </c>
      <c r="R533" s="37">
        <f t="shared" si="19"/>
        <v>0</v>
      </c>
    </row>
    <row r="534" spans="1:18" s="3" customFormat="1" ht="75" customHeight="1" x14ac:dyDescent="0.2">
      <c r="A534" s="50"/>
      <c r="B534" s="50" t="s">
        <v>1310</v>
      </c>
      <c r="C534" s="50" t="s">
        <v>2040</v>
      </c>
      <c r="D534" s="50" t="s">
        <v>2041</v>
      </c>
      <c r="E534" s="50" t="s">
        <v>1122</v>
      </c>
      <c r="F534" s="50">
        <v>2016</v>
      </c>
      <c r="G534" s="50" t="s">
        <v>1246</v>
      </c>
      <c r="H534" s="50" t="s">
        <v>2042</v>
      </c>
      <c r="I534" s="53">
        <v>100</v>
      </c>
      <c r="J534" s="33"/>
      <c r="K534" s="50"/>
      <c r="L534" s="50">
        <v>352</v>
      </c>
      <c r="M534" s="50">
        <v>16</v>
      </c>
      <c r="N534" s="50" t="s">
        <v>32</v>
      </c>
      <c r="O534" s="50" t="s">
        <v>33</v>
      </c>
      <c r="P534" s="50"/>
      <c r="Q534" s="58" t="s">
        <v>2043</v>
      </c>
      <c r="R534" s="37">
        <f t="shared" si="19"/>
        <v>0</v>
      </c>
    </row>
    <row r="535" spans="1:18" s="3" customFormat="1" ht="75" customHeight="1" x14ac:dyDescent="0.2">
      <c r="A535" s="50" t="s">
        <v>1040</v>
      </c>
      <c r="B535" s="50" t="s">
        <v>49</v>
      </c>
      <c r="C535" s="50" t="s">
        <v>1232</v>
      </c>
      <c r="D535" s="50" t="s">
        <v>2044</v>
      </c>
      <c r="E535" s="50" t="s">
        <v>28</v>
      </c>
      <c r="F535" s="50">
        <v>2020</v>
      </c>
      <c r="G535" s="50" t="s">
        <v>2045</v>
      </c>
      <c r="H535" s="50" t="s">
        <v>2046</v>
      </c>
      <c r="I535" s="53">
        <v>330</v>
      </c>
      <c r="J535" s="33"/>
      <c r="K535" s="50"/>
      <c r="L535" s="50">
        <v>272</v>
      </c>
      <c r="M535" s="50">
        <v>10</v>
      </c>
      <c r="N535" s="50" t="s">
        <v>32</v>
      </c>
      <c r="O535" s="50" t="s">
        <v>115</v>
      </c>
      <c r="P535" s="50"/>
      <c r="Q535" s="59" t="s">
        <v>2047</v>
      </c>
      <c r="R535" s="37">
        <f t="shared" si="19"/>
        <v>0</v>
      </c>
    </row>
    <row r="536" spans="1:18" s="3" customFormat="1" ht="75" customHeight="1" x14ac:dyDescent="0.2">
      <c r="A536" s="50"/>
      <c r="B536" s="50"/>
      <c r="C536" s="50" t="s">
        <v>2048</v>
      </c>
      <c r="D536" s="50" t="s">
        <v>2049</v>
      </c>
      <c r="E536" s="50" t="s">
        <v>1122</v>
      </c>
      <c r="F536" s="50">
        <v>2016</v>
      </c>
      <c r="G536" s="50" t="s">
        <v>430</v>
      </c>
      <c r="H536" s="50" t="s">
        <v>2050</v>
      </c>
      <c r="I536" s="53">
        <v>330</v>
      </c>
      <c r="J536" s="33"/>
      <c r="K536" s="50" t="s">
        <v>31</v>
      </c>
      <c r="L536" s="50">
        <v>136</v>
      </c>
      <c r="M536" s="50">
        <v>10</v>
      </c>
      <c r="N536" s="50" t="s">
        <v>32</v>
      </c>
      <c r="O536" s="50" t="s">
        <v>111</v>
      </c>
      <c r="P536" s="50"/>
      <c r="Q536" s="58" t="s">
        <v>2051</v>
      </c>
      <c r="R536" s="37">
        <f t="shared" si="19"/>
        <v>0</v>
      </c>
    </row>
    <row r="537" spans="1:18" s="6" customFormat="1" ht="75" customHeight="1" x14ac:dyDescent="0.25">
      <c r="A537" s="50"/>
      <c r="B537" s="50" t="s">
        <v>1310</v>
      </c>
      <c r="C537" s="50" t="s">
        <v>2052</v>
      </c>
      <c r="D537" s="50" t="s">
        <v>2053</v>
      </c>
      <c r="E537" s="50" t="s">
        <v>1122</v>
      </c>
      <c r="F537" s="50">
        <v>2019</v>
      </c>
      <c r="G537" s="50" t="s">
        <v>1246</v>
      </c>
      <c r="H537" s="50" t="s">
        <v>2054</v>
      </c>
      <c r="I537" s="53">
        <v>100</v>
      </c>
      <c r="J537" s="33"/>
      <c r="K537" s="50" t="s">
        <v>60</v>
      </c>
      <c r="L537" s="50">
        <v>448</v>
      </c>
      <c r="M537" s="50">
        <v>10</v>
      </c>
      <c r="N537" s="50" t="s">
        <v>32</v>
      </c>
      <c r="O537" s="50" t="s">
        <v>480</v>
      </c>
      <c r="P537" s="50"/>
      <c r="Q537" s="57" t="s">
        <v>2055</v>
      </c>
      <c r="R537" s="37">
        <f t="shared" si="19"/>
        <v>0</v>
      </c>
    </row>
    <row r="538" spans="1:18" s="3" customFormat="1" ht="75" customHeight="1" x14ac:dyDescent="0.2">
      <c r="A538" s="50"/>
      <c r="B538" s="50" t="s">
        <v>1310</v>
      </c>
      <c r="C538" s="50" t="s">
        <v>2056</v>
      </c>
      <c r="D538" s="50" t="s">
        <v>2057</v>
      </c>
      <c r="E538" s="50" t="s">
        <v>1122</v>
      </c>
      <c r="F538" s="50">
        <v>2019</v>
      </c>
      <c r="G538" s="50" t="s">
        <v>1246</v>
      </c>
      <c r="H538" s="50" t="s">
        <v>2058</v>
      </c>
      <c r="I538" s="53">
        <v>100</v>
      </c>
      <c r="J538" s="33"/>
      <c r="K538" s="50"/>
      <c r="L538" s="50">
        <v>416</v>
      </c>
      <c r="M538" s="50">
        <v>5</v>
      </c>
      <c r="N538" s="50" t="s">
        <v>32</v>
      </c>
      <c r="O538" s="50" t="s">
        <v>480</v>
      </c>
      <c r="P538" s="50"/>
      <c r="Q538" s="59" t="s">
        <v>2059</v>
      </c>
      <c r="R538" s="37">
        <f t="shared" si="19"/>
        <v>0</v>
      </c>
    </row>
    <row r="539" spans="1:18" ht="75" customHeight="1" x14ac:dyDescent="0.2">
      <c r="A539" s="49"/>
      <c r="B539" s="49" t="s">
        <v>2060</v>
      </c>
      <c r="C539" s="49" t="s">
        <v>2061</v>
      </c>
      <c r="D539" s="49" t="s">
        <v>2062</v>
      </c>
      <c r="E539" s="49" t="s">
        <v>28</v>
      </c>
      <c r="F539" s="49">
        <v>2013</v>
      </c>
      <c r="G539" s="49" t="s">
        <v>2060</v>
      </c>
      <c r="H539" s="49" t="s">
        <v>2063</v>
      </c>
      <c r="I539" s="53">
        <v>110</v>
      </c>
      <c r="J539" s="33"/>
      <c r="K539" s="49"/>
      <c r="L539" s="49">
        <v>448</v>
      </c>
      <c r="M539" s="49">
        <v>10</v>
      </c>
      <c r="N539" s="49" t="s">
        <v>32</v>
      </c>
      <c r="O539" s="49" t="s">
        <v>480</v>
      </c>
      <c r="P539" s="49"/>
      <c r="Q539" s="55" t="s">
        <v>2064</v>
      </c>
      <c r="R539" s="37">
        <f t="shared" si="19"/>
        <v>0</v>
      </c>
    </row>
    <row r="540" spans="1:18" ht="75" customHeight="1" x14ac:dyDescent="0.2">
      <c r="A540" s="49"/>
      <c r="B540" s="49" t="s">
        <v>271</v>
      </c>
      <c r="C540" s="49" t="s">
        <v>1734</v>
      </c>
      <c r="D540" s="49" t="s">
        <v>2065</v>
      </c>
      <c r="E540" s="49" t="s">
        <v>1122</v>
      </c>
      <c r="F540" s="49">
        <v>2019</v>
      </c>
      <c r="G540" s="49" t="s">
        <v>29</v>
      </c>
      <c r="H540" s="49" t="s">
        <v>2066</v>
      </c>
      <c r="I540" s="53">
        <v>55</v>
      </c>
      <c r="J540" s="33"/>
      <c r="K540" s="49" t="s">
        <v>31</v>
      </c>
      <c r="L540" s="49">
        <v>224</v>
      </c>
      <c r="M540" s="49">
        <v>20</v>
      </c>
      <c r="N540" s="49" t="s">
        <v>61</v>
      </c>
      <c r="O540" s="49" t="s">
        <v>480</v>
      </c>
      <c r="P540" s="49"/>
      <c r="Q540" s="56" t="s">
        <v>2067</v>
      </c>
      <c r="R540" s="37">
        <f t="shared" si="19"/>
        <v>0</v>
      </c>
    </row>
    <row r="541" spans="1:18" ht="75" customHeight="1" x14ac:dyDescent="0.2">
      <c r="A541" s="49"/>
      <c r="B541" s="49" t="s">
        <v>271</v>
      </c>
      <c r="C541" s="49" t="s">
        <v>1364</v>
      </c>
      <c r="D541" s="49" t="s">
        <v>2068</v>
      </c>
      <c r="E541" s="49" t="s">
        <v>1122</v>
      </c>
      <c r="F541" s="49">
        <v>2019</v>
      </c>
      <c r="G541" s="49" t="s">
        <v>29</v>
      </c>
      <c r="H541" s="49" t="s">
        <v>2069</v>
      </c>
      <c r="I541" s="53">
        <v>220</v>
      </c>
      <c r="J541" s="33"/>
      <c r="K541" s="49" t="s">
        <v>60</v>
      </c>
      <c r="L541" s="49">
        <v>224</v>
      </c>
      <c r="M541" s="49">
        <v>16</v>
      </c>
      <c r="N541" s="49" t="s">
        <v>32</v>
      </c>
      <c r="O541" s="49" t="s">
        <v>115</v>
      </c>
      <c r="P541" s="49"/>
      <c r="Q541" s="61" t="s">
        <v>2070</v>
      </c>
      <c r="R541" s="37">
        <f t="shared" si="19"/>
        <v>0</v>
      </c>
    </row>
    <row r="542" spans="1:18" ht="38.25" customHeight="1" x14ac:dyDescent="0.2">
      <c r="R542" s="37"/>
    </row>
  </sheetData>
  <sortState ref="A301:Q537">
    <sortCondition ref="D301:D537"/>
  </sortState>
  <mergeCells count="9">
    <mergeCell ref="A6:Q6"/>
    <mergeCell ref="A325:Q325"/>
    <mergeCell ref="A1:C3"/>
    <mergeCell ref="D2:G4"/>
    <mergeCell ref="E1:G1"/>
    <mergeCell ref="H1:I1"/>
    <mergeCell ref="H2:I2"/>
    <mergeCell ref="H3:I3"/>
    <mergeCell ref="H4:I4"/>
  </mergeCells>
  <phoneticPr fontId="31" type="noConversion"/>
  <hyperlinks>
    <hyperlink ref="Q296" r:id="rId1"/>
    <hyperlink ref="C295" r:id="rId2"/>
    <hyperlink ref="Q295" r:id="rId3" location="s_flip_book/" tooltip="https://gorodets.ru/product/kak-vyzhit-v-nachalnoy-shkole-bumazhnaya-kniga#s_flip_book/"/>
    <hyperlink ref="C294" r:id="rId4"/>
    <hyperlink ref="Q294" r:id="rId5"/>
    <hyperlink ref="Q293" r:id="rId6"/>
    <hyperlink ref="Q292" r:id="rId7" location="s_flip_book/" tooltip="https://gorodets.ru/product/zolotoy-klyuch-ili-pohozhdeniya-buratiny-kniga-2-ch-2-bumazhnaya-kniga#s_flip_book/"/>
    <hyperlink ref="Q291" r:id="rId8" location="s_flip_book/" tooltip="https://gorodets.ru/product/zolotoy-klyuch-ili-pohozhdeniya-buratiny-kniga-2-ch-1-bumazhnaya-kniga#s_flip_book/"/>
    <hyperlink ref="C290" r:id="rId9"/>
    <hyperlink ref="Q290" r:id="rId10" location="s_flip_book/" tooltip="https://gorodets.ru/product/neftegazovaya-entsiklopediya#s_flip_book/"/>
    <hyperlink ref="Q288" r:id="rId11"/>
    <hyperlink ref="C287" r:id="rId12"/>
    <hyperlink ref="Q287" r:id="rId13" tooltip="https://gorodets.ru/product/istoriya-otechestvennoy-psihiatrii-v-korobe"/>
    <hyperlink ref="Q286" r:id="rId14" location="s_flip_book/" tooltip="https://gorodets.ru/product/komplaens-terapiya-bolnyh-shizofreniey-bumazhnaya-kniga#s_flip_book/"/>
    <hyperlink ref="Q285" r:id="rId15" location="s_flip_book/" tooltip="https://gorodets.ru/product/autsayderskoe-iskusstvo-v-rossii-bumazhnaya-kniga#s_flip_book/"/>
    <hyperlink ref="Q284" r:id="rId16" location="s_flip_book/" tooltip="https://gorodets.ru/product/rasstroystva-gendernoy-identichnosti-u-detey-i-podrostkov-bumazhnaya-kniga#s_flip_book/"/>
    <hyperlink ref="C282" r:id="rId17"/>
    <hyperlink ref="C283" r:id="rId18"/>
    <hyperlink ref="Q282" r:id="rId19"/>
    <hyperlink ref="Q283" r:id="rId20"/>
    <hyperlink ref="C281" r:id="rId21"/>
    <hyperlink ref="Q281" r:id="rId22" location="s_flip_book/" tooltip="https://gorodets.ru/product/psihiatriya-istorii-pro-lyudey-bumazhnaya-kniga#s_flip_book/"/>
    <hyperlink ref="C527" r:id="rId23"/>
    <hyperlink ref="Q386" r:id="rId24" location="s_flip_book/" tooltip="https://gorodets.ru/product/drugaya-bumazhnaya-kniga#s_flip_book/"/>
    <hyperlink ref="Q262" r:id="rId25"/>
    <hyperlink ref="C520" r:id="rId26"/>
    <hyperlink ref="C260" r:id="rId27"/>
    <hyperlink ref="C517" r:id="rId28"/>
    <hyperlink ref="C259" r:id="rId29"/>
    <hyperlink ref="C255" r:id="rId30"/>
    <hyperlink ref="C254" r:id="rId31"/>
    <hyperlink ref="C253" r:id="rId32"/>
    <hyperlink ref="Q518" r:id="rId33"/>
    <hyperlink ref="Q244" r:id="rId34" location="s_flip_book/13" tooltip="https://gorodets.ru/product/diplomaticheskiy-protokol-i-diplomaticheskaya-praktika-bumazhnaya-kniga#s_flip_book/13"/>
    <hyperlink ref="Q221" r:id="rId35"/>
    <hyperlink ref="Q213" r:id="rId36"/>
    <hyperlink ref="Q212" r:id="rId37"/>
    <hyperlink ref="Q209" r:id="rId38"/>
    <hyperlink ref="Q208" r:id="rId39"/>
    <hyperlink ref="Q204" r:id="rId40"/>
    <hyperlink ref="Q203" r:id="rId41"/>
    <hyperlink ref="Q202" r:id="rId42"/>
    <hyperlink ref="Q201" r:id="rId43"/>
    <hyperlink ref="Q198" r:id="rId44"/>
    <hyperlink ref="Q195" r:id="rId45"/>
    <hyperlink ref="Q188" r:id="rId46"/>
    <hyperlink ref="Q189" r:id="rId47"/>
    <hyperlink ref="Q187" r:id="rId48"/>
    <hyperlink ref="Q186" r:id="rId49"/>
    <hyperlink ref="Q185" r:id="rId50"/>
    <hyperlink ref="Q183" r:id="rId51"/>
    <hyperlink ref="Q182" r:id="rId52"/>
    <hyperlink ref="Q180" r:id="rId53"/>
    <hyperlink ref="Q176" r:id="rId54"/>
    <hyperlink ref="Q175" r:id="rId55"/>
    <hyperlink ref="Q184" r:id="rId56"/>
    <hyperlink ref="Q196" r:id="rId57"/>
    <hyperlink ref="Q177" r:id="rId58" location="s_flip_book/" tooltip="https://gorodets.ru/product/mezhdunarodnoe-pravo-pereizdanie-1909-g#s_flip_book/"/>
    <hyperlink ref="Q363" r:id="rId59"/>
    <hyperlink ref="Q178" r:id="rId60"/>
    <hyperlink ref="Q179" r:id="rId61" location="s_flip_book/" tooltip="https://gorodets.ru/product/konteyner#s_flip_book/"/>
    <hyperlink ref="Q174" r:id="rId62"/>
    <hyperlink ref="Q173" r:id="rId63"/>
    <hyperlink ref="Q172" r:id="rId64"/>
    <hyperlink ref="Q171" r:id="rId65"/>
    <hyperlink ref="Q170" r:id="rId66" location="s_flip_book/" tooltip="https://gorodets.ru/product/chto-mozhno-sdelat-kogda-sdelat-uzhe-nichego-nelzya-bumazhnaya-kniga#s_flip_book/"/>
    <hyperlink ref="Q165" r:id="rId67"/>
    <hyperlink ref="Q164" r:id="rId68"/>
    <hyperlink ref="Q364" r:id="rId69"/>
    <hyperlink ref="Q162" r:id="rId70"/>
    <hyperlink ref="Q161" r:id="rId71"/>
    <hyperlink ref="Q163" r:id="rId72"/>
    <hyperlink ref="Q160" r:id="rId73"/>
    <hyperlink ref="Q167" r:id="rId74"/>
    <hyperlink ref="Q159" r:id="rId75"/>
    <hyperlink ref="Q158" r:id="rId76"/>
    <hyperlink ref="Q157" r:id="rId77"/>
    <hyperlink ref="Q156" r:id="rId78"/>
    <hyperlink ref="Q155" r:id="rId79"/>
    <hyperlink ref="Q153" r:id="rId80"/>
    <hyperlink ref="Q154" r:id="rId81"/>
    <hyperlink ref="Q152" r:id="rId82"/>
    <hyperlink ref="Q150" r:id="rId83"/>
    <hyperlink ref="Q151" r:id="rId84"/>
    <hyperlink ref="Q149" r:id="rId85"/>
    <hyperlink ref="Q144" r:id="rId86"/>
    <hyperlink ref="Q145" r:id="rId87"/>
    <hyperlink ref="Q148" r:id="rId88"/>
    <hyperlink ref="Q146" r:id="rId89"/>
    <hyperlink ref="Q147" r:id="rId90"/>
    <hyperlink ref="Q540" r:id="rId91" location="s_flip_book/" tooltip="https://gorodets.ru/product/ya-budu-budda-bumazhnaya-kniga#s_flip_book/"/>
    <hyperlink ref="C538" r:id="rId92"/>
    <hyperlink ref="Q538" r:id="rId93"/>
    <hyperlink ref="C521" r:id="rId94"/>
    <hyperlink ref="C324" r:id="rId95"/>
    <hyperlink ref="Q324" r:id="rId96" location="s_flip_book/" tooltip="https://gorodets.ru/product/dvoynoe-dno-bumazhnaya-kniga#s_flip_book/"/>
    <hyperlink ref="C511" r:id="rId97"/>
    <hyperlink ref="Q511" r:id="rId98"/>
    <hyperlink ref="Q357" r:id="rId99" location="s_flip_book/" tooltip="https://gorodets.ru/product/vse-rasskazy-bumazhnaya-kniga#s_flip_book/"/>
    <hyperlink ref="Q508" r:id="rId100"/>
    <hyperlink ref="C513" r:id="rId101"/>
    <hyperlink ref="Q513" r:id="rId102" location="s_flip_book/" tooltip="https://gorodets.ru/product/trudnyy-vozrast-veka-bumazhnaya-kniga#s_flip_book/"/>
    <hyperlink ref="C359" r:id="rId103"/>
    <hyperlink ref="Q359" r:id="rId104" location="s_flip_book/" tooltip="https://gorodets.ru/product/vselennaya-neformat-bumazhnaya-kniga#s_flip_book/"/>
    <hyperlink ref="Q321" r:id="rId105" location="s_flip_book/" tooltip="https://gorodets.ru/product/ayyachcho#s_flip_book/"/>
    <hyperlink ref="Q506" r:id="rId106" location="s_flip_book/" tooltip="https://gorodets.ru/product/titany-psihiatrii-xx-stoletiya-bumazhnaya-kniga#s_flip_book/"/>
    <hyperlink ref="C535" r:id="rId107"/>
    <hyperlink ref="Q535" r:id="rId108"/>
    <hyperlink ref="C327" r:id="rId109"/>
    <hyperlink ref="Q327" r:id="rId110" location="s_flip_book/" tooltip="https://gorodets.ru/product/tresor-ee-velichestva-bumazhnaya-kniga#s_flip_book/"/>
    <hyperlink ref="C529" r:id="rId111"/>
    <hyperlink ref="C514" r:id="rId112"/>
    <hyperlink ref="Q512" r:id="rId113" location="s_flip_book/" tooltip="https://gorodets.ru/product/tri-naslednitsy-korolya#s_flip_book/"/>
    <hyperlink ref="Q515" r:id="rId114" tooltip="https://gorodets.ru/product/tysyacha-belyh-zhenschin"/>
    <hyperlink ref="Q484" r:id="rId115" location="s_flip_book/" tooltip="https://gorodets.ru/product/russkie-verlibry-bumazhnaya-kniga#s_flip_book/"/>
    <hyperlink ref="Q465" r:id="rId116"/>
    <hyperlink ref="Q415" r:id="rId117" location="s_flip_book/" tooltip="https://gorodets.ru/product/kovcheg-bumazhnaya-kniga#s_flip_book/"/>
    <hyperlink ref="Q487" r:id="rId118" location="s_flip_book/" tooltip="https://gorodets.ru/product/russkiy-ohotnichiy-rasskaz-bumazhnaya-kniga#s_flip_book/"/>
    <hyperlink ref="Q431" r:id="rId119"/>
    <hyperlink ref="Q473" r:id="rId120" location="s_flip_book/" tooltip="https://gorodets.ru/product/put-bogov-bumazhnaya-kniga#s_flip_book/"/>
    <hyperlink ref="Q430" r:id="rId121"/>
    <hyperlink ref="C417" r:id="rId122"/>
    <hyperlink ref="Q417" r:id="rId123"/>
    <hyperlink ref="Q371" r:id="rId124" location="s_flip_book/" tooltip="https://gorodets.ru/product/damdyh-bumazhnaya-kniga#s_flip_book/"/>
    <hyperlink ref="C439" r:id="rId125"/>
    <hyperlink ref="Q439" r:id="rId126" location="s_flip_book/" tooltip="https://gorodets.ru/product/nash-printsip-bumazhnaya-kniga#s_flip_book/"/>
    <hyperlink ref="Q365" r:id="rId127"/>
    <hyperlink ref="C411" r:id="rId128"/>
    <hyperlink ref="Q411" r:id="rId129"/>
    <hyperlink ref="C463" r:id="rId130"/>
    <hyperlink ref="Q463" r:id="rId131" location="s_flip_book/" tooltip="https://gorodets.ru/product/politicheskoe-zhivotnoe-bumazhnaya-kniga#s_flip_book/"/>
    <hyperlink ref="Q392" r:id="rId132"/>
    <hyperlink ref="Q413" r:id="rId133"/>
    <hyperlink ref="C437" r:id="rId134"/>
    <hyperlink ref="Q437" r:id="rId135" location="s_flip_book/" tooltip="https://gorodets.ru/product/morkovku-nozh-ne-beret-bumazhnaya-kniga#s_flip_book/"/>
    <hyperlink ref="C388" r:id="rId136"/>
    <hyperlink ref="Q388" r:id="rId137" location="s_flip_book/" tooltip="https://gorodets.ru/product/eva-penetrator-ili-ozhiviteli-i-umertviteli-bumazhnaya-kniga#s_flip_book/"/>
    <hyperlink ref="Q486" r:id="rId138"/>
    <hyperlink ref="Q414" r:id="rId139"/>
    <hyperlink ref="C348" r:id="rId140"/>
    <hyperlink ref="Q348" r:id="rId141" location="s_flip_book/" tooltip="https://gorodets.ru/product/velikie-i-melkie-bumazhnaya-kniga#s_flip_book/"/>
    <hyperlink ref="C418" r:id="rId142"/>
    <hyperlink ref="Q418" r:id="rId143"/>
    <hyperlink ref="C468" r:id="rId144"/>
    <hyperlink ref="Q468" r:id="rId145" location="s_flip_book/" tooltip="https://gorodets.ru/product/pravnuk-brandmeystera-serafima-bumazhnaya-kniga#s_flip_book/"/>
    <hyperlink ref="C390" r:id="rId146"/>
    <hyperlink ref="Q390" r:id="rId147" location="s_flip_book/" tooltip="https://gorodets.ru/product/egipetskoe-metro-bumazhnaya-kniga#s_flip_book/"/>
    <hyperlink ref="C443" r:id="rId148"/>
    <hyperlink ref="Q443" r:id="rId149"/>
    <hyperlink ref="C361" r:id="rId150"/>
    <hyperlink ref="Q361" r:id="rId151" location="s_flip_book/" tooltip="https://gorodets.ru/product/vysshaya-shkola-materinstva-bumazhnaya-kniga#s_flip_book/"/>
    <hyperlink ref="Q398" r:id="rId152" location="s_flip_book/" tooltip="https://gorodets.ru/product/zazerkalnyy-palindromnik#s_flip_book/"/>
    <hyperlink ref="C398" r:id="rId153"/>
    <hyperlink ref="C335" r:id="rId154"/>
    <hyperlink ref="Q335" r:id="rId155" location="s_flip_book/" tooltip="https://gorodets.ru/product/artisty-tyazhyologo-povedeniya-bumazhnaya-kniga#s_flip_book/"/>
    <hyperlink ref="C476" r:id="rId156"/>
    <hyperlink ref="Q476" r:id="rId157" location="s_flip_book/" tooltip="https://gorodets.ru/product/raduysya#s_flip_book/"/>
    <hyperlink ref="C445" r:id="rId158"/>
    <hyperlink ref="Q445" r:id="rId159" location="s_flip_book/" tooltip="https://gorodets.ru/product/ob-solzhenitsyna-bumazhnaya-kniga#s_flip_book/"/>
    <hyperlink ref="C503" r:id="rId160"/>
    <hyperlink ref="Q503" r:id="rId161"/>
    <hyperlink ref="C375" r:id="rId162"/>
    <hyperlink ref="Q375" r:id="rId163" location="s_flip_book/" tooltip="https://gorodets.ru/product/devyat-mesyatsev-odnogo-goda-bumazhnaya-kniga#s_flip_book/"/>
    <hyperlink ref="Q385" r:id="rId164"/>
    <hyperlink ref="Q453" r:id="rId165" location="s_flip_book/" tooltip="https://gorodets.ru/product/otto-bumazhnaya-kniga#s_flip_book/"/>
    <hyperlink ref="Q416" r:id="rId166" location="s_flip_book/" tooltip="https://gorodets.ru/product/kovcheg-piter-sbornik-povestey-bumazhnaya-kniga#s_flip_book/"/>
    <hyperlink ref="C428" r:id="rId167"/>
    <hyperlink ref="Q428" r:id="rId168" location="s_flip_book/" tooltip="https://gorodets.ru/product/minimum-bagazha-bumazhnaya-kniga#s_flip_book/"/>
    <hyperlink ref="Q407" r:id="rId169" location="s_flip_book/" tooltip="https://gorodets.ru/product/kanny-dlya-vanny-bumazhnaya-kniga#s_flip_book/"/>
    <hyperlink ref="Q467" r:id="rId170"/>
    <hyperlink ref="C366" r:id="rId171"/>
    <hyperlink ref="Q366" r:id="rId172" location="s_flip_book/" tooltip="https://gorodets.ru/product/golubi-bumazhnaya-kniga#s_flip_book/"/>
    <hyperlink ref="Q494" r:id="rId173" location="s_flip_book/" tooltip="https://gorodets.ru/product/sluchaynye-i-ne-sovsem-sluchaynye-skazki-bumazhnaya-kniga#s_flip_book/"/>
    <hyperlink ref="C482" r:id="rId174"/>
    <hyperlink ref="C378" r:id="rId175"/>
    <hyperlink ref="C424" r:id="rId176"/>
    <hyperlink ref="C492" r:id="rId177"/>
    <hyperlink ref="Q483" r:id="rId178"/>
    <hyperlink ref="Q497" r:id="rId179"/>
    <hyperlink ref="Q434" r:id="rId180"/>
    <hyperlink ref="C455" r:id="rId181"/>
    <hyperlink ref="C399" r:id="rId182"/>
    <hyperlink ref="C331" r:id="rId183"/>
    <hyperlink ref="C338" r:id="rId184"/>
    <hyperlink ref="C502" r:id="rId185"/>
    <hyperlink ref="Q166" r:id="rId186" location="s_flip_book/"/>
    <hyperlink ref="Q168" r:id="rId187" location="s_flip_book/"/>
    <hyperlink ref="Q169" r:id="rId188" location="s_flip_book/18"/>
    <hyperlink ref="Q181" r:id="rId189" location="s_flip_book/"/>
    <hyperlink ref="Q63" r:id="rId190" location="s_flip_book/20"/>
    <hyperlink ref="Q190" r:id="rId191" location="s_flip_book/"/>
    <hyperlink ref="Q191" r:id="rId192" location="s_flip_book/"/>
    <hyperlink ref="Q192" r:id="rId193" location="s_flip_book/"/>
    <hyperlink ref="Q193" r:id="rId194" location="s_flip_book/"/>
    <hyperlink ref="Q194" r:id="rId195" location="s_flip_book/"/>
    <hyperlink ref="Q197" r:id="rId196" location="s_flip_book/"/>
    <hyperlink ref="Q199" r:id="rId197" location="s"/>
    <hyperlink ref="Q200" r:id="rId198" location="s_flip_book/"/>
    <hyperlink ref="Q342" r:id="rId199" location="s_flip_book/"/>
    <hyperlink ref="Q205" r:id="rId200" location="s_flip_book/"/>
    <hyperlink ref="Q206" r:id="rId201" location="s_flip_book/"/>
    <hyperlink ref="Q207" r:id="rId202" location="s_flip_book/"/>
    <hyperlink ref="Q210" r:id="rId203" location="s_flip_book/"/>
    <hyperlink ref="Q211" r:id="rId204" location="s_flip_book/"/>
    <hyperlink ref="Q214" r:id="rId205" location="s_flip_book/"/>
    <hyperlink ref="Q435" r:id="rId206" location="s_flip_book/"/>
    <hyperlink ref="Q215" r:id="rId207" location="s_flip_book/"/>
    <hyperlink ref="Q216" r:id="rId208" location="s_flip_book/"/>
    <hyperlink ref="Q217" r:id="rId209" location="s_flip_book/"/>
    <hyperlink ref="Q218" r:id="rId210" location="s_flip_book/"/>
    <hyperlink ref="Q219" r:id="rId211" location="s_flip_book/21"/>
    <hyperlink ref="Q220" r:id="rId212" location="s_flip_book/"/>
    <hyperlink ref="Q222" r:id="rId213" location="s_flip_book/"/>
    <hyperlink ref="Q223" r:id="rId214" location="s_flip_book/"/>
    <hyperlink ref="Q224" r:id="rId215" location="s_flip_book/"/>
    <hyperlink ref="Q225" r:id="rId216" location="s_flip_book/"/>
    <hyperlink ref="Q474" r:id="rId217" location="s_flip_book/"/>
    <hyperlink ref="Q449" r:id="rId218" location="s_flip_book/"/>
    <hyperlink ref="Q391" r:id="rId219" location="s_flip_book/"/>
    <hyperlink ref="Q419" r:id="rId220" location="s_flip_book/"/>
    <hyperlink ref="Q226" r:id="rId221" location="s_flip_book/"/>
    <hyperlink ref="Q350" r:id="rId222" location="s_flip_book/"/>
    <hyperlink ref="Q227" r:id="rId223" location="s_flip_book/17"/>
    <hyperlink ref="Q228" r:id="rId224" location="s_flip_book/"/>
    <hyperlink ref="Q229" r:id="rId225" location="s_flip_book/"/>
    <hyperlink ref="Q230" r:id="rId226" location="s_flip_book/"/>
    <hyperlink ref="Q500" r:id="rId227" location="s_flip_book/"/>
    <hyperlink ref="Q231" r:id="rId228" location="s_flip_book/"/>
    <hyperlink ref="Q232" r:id="rId229" location="s_flip_book/"/>
    <hyperlink ref="Q233" r:id="rId230" location="s_flip_book/"/>
    <hyperlink ref="Q234" r:id="rId231" location="s_flip_book/"/>
    <hyperlink ref="Q235" r:id="rId232" location="s_flip_book/"/>
    <hyperlink ref="Q236" r:id="rId233" location="s_flip_book/"/>
    <hyperlink ref="Q237" r:id="rId234" location="s_flip_book/"/>
    <hyperlink ref="Q238" r:id="rId235" location="s_flip_book/"/>
    <hyperlink ref="Q446" r:id="rId236" location="s_flip_book/"/>
    <hyperlink ref="Q239" r:id="rId237" location="s_flip_book/"/>
    <hyperlink ref="Q240" r:id="rId238" location="s_flip_book/"/>
    <hyperlink ref="Q241" r:id="rId239" location="s_flip_book/21"/>
    <hyperlink ref="Q525" r:id="rId240" location="s_flip_book/"/>
    <hyperlink ref="Q242" r:id="rId241" location="s_flip_book/"/>
    <hyperlink ref="Q401" r:id="rId242" location="s_flip_book/"/>
    <hyperlink ref="Q243" r:id="rId243" location="s_flip_book/"/>
    <hyperlink ref="Q245" r:id="rId244" location="s_flip_book/"/>
    <hyperlink ref="Q246" r:id="rId245" location="s_flip_book/"/>
    <hyperlink ref="Q247" r:id="rId246" location="s_flip_book/"/>
    <hyperlink ref="Q248" r:id="rId247" location="s_flip_book/"/>
    <hyperlink ref="Q249" r:id="rId248" location="s_flip_book/"/>
    <hyperlink ref="Q250" r:id="rId249" location="s_flip_book/"/>
    <hyperlink ref="Q251" r:id="rId250" location="s_flip_book/25"/>
    <hyperlink ref="Q252" r:id="rId251" location="s_flip_book/"/>
    <hyperlink ref="Q253" r:id="rId252" location="s_flip_book/"/>
    <hyperlink ref="Q254" r:id="rId253" location="s_flip_book/"/>
    <hyperlink ref="Q255" r:id="rId254" location="s_flip_book/12"/>
    <hyperlink ref="Q485" r:id="rId255" location="s_flip_book/24"/>
    <hyperlink ref="Q256" r:id="rId256" location="s_flip_book/"/>
    <hyperlink ref="Q257" r:id="rId257" location="s_flip_book/"/>
    <hyperlink ref="Q258" r:id="rId258" location="s_flip_book/"/>
    <hyperlink ref="Q259" r:id="rId259" location="s_flip_book/"/>
    <hyperlink ref="Q517" r:id="rId260" location="s_flip_book/18"/>
    <hyperlink ref="Q260" r:id="rId261" location="s_flip_book/"/>
    <hyperlink ref="Q520" r:id="rId262" location="s_flip_book/"/>
    <hyperlink ref="Q261" r:id="rId263" location="s_flip_book/"/>
    <hyperlink ref="Q263" r:id="rId264" location="s_flip_book/"/>
    <hyperlink ref="Q264" r:id="rId265" location="s_flip_book/"/>
    <hyperlink ref="Q265" r:id="rId266" location="s_flip_book/"/>
    <hyperlink ref="Q356" r:id="rId267" location="s_flip_book/"/>
    <hyperlink ref="Q533" r:id="rId268" location="s_flip_book/3"/>
    <hyperlink ref="Q266" r:id="rId269" location="s_flip_book/19"/>
    <hyperlink ref="Q496" r:id="rId270" location="s_flip_book/"/>
    <hyperlink ref="Q267" r:id="rId271" location="s_flip_book/"/>
    <hyperlink ref="Q268" r:id="rId272" location="s_flip_book/"/>
    <hyperlink ref="Q269" r:id="rId273" location="s_flip_book/"/>
    <hyperlink ref="Q270" r:id="rId274" location="s_flip_book/"/>
    <hyperlink ref="Q271" r:id="rId275" location="s_flip_book/"/>
    <hyperlink ref="Q272" r:id="rId276" location="s_flip_book/"/>
    <hyperlink ref="Q273" r:id="rId277" location="s_flip_book/"/>
    <hyperlink ref="Q274" r:id="rId278" location="s_flip_book/"/>
    <hyperlink ref="Q527" r:id="rId279" location="s_flip_book/"/>
    <hyperlink ref="Q275" r:id="rId280" location="s_flip_book/"/>
    <hyperlink ref="Q276" r:id="rId281" location="s_flip_book/"/>
    <hyperlink ref="Q475" r:id="rId282" location="s_flip_book/"/>
    <hyperlink ref="Q471" r:id="rId283" location="s_flip_book/"/>
    <hyperlink ref="Q510" r:id="rId284" location="s_flip_book/"/>
    <hyperlink ref="Q277" r:id="rId285" location="s_flip_book/"/>
    <hyperlink ref="Q278" r:id="rId286" location="s_flip_book/"/>
    <hyperlink ref="Q279" r:id="rId287" location="s_flip_book/"/>
    <hyperlink ref="Q280" r:id="rId288" location="s_flip_book/"/>
    <hyperlink ref="Q289" r:id="rId289" location="s_flip_book/"/>
    <hyperlink ref="Q297" r:id="rId290" location="s_flip_book/"/>
    <hyperlink ref="Q298" r:id="rId291" location="s_flip_book/"/>
    <hyperlink ref="Q384" r:id="rId292" location="s_flip_book/"/>
    <hyperlink ref="Q299" r:id="rId293" location="s_flip_book/"/>
    <hyperlink ref="Q300" r:id="rId294" location="s_flip_book/"/>
    <hyperlink ref="Q301" r:id="rId295" location="s_flip_book/"/>
    <hyperlink ref="Q541" r:id="rId296" location="s_flip_book/"/>
    <hyperlink ref="Q302" r:id="rId297" location="s_flip_book/"/>
    <hyperlink ref="Q334" r:id="rId298" location="s_flip_book/"/>
    <hyperlink ref="Q303" r:id="rId299" location="s_flip_book/"/>
    <hyperlink ref="Q304" r:id="rId300" location="s_flip_book/"/>
    <hyperlink ref="Q305" r:id="rId301" location="s_flip_book/"/>
    <hyperlink ref="Q306" r:id="rId302" location="s_flip_book/"/>
    <hyperlink ref="Q307" r:id="rId303" location="s_flip_book/"/>
    <hyperlink ref="Q308" r:id="rId304" location="s_flip_book/"/>
    <hyperlink ref="Q309" r:id="rId305" location="s_flip_book/"/>
    <hyperlink ref="Q310" r:id="rId306" location="s_flip_book/"/>
    <hyperlink ref="Q311" r:id="rId307"/>
    <hyperlink ref="Q312" r:id="rId308" location="s_flip_book/"/>
    <hyperlink ref="Q313" r:id="rId309" location="s_flip_book/"/>
    <hyperlink ref="Q376" r:id="rId310" location="s_flip_book/"/>
    <hyperlink ref="Q314" r:id="rId311" location="s_flip_book/"/>
    <hyperlink ref="Q328" r:id="rId312" location="s_flip_book/21"/>
    <hyperlink ref="Q315" r:id="rId313" location="s_flip_book/"/>
    <hyperlink ref="Q316" r:id="rId314" location="s_flip_book/"/>
    <hyperlink ref="Q490" r:id="rId315" location="s_flip_book/"/>
    <hyperlink ref="Q317" r:id="rId316" location="s_flip_book/23"/>
    <hyperlink ref="Q318" r:id="rId317" location="s_flip_book/"/>
    <hyperlink ref="Q319" r:id="rId318" location="s_flip_book/13"/>
    <hyperlink ref="Q320" r:id="rId319" location="s_flip_book/"/>
    <hyperlink ref="Q382" r:id="rId320" location="s_flip_book/"/>
    <hyperlink ref="Q323" r:id="rId321" location="s_flip_book/"/>
    <hyperlink ref="Q326" r:id="rId322" location="s_flip_book/"/>
    <hyperlink ref="Q330" r:id="rId323" location="s_flip_book/"/>
    <hyperlink ref="Q331" r:id="rId324" location="s_flip_book/19"/>
    <hyperlink ref="Q332" r:id="rId325"/>
    <hyperlink ref="Q333" r:id="rId326"/>
    <hyperlink ref="Q337" r:id="rId327"/>
    <hyperlink ref="Q338" r:id="rId328" location="s_flip_book/19"/>
    <hyperlink ref="Q339" r:id="rId329" location="s_flip_book/"/>
    <hyperlink ref="Q340" r:id="rId330"/>
    <hyperlink ref="Q341" r:id="rId331" location="s_flip_book/"/>
    <hyperlink ref="Q345" r:id="rId332" location="s_flip_book/"/>
    <hyperlink ref="Q347" r:id="rId333" location="s_flip_book/"/>
    <hyperlink ref="Q351" r:id="rId334" location="s_flip_book/"/>
    <hyperlink ref="Q352" r:id="rId335" location="s_flip_book/"/>
    <hyperlink ref="Q354" r:id="rId336" location="s_flip_book/"/>
    <hyperlink ref="Q355" r:id="rId337" location="s_flip_book/"/>
    <hyperlink ref="Q358" r:id="rId338" location="s_flip_book/"/>
    <hyperlink ref="Q360" r:id="rId339" location="s_flip_book/"/>
    <hyperlink ref="Q362" r:id="rId340" location="s_flip_book/"/>
    <hyperlink ref="Q367" r:id="rId341"/>
    <hyperlink ref="Q368" r:id="rId342" location="s_flip_book/"/>
    <hyperlink ref="Q369" r:id="rId343" location="s_flip_book/"/>
    <hyperlink ref="Q370" r:id="rId344" location="s_flip_book/"/>
    <hyperlink ref="Q372" r:id="rId345" location="s_flip_book/"/>
    <hyperlink ref="Q373" r:id="rId346" location="s_flip_book/"/>
    <hyperlink ref="Q374" r:id="rId347" location="s_flip_book/"/>
    <hyperlink ref="Q377" r:id="rId348" location="s_flip_book/"/>
    <hyperlink ref="Q378" r:id="rId349" location="s_flip_book/"/>
    <hyperlink ref="Q379" r:id="rId350" location="s_flip_book/"/>
    <hyperlink ref="Q380" r:id="rId351" location="s_flip_book/"/>
    <hyperlink ref="Q381" r:id="rId352" location="s_flip_book/"/>
    <hyperlink ref="Q383" r:id="rId353" location="s_flip_book/"/>
    <hyperlink ref="Q387" r:id="rId354" location="s_flip_book/"/>
    <hyperlink ref="Q389" r:id="rId355" location="s_flip_book/"/>
    <hyperlink ref="Q394" r:id="rId356" location="s_flip_book/19"/>
    <hyperlink ref="Q395" r:id="rId357" location="s_flip_book/"/>
    <hyperlink ref="Q396" r:id="rId358" location="s_flip_book/"/>
    <hyperlink ref="Q399" r:id="rId359" location="s_flip_book/19"/>
    <hyperlink ref="Q400" r:id="rId360" location="s_flip_book/"/>
    <hyperlink ref="Q402" r:id="rId361" location="s_flip_book/"/>
    <hyperlink ref="Q403" r:id="rId362" location="s_flip_book/"/>
    <hyperlink ref="Q404" r:id="rId363" location="s_flip_book/"/>
    <hyperlink ref="Q405" r:id="rId364" location="s_flip_book/"/>
    <hyperlink ref="Q406" r:id="rId365" location="s_flip_book/"/>
    <hyperlink ref="Q408" r:id="rId366" location="s_flip_book/"/>
    <hyperlink ref="Q409" r:id="rId367" location="s_flip_book/"/>
    <hyperlink ref="Q410" r:id="rId368" location="s_flip_book/"/>
    <hyperlink ref="Q412" r:id="rId369" location="s_flip_book/"/>
    <hyperlink ref="Q422" r:id="rId370" location="s_flip_book/"/>
    <hyperlink ref="Q423" r:id="rId371" location="s_flip_book/"/>
    <hyperlink ref="Q424" r:id="rId372" location="s_flip_book/"/>
    <hyperlink ref="Q425" r:id="rId373" location="s_flip_book/"/>
    <hyperlink ref="Q426" r:id="rId374" location="s_flip_book/"/>
    <hyperlink ref="Q427" r:id="rId375" location="s_flip_book/"/>
    <hyperlink ref="Q432" r:id="rId376" location="s_flip_book/"/>
    <hyperlink ref="Q433" r:id="rId377" location="s_flip_book/"/>
    <hyperlink ref="Q436" r:id="rId378" location="s_flip_book/"/>
    <hyperlink ref="Q438" r:id="rId379" location="s_flip_book/"/>
    <hyperlink ref="Q440" r:id="rId380" location="s_flip_book/"/>
    <hyperlink ref="Q441" r:id="rId381" location="s_flip_book/"/>
    <hyperlink ref="Q442" r:id="rId382" location="s_flip_book/"/>
    <hyperlink ref="Q444" r:id="rId383" location="s_flip_book/"/>
    <hyperlink ref="Q447" r:id="rId384"/>
    <hyperlink ref="Q450" r:id="rId385" location="s_flip_book/"/>
    <hyperlink ref="Q452" r:id="rId386" location="s_flip_book/"/>
    <hyperlink ref="Q455" r:id="rId387" location="s_flip_book/19"/>
    <hyperlink ref="Q456" r:id="rId388" location="s_flip_book/"/>
    <hyperlink ref="Q457" r:id="rId389"/>
    <hyperlink ref="Q458" r:id="rId390" location="s_flip_book/"/>
    <hyperlink ref="Q459" r:id="rId391" location="s_flip_book/"/>
    <hyperlink ref="Q460" r:id="rId392" location="s_flip_book/"/>
    <hyperlink ref="Q461" r:id="rId393" location="s_flip_book/"/>
    <hyperlink ref="Q462" r:id="rId394" location="s_flip_book/"/>
    <hyperlink ref="Q464" r:id="rId395" location="s_flip_book/"/>
    <hyperlink ref="Q466" r:id="rId396" location="s_flip_book/"/>
    <hyperlink ref="Q470" r:id="rId397" location="s_flip_book/"/>
    <hyperlink ref="Q472" r:id="rId398" location="s_flip_book/"/>
    <hyperlink ref="Q477" r:id="rId399" location="s_flip_book/"/>
    <hyperlink ref="Q478" r:id="rId400" location="s_flip_book/"/>
    <hyperlink ref="Q479" r:id="rId401" location="s_flip_book/"/>
    <hyperlink ref="Q480" r:id="rId402" location="s_flip_book/"/>
    <hyperlink ref="Q481" r:id="rId403" location="s_flip_book/"/>
    <hyperlink ref="Q482" r:id="rId404" location="s_flip_book/"/>
    <hyperlink ref="Q488" r:id="rId405" location="s_flip_book/"/>
    <hyperlink ref="Q489" r:id="rId406" location="s_flip_book/"/>
    <hyperlink ref="Q491" r:id="rId407"/>
    <hyperlink ref="Q492" r:id="rId408" location="s_flip_book/"/>
    <hyperlink ref="Q493" r:id="rId409" location="s_flip_book/"/>
    <hyperlink ref="Q495" r:id="rId410" location="s_flip_book/"/>
    <hyperlink ref="Q498" r:id="rId411"/>
    <hyperlink ref="Q499" r:id="rId412" location="s_flip_book/"/>
    <hyperlink ref="Q502" r:id="rId413" location="s_flip_book/"/>
    <hyperlink ref="Q504" r:id="rId414" location="s_flip_book/"/>
    <hyperlink ref="Q505" r:id="rId415" location="s_flip_book/"/>
    <hyperlink ref="Q507" r:id="rId416" location="s_flip_book/"/>
    <hyperlink ref="Q509" r:id="rId417" location="s_flip_book/"/>
    <hyperlink ref="Q514" r:id="rId418" location="s_flip_book/15"/>
    <hyperlink ref="Q516" r:id="rId419" location="s_flip_book/"/>
    <hyperlink ref="Q519" r:id="rId420" location="s_flip_book/"/>
    <hyperlink ref="Q521" r:id="rId421" location="s_flip_book/"/>
    <hyperlink ref="Q522" r:id="rId422" location="s_flip_book/"/>
    <hyperlink ref="Q523" r:id="rId423"/>
    <hyperlink ref="Q524" r:id="rId424" location="s_flip_book/"/>
    <hyperlink ref="Q526" r:id="rId425" location="s_flip_book/"/>
    <hyperlink ref="Q528" r:id="rId426" location="s_flip_book/"/>
    <hyperlink ref="Q529" r:id="rId427" location="s_flip_book/"/>
    <hyperlink ref="Q530" r:id="rId428" location="s_flip_book/"/>
    <hyperlink ref="Q531" r:id="rId429" location="s_flip_book/"/>
    <hyperlink ref="Q532" r:id="rId430" location="s_flip_book/"/>
    <hyperlink ref="Q534" r:id="rId431"/>
    <hyperlink ref="Q536" r:id="rId432"/>
    <hyperlink ref="Q539" r:id="rId433"/>
    <hyperlink ref="Q143" r:id="rId434" location="s_flip_book/"/>
    <hyperlink ref="Q142" r:id="rId435" location="s_flip_book/17"/>
    <hyperlink ref="Q140" r:id="rId436" location="s_flip_book/"/>
    <hyperlink ref="Q141" r:id="rId437" location="s_flip_book/"/>
    <hyperlink ref="Q139" r:id="rId438" location="s_flip_book/"/>
    <hyperlink ref="Q138" r:id="rId439" location="s_flip_book/"/>
    <hyperlink ref="Q137" r:id="rId440" location="s_flip_book/"/>
    <hyperlink ref="Q322" r:id="rId441" location="s_flip_book/"/>
    <hyperlink ref="Q136" r:id="rId442" location="s_flip_book/23"/>
    <hyperlink ref="Q135" r:id="rId443" location="s_flip_book/"/>
    <hyperlink ref="Q134" r:id="rId444" location="s_flip_book/"/>
    <hyperlink ref="Q344" r:id="rId445"/>
    <hyperlink ref="Q454" r:id="rId446"/>
    <hyperlink ref="Q501" r:id="rId447"/>
    <hyperlink ref="Q469" r:id="rId448"/>
    <hyperlink ref="Q329" r:id="rId449" location="s_flip_book/"/>
    <hyperlink ref="Q421" r:id="rId450" location="s_flip_book/"/>
    <hyperlink ref="Q448" r:id="rId451"/>
    <hyperlink ref="Q346" r:id="rId452" location="s_flip_book/"/>
    <hyperlink ref="Q429" r:id="rId453" location="s_flip_book/"/>
    <hyperlink ref="Q420" r:id="rId454" location="s_flip_book/"/>
    <hyperlink ref="Q537" r:id="rId455" location="s_flip_book/"/>
    <hyperlink ref="Q349" r:id="rId456" location="s_flip_book/"/>
    <hyperlink ref="Q343" r:id="rId457" location="s_flip_book/"/>
    <hyperlink ref="Q451" r:id="rId458" location="s_flip_book/"/>
    <hyperlink ref="Q397" r:id="rId459" location="s_flip_book/"/>
    <hyperlink ref="Q353" r:id="rId460" location="s_flip_book/"/>
    <hyperlink ref="Q133" r:id="rId461" location="s_flip_book/"/>
    <hyperlink ref="Q131" r:id="rId462" location="s_flip_book/"/>
    <hyperlink ref="Q132" r:id="rId463" location="s_flip_book/"/>
    <hyperlink ref="Q130" r:id="rId464" location="s_flip_book/"/>
    <hyperlink ref="Q128" r:id="rId465" location="s_flip_book/"/>
    <hyperlink ref="Q127" r:id="rId466" location="s_flip_book/"/>
    <hyperlink ref="Q126" r:id="rId467" location="s_flip_book/"/>
    <hyperlink ref="Q125" r:id="rId468" location="s_flip_book/"/>
    <hyperlink ref="Q124" r:id="rId469" location="s_flip_book/"/>
    <hyperlink ref="Q123" r:id="rId470" location="s_flip_book/"/>
    <hyperlink ref="Q122" r:id="rId471" location="s_flip_book/"/>
    <hyperlink ref="Q121" r:id="rId472" location="s_flip_book/"/>
    <hyperlink ref="Q120" r:id="rId473" location="s_flip_book/"/>
    <hyperlink ref="Q119" r:id="rId474" location="s_flip_book/"/>
    <hyperlink ref="Q118" r:id="rId475"/>
    <hyperlink ref="Q117" r:id="rId476" location="s_flip_book/"/>
    <hyperlink ref="Q116" r:id="rId477" location="s_flip_book/"/>
    <hyperlink ref="Q115" r:id="rId478" location="s_flip_book/"/>
    <hyperlink ref="Q114" r:id="rId479" location="s_flip_book/"/>
    <hyperlink ref="Q113" r:id="rId480" location="s_flip_book/"/>
    <hyperlink ref="Q112" r:id="rId481" location="s_flip_book/"/>
    <hyperlink ref="Q111" r:id="rId482" location="s_flip_book/"/>
    <hyperlink ref="Q110" r:id="rId483" location="s_flip_book/"/>
    <hyperlink ref="Q109" r:id="rId484" location="s_flip_book/"/>
    <hyperlink ref="Q108" r:id="rId485" location="s_flip_book/"/>
    <hyperlink ref="Q107" r:id="rId486" location="s_flip_book/"/>
    <hyperlink ref="Q105" r:id="rId487" location="s_flip_book/"/>
    <hyperlink ref="Q106" r:id="rId488" location="s_flip_book/"/>
    <hyperlink ref="Q102" r:id="rId489"/>
    <hyperlink ref="Q104" r:id="rId490" location="s_flip_book/"/>
    <hyperlink ref="Q103" r:id="rId491" location="s_flip_book/"/>
    <hyperlink ref="Q99" r:id="rId492" location="s_flip_book/"/>
    <hyperlink ref="Q100" r:id="rId493" location="s_flip_book/"/>
    <hyperlink ref="Q98" r:id="rId494" location="s_flip_book/"/>
    <hyperlink ref="Q97" r:id="rId495" location="s_flip_book/"/>
    <hyperlink ref="Q94" r:id="rId496" location="s_flip_book/"/>
    <hyperlink ref="Q95" r:id="rId497" location="s_flip_book/"/>
    <hyperlink ref="Q96" r:id="rId498" location="s_flip_book/"/>
    <hyperlink ref="Q101" r:id="rId499" location="s_flip_book/"/>
    <hyperlink ref="Q93" r:id="rId500" location="s_flip_book/"/>
    <hyperlink ref="Q90" r:id="rId501" location="s_flip_book/"/>
    <hyperlink ref="Q91" r:id="rId502" location="s_flip_book/"/>
    <hyperlink ref="Q92" r:id="rId503" location="s_flip_book/"/>
    <hyperlink ref="Q88" r:id="rId504" location="s_flip_book/"/>
    <hyperlink ref="Q89" r:id="rId505" location="s_flip_book/"/>
    <hyperlink ref="Q87" r:id="rId506" location="s_flip_book/"/>
    <hyperlink ref="Q129" r:id="rId507" location="s_flip_book/"/>
    <hyperlink ref="Q85" r:id="rId508" location="s_flip_book/"/>
    <hyperlink ref="Q86" r:id="rId509" location="s_flip_book/"/>
    <hyperlink ref="Q84" r:id="rId510" location="s_flip_book/13"/>
    <hyperlink ref="Q83" r:id="rId511" location="s_flip_book/"/>
    <hyperlink ref="Q81" r:id="rId512" location="s_flip_book/"/>
    <hyperlink ref="Q82" r:id="rId513" location="s_flip_book/"/>
    <hyperlink ref="Q79" r:id="rId514"/>
    <hyperlink ref="Q80" r:id="rId515" location="s_flip_book/"/>
    <hyperlink ref="Q78" r:id="rId516" location="s_flip_book/"/>
    <hyperlink ref="Q77" r:id="rId517" location="s_flip_book/"/>
    <hyperlink ref="Q76" r:id="rId518" location="s_flip_book/"/>
    <hyperlink ref="Q75" r:id="rId519" location="s_flip_book/"/>
    <hyperlink ref="Q73" r:id="rId520" location="s_flip_book/"/>
    <hyperlink ref="Q74" r:id="rId521" location="s_flip_book/"/>
    <hyperlink ref="Q71" r:id="rId522" location="s_flip_book/"/>
    <hyperlink ref="Q72" r:id="rId523" location="s_flip_book/"/>
    <hyperlink ref="Q70" r:id="rId524" location="s_flip_book/"/>
    <hyperlink ref="Q69" r:id="rId525" location="s_flip_book/"/>
    <hyperlink ref="Q68" r:id="rId526" location="s_flip_book/"/>
    <hyperlink ref="Q66" r:id="rId527" location="s_flip_book/20"/>
    <hyperlink ref="Q67" r:id="rId528" location="s_flip_book/"/>
    <hyperlink ref="Q64" r:id="rId529" location="s_flip_book/21"/>
    <hyperlink ref="Q65" r:id="rId530" location="s_flip_book/"/>
    <hyperlink ref="Q62" r:id="rId531" location="s_flip_book/"/>
    <hyperlink ref="Q60" r:id="rId532" location="s_flip_book/"/>
    <hyperlink ref="Q61" r:id="rId533" location="s_flip_book/"/>
    <hyperlink ref="Q59" r:id="rId534" location="s_flip_book/"/>
    <hyperlink ref="Q58" r:id="rId535" location="s_flip_book/"/>
    <hyperlink ref="Q56" r:id="rId536" location="s_flip_book/"/>
    <hyperlink ref="Q57" r:id="rId537" location="s_flip_book/"/>
    <hyperlink ref="Q54" r:id="rId538" location="s_flip_book/"/>
    <hyperlink ref="Q55" r:id="rId539" location="s_flip_book/"/>
    <hyperlink ref="Q52" r:id="rId540" location="s_flip_book/"/>
    <hyperlink ref="Q53" r:id="rId541" location="s_flip_book/"/>
    <hyperlink ref="Q51" r:id="rId542" location="s_flip_book/"/>
    <hyperlink ref="Q50" r:id="rId543" location="s_flip_book/"/>
    <hyperlink ref="Q48" r:id="rId544" location="s_flip_book/"/>
    <hyperlink ref="Q49" r:id="rId545" location="s_flip_book/"/>
    <hyperlink ref="Q46" r:id="rId546" location="s_flip_book/"/>
    <hyperlink ref="Q47" r:id="rId547" location="s_flip_book/24"/>
    <hyperlink ref="Q45" r:id="rId548" location="s_flip_book/"/>
    <hyperlink ref="Q43" r:id="rId549" location="s_flip_book/"/>
    <hyperlink ref="Q44" r:id="rId550" location="s_flip_book/"/>
    <hyperlink ref="Q42" r:id="rId551" location="s_flip_book/"/>
    <hyperlink ref="Q393" r:id="rId552" location="s_flip_book/19" display="https://gorodets.ru/product/zhit-s-vami-bumazhnaya-kniga#s_flip_book/19"/>
    <hyperlink ref="Q40" r:id="rId553" location="s_flip_book/"/>
    <hyperlink ref="Q41" r:id="rId554" location="s_flip_book/"/>
    <hyperlink ref="Q39" r:id="rId555" location="s_flip_book/"/>
    <hyperlink ref="Q38" r:id="rId556" location="s_flip_book/"/>
    <hyperlink ref="Q36" r:id="rId557" location="s_flip_book/"/>
    <hyperlink ref="Q37" r:id="rId558" location="s_flip_book/"/>
    <hyperlink ref="Q35" r:id="rId559" location="s_flip_book/"/>
    <hyperlink ref="Q34" r:id="rId560" location="s_flip_book/"/>
    <hyperlink ref="Q32" r:id="rId561" location="s_flip_book/"/>
    <hyperlink ref="Q33" r:id="rId562" location="s_flip_book/"/>
    <hyperlink ref="Q31" r:id="rId563" location="s_flip_book/"/>
    <hyperlink ref="Q30" r:id="rId564" location="s_flip_book/"/>
    <hyperlink ref="Q29" r:id="rId565" location="s_flip_book/"/>
    <hyperlink ref="Q28" r:id="rId566" location="s_flip_book/"/>
    <hyperlink ref="Q27" r:id="rId567" location="s_flip_book/"/>
    <hyperlink ref="Q25" r:id="rId568" location="s_flip_book/"/>
    <hyperlink ref="Q26" r:id="rId569" location="s_flip_book/"/>
    <hyperlink ref="Q24" r:id="rId570" location="s_flip_book/"/>
    <hyperlink ref="Q23" r:id="rId571" location="s_flip_book/"/>
    <hyperlink ref="Q21" r:id="rId572" location="s_flip_book/"/>
    <hyperlink ref="Q22" r:id="rId573" location="s_flip_book/"/>
    <hyperlink ref="Q20" r:id="rId574" location="s_flip_book/"/>
    <hyperlink ref="Q19" r:id="rId575" location="s_flip_book/"/>
    <hyperlink ref="Q17" r:id="rId576" location="s_flip_book/"/>
    <hyperlink ref="Q18" r:id="rId577" location="s_flip_book/"/>
    <hyperlink ref="Q16" r:id="rId578" location="s_flip_book/"/>
    <hyperlink ref="Q15" r:id="rId579" location="s_flip_book/"/>
    <hyperlink ref="Q14" r:id="rId580" location="s_flip_book/17"/>
    <hyperlink ref="Q13" r:id="rId581" location="s_flip_book/"/>
    <hyperlink ref="Q11" r:id="rId582" location="s_flip_book/"/>
    <hyperlink ref="Q12" r:id="rId583" location="s_flip_book/"/>
    <hyperlink ref="Q9" r:id="rId584" location="s_flip_book/"/>
    <hyperlink ref="Q8" r:id="rId585" location="s_flip_book/"/>
    <hyperlink ref="Q10" r:id="rId586" location="s_flip_book/"/>
    <hyperlink ref="Q7" r:id="rId587" location="s_flip_book/"/>
  </hyperlinks>
  <pageMargins left="0.70866141732283505" right="0.511811023622047" top="0.55118110236220497" bottom="0.55118110236220497" header="0.31496062992126" footer="0.31496062992126"/>
  <pageSetup paperSize="9" orientation="portrait" r:id="rId588"/>
  <drawing r:id="rId58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Актуальный общий прайс</vt:lpstr>
    </vt:vector>
  </TitlesOfParts>
  <Company>diakov.net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Diakov</dc:creator>
  <cp:lastModifiedBy>PC8004</cp:lastModifiedBy>
  <cp:lastPrinted>2024-11-26T07:11:47Z</cp:lastPrinted>
  <dcterms:created xsi:type="dcterms:W3CDTF">2015-10-14T21:28:00Z</dcterms:created>
  <dcterms:modified xsi:type="dcterms:W3CDTF">2025-04-01T13:53:25Z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1049-12.2.0.17562</vt:lpwstr>
  </property>
  <property fmtid="{D5CDD505-2E9C-101B-9397-08002B2CF9AE}" pid="3" name="ICV">
    <vt:lpwstr>165A46D1772A4F7EA9565BAAF3E55E59_13</vt:lpwstr>
  </property>
</Properties>
</file>