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65" windowWidth="29040" windowHeight="16440"/>
  </bookViews>
  <sheets>
    <sheet name="Лист_1" sheetId="1" r:id="rId1"/>
  </sheets>
  <definedNames>
    <definedName name="_xlnm._FilterDatabase" localSheetId="0" hidden="1">Лист_1!$A$17:$AE$17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E244" i="1" l="1"/>
  <c r="AC244" i="1"/>
  <c r="AE243" i="1"/>
  <c r="AC243" i="1"/>
  <c r="AE247" i="1"/>
  <c r="AC247" i="1"/>
  <c r="AE246" i="1"/>
  <c r="AC246" i="1"/>
  <c r="AE245" i="1"/>
  <c r="AC245" i="1"/>
  <c r="AE235" i="1"/>
  <c r="AC235" i="1"/>
  <c r="AE239" i="1"/>
  <c r="AC239" i="1"/>
  <c r="AE234" i="1"/>
  <c r="AC234" i="1"/>
  <c r="AE236" i="1"/>
  <c r="AC236" i="1"/>
  <c r="AE238" i="1"/>
  <c r="AC238" i="1"/>
  <c r="AE242" i="1"/>
  <c r="AC242" i="1"/>
  <c r="AE240" i="1"/>
  <c r="AC240" i="1"/>
  <c r="AE237" i="1"/>
  <c r="AC237" i="1"/>
  <c r="AE241" i="1"/>
  <c r="AC241" i="1"/>
  <c r="AE233" i="1"/>
  <c r="AC233" i="1"/>
  <c r="AE224" i="1"/>
  <c r="AC224" i="1"/>
  <c r="AE232" i="1"/>
  <c r="AC232" i="1"/>
  <c r="AE229" i="1"/>
  <c r="AC229" i="1"/>
  <c r="AE227" i="1"/>
  <c r="AC227" i="1"/>
  <c r="AE225" i="1"/>
  <c r="AC225" i="1"/>
  <c r="AE223" i="1"/>
  <c r="AC223" i="1"/>
  <c r="AE226" i="1"/>
  <c r="AC226" i="1"/>
  <c r="AE228" i="1"/>
  <c r="AC228" i="1"/>
  <c r="AE231" i="1"/>
  <c r="AC231" i="1"/>
  <c r="AE230" i="1"/>
  <c r="AC230" i="1"/>
  <c r="AE220" i="1"/>
  <c r="AC220" i="1"/>
  <c r="AE222" i="1"/>
  <c r="AC222" i="1"/>
  <c r="AE219" i="1"/>
  <c r="AC219" i="1"/>
  <c r="AE221" i="1"/>
  <c r="AC221" i="1"/>
  <c r="AE218" i="1"/>
  <c r="AC218" i="1"/>
  <c r="AE211" i="1"/>
  <c r="AC211" i="1"/>
  <c r="AE212" i="1"/>
  <c r="AC212" i="1"/>
  <c r="AE217" i="1"/>
  <c r="AC217" i="1"/>
  <c r="AE215" i="1"/>
  <c r="AC215" i="1"/>
  <c r="AE213" i="1"/>
  <c r="AC213" i="1"/>
  <c r="AE214" i="1"/>
  <c r="AC214" i="1"/>
  <c r="AE216" i="1"/>
  <c r="AC216" i="1"/>
  <c r="AE210" i="1"/>
  <c r="AC210" i="1"/>
  <c r="AE209" i="1"/>
  <c r="AC209" i="1"/>
  <c r="AE208" i="1"/>
  <c r="AC208" i="1"/>
  <c r="AE207" i="1"/>
  <c r="AC207" i="1"/>
  <c r="AE206" i="1"/>
  <c r="AC206" i="1"/>
  <c r="AE205" i="1"/>
  <c r="AC205" i="1"/>
  <c r="AE204" i="1"/>
  <c r="AC204" i="1"/>
  <c r="AE203" i="1"/>
  <c r="AC203" i="1"/>
  <c r="AE202" i="1"/>
  <c r="AC202" i="1"/>
  <c r="AE201" i="1"/>
  <c r="AC201" i="1"/>
  <c r="AE200" i="1"/>
  <c r="AC200" i="1"/>
  <c r="AE199" i="1"/>
  <c r="AC199" i="1"/>
  <c r="AE198" i="1"/>
  <c r="AC198" i="1"/>
  <c r="AE197" i="1"/>
  <c r="AC197" i="1"/>
  <c r="AE196" i="1"/>
  <c r="AC196" i="1"/>
  <c r="AE195" i="1"/>
  <c r="AC195" i="1"/>
  <c r="AE194" i="1"/>
  <c r="AC194" i="1"/>
  <c r="AE193" i="1"/>
  <c r="AC193" i="1"/>
  <c r="AE192" i="1"/>
  <c r="AC192" i="1"/>
  <c r="AE191" i="1"/>
  <c r="AC191" i="1"/>
  <c r="AE190" i="1"/>
  <c r="AC190" i="1"/>
  <c r="AE188" i="1"/>
  <c r="AC188" i="1"/>
  <c r="AE189" i="1"/>
  <c r="AC189" i="1"/>
  <c r="AE187" i="1"/>
  <c r="AC187" i="1"/>
  <c r="AE186" i="1"/>
  <c r="AC186" i="1"/>
  <c r="AE176" i="1"/>
  <c r="AC176" i="1"/>
  <c r="AE183" i="1"/>
  <c r="AC183" i="1"/>
  <c r="AE182" i="1"/>
  <c r="AC182" i="1"/>
  <c r="AE185" i="1"/>
  <c r="AC185" i="1"/>
  <c r="AE175" i="1"/>
  <c r="AC175" i="1"/>
  <c r="AE179" i="1"/>
  <c r="AC179" i="1"/>
  <c r="AE178" i="1"/>
  <c r="AC178" i="1"/>
  <c r="AE177" i="1"/>
  <c r="AC177" i="1"/>
  <c r="AE181" i="1"/>
  <c r="AC181" i="1"/>
  <c r="AE180" i="1"/>
  <c r="AC180" i="1"/>
  <c r="AE184" i="1"/>
  <c r="AC184" i="1"/>
  <c r="AE174" i="1"/>
  <c r="AC174" i="1"/>
  <c r="AE173" i="1"/>
  <c r="AC173" i="1"/>
  <c r="AE172" i="1"/>
  <c r="AC172" i="1"/>
  <c r="AE171" i="1"/>
  <c r="AC171" i="1"/>
  <c r="AE170" i="1"/>
  <c r="AC170" i="1"/>
  <c r="AE169" i="1"/>
  <c r="AC169" i="1"/>
  <c r="AE168" i="1"/>
  <c r="AC168" i="1"/>
  <c r="AE167" i="1"/>
  <c r="AC167" i="1"/>
  <c r="AE166" i="1"/>
  <c r="AC166" i="1"/>
  <c r="AE165" i="1"/>
  <c r="AC165" i="1"/>
  <c r="AE164" i="1"/>
  <c r="AC164" i="1"/>
  <c r="AE163" i="1"/>
  <c r="AC163" i="1"/>
  <c r="AE162" i="1"/>
  <c r="AC162" i="1"/>
  <c r="AE158" i="1"/>
  <c r="AC158" i="1"/>
  <c r="AE161" i="1"/>
  <c r="AC161" i="1"/>
  <c r="AE160" i="1"/>
  <c r="AC160" i="1"/>
  <c r="AE157" i="1"/>
  <c r="AC157" i="1"/>
  <c r="AE159" i="1"/>
  <c r="AC159" i="1"/>
  <c r="AE109" i="1"/>
  <c r="AC109" i="1"/>
  <c r="AE65" i="1"/>
  <c r="AC65" i="1"/>
  <c r="AE47" i="1"/>
  <c r="AC47" i="1"/>
  <c r="AE80" i="1"/>
  <c r="AC80" i="1"/>
  <c r="AE64" i="1"/>
  <c r="AC64" i="1"/>
  <c r="AE151" i="1"/>
  <c r="AC151" i="1"/>
  <c r="AE35" i="1"/>
  <c r="AC35" i="1"/>
  <c r="AE72" i="1"/>
  <c r="AC72" i="1"/>
  <c r="AE33" i="1"/>
  <c r="AC33" i="1"/>
  <c r="AE57" i="1"/>
  <c r="AC57" i="1"/>
  <c r="AE62" i="1"/>
  <c r="AC62" i="1"/>
  <c r="AE156" i="1"/>
  <c r="AC156" i="1"/>
  <c r="AE71" i="1"/>
  <c r="AC71" i="1"/>
  <c r="AE46" i="1"/>
  <c r="AC46" i="1"/>
  <c r="AE135" i="1"/>
  <c r="AC135" i="1"/>
  <c r="AE55" i="1"/>
  <c r="AC55" i="1"/>
  <c r="AE42" i="1"/>
  <c r="AC42" i="1"/>
  <c r="AE107" i="1"/>
  <c r="AC107" i="1"/>
  <c r="AE30" i="1"/>
  <c r="AC30" i="1"/>
  <c r="AE142" i="1"/>
  <c r="AC142" i="1"/>
  <c r="AE131" i="1"/>
  <c r="AC131" i="1"/>
  <c r="AE74" i="1"/>
  <c r="AC74" i="1"/>
  <c r="AE155" i="1"/>
  <c r="AC155" i="1"/>
  <c r="AE154" i="1"/>
  <c r="AC154" i="1"/>
  <c r="AE146" i="1"/>
  <c r="AC146" i="1"/>
  <c r="AE41" i="1"/>
  <c r="AC41" i="1"/>
  <c r="AE51" i="1"/>
  <c r="AC51" i="1"/>
  <c r="AE100" i="1"/>
  <c r="AC100" i="1"/>
  <c r="AE120" i="1"/>
  <c r="AC120" i="1"/>
  <c r="AE119" i="1"/>
  <c r="AC119" i="1"/>
  <c r="AE116" i="1"/>
  <c r="AC116" i="1"/>
  <c r="AE61" i="1"/>
  <c r="AC61" i="1"/>
  <c r="AE115" i="1"/>
  <c r="AC115" i="1"/>
  <c r="AE103" i="1"/>
  <c r="AC103" i="1"/>
  <c r="AE99" i="1"/>
  <c r="AC99" i="1"/>
  <c r="AE110" i="1"/>
  <c r="AC110" i="1"/>
  <c r="AE114" i="1"/>
  <c r="AC114" i="1"/>
  <c r="AE124" i="1"/>
  <c r="AC124" i="1"/>
  <c r="AE123" i="1"/>
  <c r="AC123" i="1"/>
  <c r="AE50" i="1"/>
  <c r="AC50" i="1"/>
  <c r="AE98" i="1"/>
  <c r="AC98" i="1"/>
  <c r="AE86" i="1"/>
  <c r="AC86" i="1"/>
  <c r="AE134" i="1"/>
  <c r="AC134" i="1"/>
  <c r="AE79" i="1"/>
  <c r="AC79" i="1"/>
  <c r="AE26" i="1"/>
  <c r="AC26" i="1"/>
  <c r="AE144" i="1"/>
  <c r="AC144" i="1"/>
  <c r="AE52" i="1"/>
  <c r="AC52" i="1"/>
  <c r="AE97" i="1"/>
  <c r="AC97" i="1"/>
  <c r="AE44" i="1"/>
  <c r="AC44" i="1"/>
  <c r="AE96" i="1"/>
  <c r="AC96" i="1"/>
  <c r="AE140" i="1"/>
  <c r="AC140" i="1"/>
  <c r="AE153" i="1"/>
  <c r="AC153" i="1"/>
  <c r="AE54" i="1"/>
  <c r="AC54" i="1"/>
  <c r="AE67" i="1"/>
  <c r="AC67" i="1"/>
  <c r="AE84" i="1"/>
  <c r="AC84" i="1"/>
  <c r="AE133" i="1"/>
  <c r="AC133" i="1"/>
  <c r="AE138" i="1"/>
  <c r="AC138" i="1"/>
  <c r="AE95" i="1"/>
  <c r="AC95" i="1"/>
  <c r="AE43" i="1"/>
  <c r="AC43" i="1"/>
  <c r="AE49" i="1"/>
  <c r="AC49" i="1"/>
  <c r="AE40" i="1"/>
  <c r="AC40" i="1"/>
  <c r="AE83" i="1"/>
  <c r="AC83" i="1"/>
  <c r="AE94" i="1"/>
  <c r="AC94" i="1"/>
  <c r="AE93" i="1"/>
  <c r="AC93" i="1"/>
  <c r="AE113" i="1"/>
  <c r="AC113" i="1"/>
  <c r="AE73" i="1"/>
  <c r="AC73" i="1"/>
  <c r="AE34" i="1"/>
  <c r="AC34" i="1"/>
  <c r="AE92" i="1"/>
  <c r="AC92" i="1"/>
  <c r="AE148" i="1"/>
  <c r="AC148" i="1"/>
  <c r="AE91" i="1"/>
  <c r="AC91" i="1"/>
  <c r="AE85" i="1"/>
  <c r="AC85" i="1"/>
  <c r="AE136" i="1"/>
  <c r="AC136" i="1"/>
  <c r="AE90" i="1"/>
  <c r="AC90" i="1"/>
  <c r="AE48" i="1"/>
  <c r="AC48" i="1"/>
  <c r="AE108" i="1"/>
  <c r="AC108" i="1"/>
  <c r="AE32" i="1"/>
  <c r="AC32" i="1"/>
  <c r="AE63" i="1"/>
  <c r="AC63" i="1"/>
  <c r="AE102" i="1"/>
  <c r="AC102" i="1"/>
  <c r="AE76" i="1"/>
  <c r="AC76" i="1"/>
  <c r="AE121" i="1"/>
  <c r="AC121" i="1"/>
  <c r="AE141" i="1"/>
  <c r="AC141" i="1"/>
  <c r="AE150" i="1"/>
  <c r="AC150" i="1"/>
  <c r="AE29" i="1"/>
  <c r="AC29" i="1"/>
  <c r="AE77" i="1"/>
  <c r="AC77" i="1"/>
  <c r="AE112" i="1"/>
  <c r="AC112" i="1"/>
  <c r="AE105" i="1"/>
  <c r="AC105" i="1"/>
  <c r="AE104" i="1"/>
  <c r="AC104" i="1"/>
  <c r="AE118" i="1"/>
  <c r="AC118" i="1"/>
  <c r="AE53" i="1"/>
  <c r="AC53" i="1"/>
  <c r="AE122" i="1"/>
  <c r="AC122" i="1"/>
  <c r="AE27" i="1"/>
  <c r="AC27" i="1"/>
  <c r="AE75" i="1"/>
  <c r="AC75" i="1"/>
  <c r="AE89" i="1"/>
  <c r="AC89" i="1"/>
  <c r="AE45" i="1"/>
  <c r="AC45" i="1"/>
  <c r="AE37" i="1"/>
  <c r="AC37" i="1"/>
  <c r="AE152" i="1"/>
  <c r="AC152" i="1"/>
  <c r="AE106" i="1"/>
  <c r="AC106" i="1"/>
  <c r="AE117" i="1"/>
  <c r="AC117" i="1"/>
  <c r="AE38" i="1"/>
  <c r="AC38" i="1"/>
  <c r="AE56" i="1"/>
  <c r="AC56" i="1"/>
  <c r="AE88" i="1"/>
  <c r="AC88" i="1"/>
  <c r="AE82" i="1"/>
  <c r="AC82" i="1"/>
  <c r="AE145" i="1"/>
  <c r="AC145" i="1"/>
  <c r="AE130" i="1"/>
  <c r="AC130" i="1"/>
  <c r="AE129" i="1"/>
  <c r="AC129" i="1"/>
  <c r="AE128" i="1"/>
  <c r="AC128" i="1"/>
  <c r="AE127" i="1"/>
  <c r="AC127" i="1"/>
  <c r="AE143" i="1"/>
  <c r="AC143" i="1"/>
  <c r="AE68" i="1"/>
  <c r="AC68" i="1"/>
  <c r="AE28" i="1"/>
  <c r="AC28" i="1"/>
  <c r="AE39" i="1"/>
  <c r="AC39" i="1"/>
  <c r="AE111" i="1"/>
  <c r="AC111" i="1"/>
  <c r="AE147" i="1"/>
  <c r="AC147" i="1"/>
  <c r="AE87" i="1"/>
  <c r="AC87" i="1"/>
  <c r="AE78" i="1"/>
  <c r="AC78" i="1"/>
  <c r="AE132" i="1"/>
  <c r="AC132" i="1"/>
  <c r="AE60" i="1"/>
  <c r="AC60" i="1"/>
  <c r="AE70" i="1"/>
  <c r="AC70" i="1"/>
  <c r="AE59" i="1"/>
  <c r="AC59" i="1"/>
  <c r="AE69" i="1"/>
  <c r="AC69" i="1"/>
  <c r="AE149" i="1"/>
  <c r="AC149" i="1"/>
  <c r="AE126" i="1"/>
  <c r="AC126" i="1"/>
  <c r="AE125" i="1"/>
  <c r="AC125" i="1"/>
  <c r="AE31" i="1"/>
  <c r="AC31" i="1"/>
  <c r="AE101" i="1"/>
  <c r="AC101" i="1"/>
  <c r="AE36" i="1"/>
  <c r="AC36" i="1"/>
  <c r="AE137" i="1"/>
  <c r="AC137" i="1"/>
  <c r="AE58" i="1"/>
  <c r="AC58" i="1"/>
  <c r="AE81" i="1"/>
  <c r="AC81" i="1"/>
  <c r="AE139" i="1"/>
  <c r="AC139" i="1"/>
  <c r="AE66" i="1"/>
  <c r="AC66" i="1"/>
  <c r="AE25" i="1"/>
  <c r="AC25" i="1"/>
  <c r="AE22" i="1"/>
  <c r="AC22" i="1"/>
  <c r="AE24" i="1"/>
  <c r="AC24" i="1"/>
  <c r="AE23" i="1"/>
  <c r="AC23" i="1"/>
  <c r="AE21" i="1"/>
  <c r="AC21" i="1"/>
  <c r="AE19" i="1"/>
  <c r="AC19" i="1"/>
  <c r="AE18" i="1"/>
  <c r="AC18" i="1"/>
  <c r="AE20" i="1"/>
  <c r="AC20" i="1"/>
  <c r="J12" i="1"/>
  <c r="J11" i="1"/>
  <c r="J13" i="1" l="1"/>
  <c r="J9" i="1"/>
  <c r="M9" i="1" s="1"/>
  <c r="J14" i="1"/>
  <c r="J15" i="1"/>
  <c r="J10" i="1"/>
</calcChain>
</file>

<file path=xl/sharedStrings.xml><?xml version="1.0" encoding="utf-8"?>
<sst xmlns="http://schemas.openxmlformats.org/spreadsheetml/2006/main" count="3782" uniqueCount="1446">
  <si>
    <t>190</t>
  </si>
  <si>
    <t>115035, Москва, Овчинниковская набережная,  д.6, стр.3, этаж 2</t>
  </si>
  <si>
    <t>Телефон: +7 (495) 246-00-07            е-почта: zakaz@book-team.ru</t>
  </si>
  <si>
    <t>Комментарий к заказу:</t>
  </si>
  <si>
    <t>ООО "Издательство "Детская и юношеская книга"</t>
  </si>
  <si>
    <t>Прайс базовый</t>
  </si>
  <si>
    <t>И  Н  Ф  О  Р  М  А  Ц  И  Я     П  О     З  А  К  А  З  У</t>
  </si>
  <si>
    <t>В зеленом поле поставьте, пожалуйста, вашу скидку</t>
  </si>
  <si>
    <t xml:space="preserve"> </t>
  </si>
  <si>
    <t>СКИДКА, % ↓</t>
  </si>
  <si>
    <t>ИТОГО 
С УЧЕТОМ СКИДКИ</t>
  </si>
  <si>
    <t>ВСЕГО</t>
  </si>
  <si>
    <t>Ваш заказ, руб</t>
  </si>
  <si>
    <t>Наименований</t>
  </si>
  <si>
    <t>Штук (в россыпи)</t>
  </si>
  <si>
    <t>При поставке заказанного товара, полное соответствие вашему заказу не может быть гарантировано по следующим параметрам:
 – стандарт;
 – ISBN;
 – EAN.</t>
  </si>
  <si>
    <t>Пачек (целых)</t>
  </si>
  <si>
    <t>Пачек всего (округленно)</t>
  </si>
  <si>
    <t>Штук всего (пачки + россыпь)</t>
  </si>
  <si>
    <t>Общим весом, кг</t>
  </si>
  <si>
    <t>Заказ, пач.</t>
  </si>
  <si>
    <t>Заказ, шт.</t>
  </si>
  <si>
    <t>Цена</t>
  </si>
  <si>
    <t>Комментарий</t>
  </si>
  <si>
    <t>Наименование</t>
  </si>
  <si>
    <t>Автор</t>
  </si>
  <si>
    <t>Автор вступительной статьи</t>
  </si>
  <si>
    <t>Серия</t>
  </si>
  <si>
    <t>Права</t>
  </si>
  <si>
    <t>Обложка</t>
  </si>
  <si>
    <t>ISBN</t>
  </si>
  <si>
    <t>Стд</t>
  </si>
  <si>
    <t>Год</t>
  </si>
  <si>
    <t>Первый тираж</t>
  </si>
  <si>
    <t>Последний тираж</t>
  </si>
  <si>
    <t>Кол-во cтр.</t>
  </si>
  <si>
    <t>Вес,
кг</t>
  </si>
  <si>
    <t>Ширина</t>
  </si>
  <si>
    <t>Высота</t>
  </si>
  <si>
    <t>Глубина</t>
  </si>
  <si>
    <t>Бумага</t>
  </si>
  <si>
    <t>Формат</t>
  </si>
  <si>
    <t>Цветн. печати</t>
  </si>
  <si>
    <t>Вид переплета</t>
  </si>
  <si>
    <t>Код товара</t>
  </si>
  <si>
    <t>НДС</t>
  </si>
  <si>
    <t>Реком. возраст</t>
  </si>
  <si>
    <t>Возр. огран.</t>
  </si>
  <si>
    <t>Заказ ИТОГО, шт</t>
  </si>
  <si>
    <t>Аннотация</t>
  </si>
  <si>
    <t>BIANCA. Жизнь белой суки. Роман. Лиханов Д.А.</t>
  </si>
  <si>
    <t>Лиханов Д.А.</t>
  </si>
  <si>
    <t>Вне серии</t>
  </si>
  <si>
    <t>Исключительные</t>
  </si>
  <si>
    <t>https://book-team.ru/bianca-zizn-beloj-suki_s362.html</t>
  </si>
  <si>
    <t>978-5-907546-06-6</t>
  </si>
  <si>
    <t>05.08.2022</t>
  </si>
  <si>
    <t>Офс.65</t>
  </si>
  <si>
    <t>84x108/32</t>
  </si>
  <si>
    <t>1+1</t>
  </si>
  <si>
    <t>7БЦ</t>
  </si>
  <si>
    <t>77000478</t>
  </si>
  <si>
    <t>16+</t>
  </si>
  <si>
    <t>Белоснежная лайка Бьянка прожила жизнь, в которой было все: детство, надежды, любовь, верность, предательство, зло, жестокость, потеря щенков, болезнь и страшная смерть. Все уместилось в короткие шесть лет. Честная, безжалостная история о человеческой жестокости и равнодушии. Закрываешь книгу и понимаешь: единственным человеком в ней была собака. Блестящий стиль и мастерство писателя заставляют вспомнить о шедеврах русской классики. Для старшего школьного возраста.</t>
  </si>
  <si>
    <t>Птичка на голове. Рассказы. Библиотека детской литературы
финно-угорских народов ханты и манси . Айпин Е.Д.</t>
  </si>
  <si>
    <t>Айпин Е.Д.</t>
  </si>
  <si>
    <t>978-5-00219-135-2</t>
  </si>
  <si>
    <t>04.10.2024</t>
  </si>
  <si>
    <t>Мел.Мат.115</t>
  </si>
  <si>
    <t>70x90/16</t>
  </si>
  <si>
    <t>4+4</t>
  </si>
  <si>
    <t>77000207</t>
  </si>
  <si>
    <t>6+</t>
  </si>
  <si>
    <t>Еремей Айпин — известный хантыйский и российский писатель. Родился 27 июня 1948 года в семье потомственного охотника-ханты. Окончил Ханты- Мансийское педагогическое училище, а затем Литературный институт имени  А. М. Горького. Член Союза писателей СССР. Кандидат политических наук.  Заслуженный деятель культуры Ханты-Мансийского автономного округа.
Жизнь и творчество Еремей Айпин посвятил сохранению истории и культуры  своего народа. Великолепный мастер слова, он сумел вернуть хантам их предания, обычаи, верования, язык.
В книгу «Птичка на голове» вошло десять избранных рассказов автора. Они позволят читателю не только проникнуться духовными ценностями маленького  народа, но и задуматься над тем, насколько хрупок и уязвим мир природы.
Для младшего школьного возраста.</t>
  </si>
  <si>
    <t>Самые главные правила безопасности. Стихи, загадки, задания. Дружинина М.В.</t>
  </si>
  <si>
    <t>Дружинина М.В.</t>
  </si>
  <si>
    <t>https://book-team.ru/samye-glawnye-prawila-bezopasnosti_s307.html</t>
  </si>
  <si>
    <t>978-5-907545-07-6</t>
  </si>
  <si>
    <t>12.04.2022</t>
  </si>
  <si>
    <t>17.02.2023</t>
  </si>
  <si>
    <t>Офс.120</t>
  </si>
  <si>
    <t>84x108/16</t>
  </si>
  <si>
    <t>77000003</t>
  </si>
  <si>
    <t>4+</t>
  </si>
  <si>
    <t>0+</t>
  </si>
  <si>
    <t>Мир вокруг нас таит немало опасностей. Но это не значит, что мы должны бояться и прятаться от всех проявлений жизни. Это значит, что мы должны научить ребёнка БЕЗОПАСНОМУ ПОВЕДЕНИЮ. Книга известного детского автора Марины Дружининой расскажет ребятам, в каких ситуациях нужно проявить осторожность, а в каких действовать без промедления. Для дошкольного возраста.</t>
  </si>
  <si>
    <t>Что мы Родиной зовём. Стихи. Степанов В.А.</t>
  </si>
  <si>
    <t>Степанов В.А.</t>
  </si>
  <si>
    <t>https://book-team.ru/tchto-my-rodinoj-zowiom_s334.html</t>
  </si>
  <si>
    <t>978-5-907545-38-0</t>
  </si>
  <si>
    <t>30.05.2022</t>
  </si>
  <si>
    <t>27.11.2023</t>
  </si>
  <si>
    <t>77000002</t>
  </si>
  <si>
    <t>Стихи Владимира Степанова знакомят детей с необъятной и такой прекрасной Родиной. Ребята узнают о разных городах и уголках России, о том, как живут люди от Москвы до Камчатки, а также о любимых российских праздниках и традициях, которые с ними связаны. Книга пригодится в организации детского досуга, как воспитателям дошкольных учреждений, так и педагогам младших классов. Для младшего школьного возраста.</t>
  </si>
  <si>
    <t>Авиация. Вишня Д.Е.</t>
  </si>
  <si>
    <t>Вишня Д.Е.</t>
  </si>
  <si>
    <t>Кем быть?</t>
  </si>
  <si>
    <t>https://book-team.ru/awiaciia_s558.html</t>
  </si>
  <si>
    <t>978-5-00219-019-5</t>
  </si>
  <si>
    <t>15.01.2024</t>
  </si>
  <si>
    <t>60x90/8</t>
  </si>
  <si>
    <t>77000543</t>
  </si>
  <si>
    <t>12+</t>
  </si>
  <si>
    <t>В 2023 году гражданская авиация России отметила 100 летний юбилей. За столетие воздушный транспорт проделал огромный путь: авиация стала реактивной и даже преодолела сверхзвуковой барьер. А ведь ещё несколько десятилетий назад было не представить, что на высоте 10 ­тысяч метров можно будет съесть мороженое или посмотреть мультфильм. А как работает авиакомпания, кто в ней трудится? Об этом и рассказывает книга на примере старейшей и крупнейшей авиакомпании России — Аэрофлота. Добро пожаловать в виртуальное путешествие!</t>
  </si>
  <si>
    <t>ВДНХ. Жолобов И.</t>
  </si>
  <si>
    <t>Жолобов И.</t>
  </si>
  <si>
    <t>https://book-team.ru/wdnch_s561.html</t>
  </si>
  <si>
    <t>978-5-00219-109-3</t>
  </si>
  <si>
    <t>04.04.2024</t>
  </si>
  <si>
    <t>14.06.2024</t>
  </si>
  <si>
    <t>77000750</t>
  </si>
  <si>
    <t>Эта книга рассказывает, сколько людей разных профессий трудится
на ВДНХ, чтобы она была благоустроена, дарила положительные эмоции, была комфортна и безопасна для посетителей.
Вы узнаете, кто летом отвечает за цветники и фонтаны парковой территории, а зимой — за работу катка. Книга знакомит с 79 профессиями, которые очень нужны на ВДНХ.</t>
  </si>
  <si>
    <t>06.06.2024</t>
  </si>
  <si>
    <t>Кино. Быкова Е.Г., Шапошников В.</t>
  </si>
  <si>
    <t>Быкова Е.Г., Шапошников В.</t>
  </si>
  <si>
    <t>https://book-team.ru/kino_s512.html</t>
  </si>
  <si>
    <t>978-5-00219-025-6</t>
  </si>
  <si>
    <t>77000545</t>
  </si>
  <si>
    <t>14+</t>
  </si>
  <si>
    <t>Кино — сказочный, волшебный, невероятный мир, в котором нет слова «невозможно». В нём чудеса совершаются на каждом шагу. Всем хотелось бы побывать на съёмочной площадке, узнать киносекреты или сняться в настоящем фильме. Но ведь туда не так просто попасть. Поэтому сотрудники киноиндустрии решили поделиться тайнами своей работы. Вы узнаете, как создают фильмы и какие профессии нужны в кинопроизводстве. Может быть, одну из профессий вы изберёте для своей жизни и создадите самый великий фильм всех времён и народов!</t>
  </si>
  <si>
    <t>Почта. Крудова Е.А.</t>
  </si>
  <si>
    <t>Крудова Е.А.</t>
  </si>
  <si>
    <t>https://book-team.ru/potchta_s490.html</t>
  </si>
  <si>
    <t>978-5-00219-001-0</t>
  </si>
  <si>
    <t>06.07.2023</t>
  </si>
  <si>
    <t>77000549</t>
  </si>
  <si>
    <t>Отправляя на почте посылку, мы даже не задумываемся, сколько  людей работает, чтобы доставить её в любой уголок мира. А представьте, что нужно принять и доставить не одну посылку, а 1,5 миллиона отправлений в день. Именно столько обрабатывает наша «Почта России». Это огромная компания, в которой трудятся более 300 тысяч человек. Как она устроена, сколько профессий нужно, чтобы весь механизм работал как часики, — об этом наша книга. Вы побываете в каждом отделе и узнаете про 91 профессию, без которой никак не обойтись. Может быть, одна из этих профессий вам так понравится, что вы выберете её на всю жизнь. Ведь это настоящее счастье — доставлять людям почту.</t>
  </si>
  <si>
    <t>"Верь тому, что сердце скажет… " Стихотворения и баллады. Жуковский В.А.</t>
  </si>
  <si>
    <t>Жуковский В.А.</t>
  </si>
  <si>
    <t>Дмитриевская Л.Н.</t>
  </si>
  <si>
    <t>Классная библиотека</t>
  </si>
  <si>
    <t>https://book-team.ru/wer-tomu-tchto-serdce-skazet_s451.html</t>
  </si>
  <si>
    <t>978-5-907546-36-3</t>
  </si>
  <si>
    <t>28.02.2023</t>
  </si>
  <si>
    <t>77000090</t>
  </si>
  <si>
    <t>Для среднего школьного возраста.</t>
  </si>
  <si>
    <t>"Ещё люблю, ещё томлюсь…" Лирика. Фет А.А.</t>
  </si>
  <si>
    <t>Фет А.А.</t>
  </si>
  <si>
    <t>Федоров А.В.</t>
  </si>
  <si>
    <t>https://book-team.ru/eshtche-liubliu-eshtche-tomlius-lirika_s542.html</t>
  </si>
  <si>
    <t>978-5-00219-058-4</t>
  </si>
  <si>
    <t>08.05.2024</t>
  </si>
  <si>
    <t>77000165</t>
  </si>
  <si>
    <t>"Я был готов любить весь мир…" Лирика. Лермонтов М.Ю.</t>
  </si>
  <si>
    <t>Лермонтов М.Ю.</t>
  </si>
  <si>
    <t>Аникин А.А.</t>
  </si>
  <si>
    <t>https://book-team.ru/ia-byl-gotow-liubit-wes-mir_s410.html</t>
  </si>
  <si>
    <t>978-5-907546-40-0</t>
  </si>
  <si>
    <t>08.10.2022</t>
  </si>
  <si>
    <t>28.03.2023</t>
  </si>
  <si>
    <t>77000327</t>
  </si>
  <si>
    <t>11+</t>
  </si>
  <si>
    <t>За свою недолгую жизнь Михаил Юрьевич Лермонтов (1814–1841) написал около 400 стихотворений, многие из которых «обрели бессмертие в устах народа», а некоторые даже превратились в песни. При имени Лермонтова в сознании читателя сразу возникают образы его героев, его портреты, рисунки, его мятежный характер, полный противоречий, трагическая гибель на «вечно-печальной дуэли...» Его творчество востребовано и в самые жестокие времена — не за счет ли обнажения демонических трагедий бытия и жизненных мук лирического героя?  Для среднего и старшего школьного возраста.</t>
  </si>
  <si>
    <t>«Сады моей души…» Стихотворения. Статьи. Воспоминания . Гумилев Н.С.</t>
  </si>
  <si>
    <t>Гумилев Н.С.</t>
  </si>
  <si>
    <t>Разухина К.Э.</t>
  </si>
  <si>
    <t>https://book-team.ru/sady-moej-dushi_s379.html</t>
  </si>
  <si>
    <t>978-5-907546-04-2</t>
  </si>
  <si>
    <t>10.10.2022</t>
  </si>
  <si>
    <t>77000203</t>
  </si>
  <si>
    <t>15+</t>
  </si>
  <si>
    <t>Николай Степанович Гумилев (1886–1921) — один из ярчайших представителей литературы Серебряного века. За свою недолгую жизнь он сделал очень много: стал одним из создателей школы акмеизма, участвовал в Первой мировой войне, получив два Георгиевских креста, совершил две экспедиции в Африку, а главное, подарил нам неисчислимое количество замечательных стихотворений. Мечтатель и романтик, он стал тем поэтом, который подмечает и собирает множественные следы ушедших эпох: египетские иероглифы, мифы, выгравированные на древних камнях, фольклорные сюжеты, уходящие своими корнями в темное и не всегда способное к рассказу прошлое. Однако это не просто коллекционирование артефактов, но сложная работа по разгадыванию, по возвращению языка словам и вещам, которые отучились говорить. Погружаясь в парящий универсум текстов, мы вместе с автором будем размышлять о жизни и смерти, творчестве и призвании, судьбе и воле и многом другом. Для старшего школьного возраста.</t>
  </si>
  <si>
    <t>«Я помню время золотое…» Лирика. Тютчев Ф.И.</t>
  </si>
  <si>
    <t>Тютчев Ф.И.</t>
  </si>
  <si>
    <t>Галкин А.Б.</t>
  </si>
  <si>
    <t>https://book-team.ru/ia-pomniu-wremia-zolotoe_s402.html</t>
  </si>
  <si>
    <t>978-5-907546-30-1</t>
  </si>
  <si>
    <t>30.09.2022</t>
  </si>
  <si>
    <t>77000293</t>
  </si>
  <si>
    <t>Творческое наследие Федора Ивановича Тютчева (1803–1873) не столь велико — всего около трехсот стихотворений. И их не без основания относят к высоким образцам философской лирики. В своих произведениях он задумывается о человеке и его предназначении, о катастрофичности жизни человека, пытается разгадать загадки бытия. Такими же размышлениями проникнуты пейзажная и любовная лирика.</t>
  </si>
  <si>
    <t>«Я сердце вьюгой закрутил...» Лирика. Блок А.А.</t>
  </si>
  <si>
    <t>Блок А.А.</t>
  </si>
  <si>
    <t>https://book-team.ru/ia-serdce-wiugoj-zakrutil_s450.html</t>
  </si>
  <si>
    <t>978-5-907546-37-0</t>
  </si>
  <si>
    <t>22.02.2023</t>
  </si>
  <si>
    <t>29.01.2024</t>
  </si>
  <si>
    <t>77000108</t>
  </si>
  <si>
    <t>Александр Александрович Блок (1880 – 1921) – один из ярчайших литераторов Серебряного века. Поэт-символист, драматург, переводчик и критик – в русской и мировой поэзии он занимает особое место. Блок обладал пророческим даром слышать музыку вечности, истории, революции, прозревать судьбу страны. В поэзии Блока, контрастируя с его благополучной жизнью, бушуют образы ветра и вьюги. Настоящее издание включает в себя избранные стихотворения А. Блока, написанные в разные периоды его творчества. При составлении сборника сохранен авторский подход к структуре поэтических циклов. Для среднего и старшего школьного возраста.</t>
  </si>
  <si>
    <t>Алёнушкины сказки. Мамин-Сибиряк Д.Н.</t>
  </si>
  <si>
    <t>Мамин-Сибиряк Д.Н.</t>
  </si>
  <si>
    <t>Матвеева Е.И.</t>
  </si>
  <si>
    <t>https://book-team.ru/alionushkiny-skazki_s330.html</t>
  </si>
  <si>
    <t>978-5-907545-52-6</t>
  </si>
  <si>
    <t>04.06.2022</t>
  </si>
  <si>
    <t>77000093</t>
  </si>
  <si>
    <t>7+</t>
  </si>
  <si>
    <t>Творчество Дмитрия Наркисовича Мамина-Сибиряка (1852–1912) — настоящий подарок всем читателям, которые ценят живое целительное слово. В эту книгу вошли знаменитые «Алёнушкины сказки», наполненные любовью и нежностью, добрым юмором и мудростью, а также искренние и очень грустные истории из жизни простых людей, старающихся жить в гармонии с собой и окружающим миром. Для младшего и среднего школьного возраста.</t>
  </si>
  <si>
    <t>Ангелочек. Повести и рассказы. Андреев Л.Н.</t>
  </si>
  <si>
    <t>Андреев Л.Н.</t>
  </si>
  <si>
    <t>https://book-team.ru/angelotchek-powesti-i-rasskazy_s381.html</t>
  </si>
  <si>
    <t>978-5-907545-81-6</t>
  </si>
  <si>
    <t>77000169</t>
  </si>
  <si>
    <t>Леонид Николаевич Андреев (1871–1919) — знаковый писатель Серебряного века. Его литературный дебют — рассказ «Баргамот и Гараська» — был с восторгом принят современниками, но последующие его произведения вызывали отчаянные споры и нередко подвергались острой критике. Творчество автора проникнуто скептицизмом, размышлениями о добре и зле, о ничтожности человеческого разума, смысле жизни и тайне бытия. Над этими же вопросами он предлагает задуматься и нам. Для среднего и старшего школьного возраста.</t>
  </si>
  <si>
    <t>Анна Каренина. Роман. Том 1. Толстой Л.Н.</t>
  </si>
  <si>
    <t>Толстой Л.Н.</t>
  </si>
  <si>
    <t>https://book-team.ru/anna-karenina-roman-tom-1_s497.html</t>
  </si>
  <si>
    <t>978-5-00219-031-7</t>
  </si>
  <si>
    <t>29.02.2024</t>
  </si>
  <si>
    <t>77000358</t>
  </si>
  <si>
    <t>Роман Льва Николаевича Толстого (1828–1910) «Анна Каренина» — самая читаемая книга в мире. В ней со всеми подробностями показана российская действительность 1870-х годов: быт столиц и трудовая Россия; высшее общество и крестьянские дворы; устройство государства и законы того времени; науки и философия и многое другое. Это энциклопедия характеров и переживаний, это энциклопедический атлас психологии и мыслей. Это энциклопедия как в большом, так и в малом: тонкие движения души человеческой, самые мелкие детали — все поражает своей точностью. Это книга о вечных ценностях: о любви и прощении, о семье и вере. О смысле жизни. История замужней женщины, полюбившей молодого офицера и бросившей ради него мужа, была многократно экранизирована в России и за рубежом и до сих пор ставится на театральных сценах. В издание вошли части первая — четвертая романа. Для старшего школьного возраста.</t>
  </si>
  <si>
    <t>Анна Каренина. Роман. Том 2. Толстой Л.Н.</t>
  </si>
  <si>
    <t>https://book-team.ru/anna-karenina-roman-tom-2_s498.html</t>
  </si>
  <si>
    <t>978-5-00219-041-6</t>
  </si>
  <si>
    <t>77000359</t>
  </si>
  <si>
    <t>Роман Льва Николаевича Толстого (1828–1910) «Анна Каренина» — самая читаемая книга в мире. В ней со всеми подробностями показана российская действительность 1870-х годов: быт столиц и трудовая Россия; высшее общество и крестьянские дворы; устройство государства и законы того времени; науки и философия и многое другое. Это энциклопедия характеров и переживаний, это энциклопедический атлас психологии и мыслей. Это энциклопедия как в большом, так и в малом: тонкие движения души человеческой, самые мелкие детали — все поражает своей точностью. Это книга о вечных ценностях: о любви и прощении, о семье и вере. О смысле жизни. История замужней женщины, полюбившей молодого офицера и бросившей ради него мужа, была многократно экранизирована в России и за рубежом и до сих пор ставится на театральных сценах. В издание вошли части пятая — восьмая романа. Для старшего школьного возраста.</t>
  </si>
  <si>
    <t>Чехов А.П.</t>
  </si>
  <si>
    <t>Минералова И.Г.</t>
  </si>
  <si>
    <t>Батый. Исторический роман. Ян Василий</t>
  </si>
  <si>
    <t>Ян Василий</t>
  </si>
  <si>
    <t>Кочегаров К.А.</t>
  </si>
  <si>
    <t>https://book-team.ru/batyj-istoritcheskij-roman_s444.html</t>
  </si>
  <si>
    <t>978-5-907546-48-6</t>
  </si>
  <si>
    <t>16.02.2023</t>
  </si>
  <si>
    <t>77000422</t>
  </si>
  <si>
    <t>Поход Батыя на Русь — одно из наиболее трагических событий русской истории, а роман «Батый» Василия Яна (1875–1954) — центральная книга всей написанной автором исторической трилогии о монгольских завоеваниях. Роман посвящен первому походу монголов на Русь, состоявшемуся в 1237–1238 годах, когда тотальному разорению подверглись княжества Северо-Восточной Руси: Рязанское, Муромское, Владимиро-Суздальское. Под бойким и правдивым пером писателя летописные герои Руси, о которых исторические источники сохранили для нас лишь несколько скупых строк, воскресают спустя столетия, живут полнокровной жизнью, трудятся, любят, переживают горе и радости, наконец, сражаются и умирают за родную землю. Для старшего школьного возраста.</t>
  </si>
  <si>
    <t>Бедная Лиза и другие повести. Карамзин Н.М.</t>
  </si>
  <si>
    <t>Карамзин Н.М.</t>
  </si>
  <si>
    <t>Васильев С.А.</t>
  </si>
  <si>
    <t>https://book-team.ru/bednaia-liza-i-drugie-powesti_s331.html</t>
  </si>
  <si>
    <t>978-5-907545-53-3</t>
  </si>
  <si>
    <t>77000221</t>
  </si>
  <si>
    <t>Николай Михайлович Карамзин (1766–1826) — великий русский писатель, журналист, историограф. Его повесть «Бедная Лиза» открыла эпоху русского сентиментализма и поразила современников открытостью выражения чувств и эмоций. Это первая в русской литературе история любви, не знающей сословных границ, первая психологическая повесть. Любовь Лизы и Эраста закончилась трагически, но читатели тех времен с изумлением узнали, что «и крестьянки любить умеют». В книгу также вошли повести «Наталья, боярская дочь» и «Марфа-посадница, или Покорение Новагорода», в которых исторические события показаны в тесном сплетении с человеческими взаимоотношениями.  Для среднего школьного возраста.</t>
  </si>
  <si>
    <t>Бедные люди. Роман. Достоевский Ф.М.</t>
  </si>
  <si>
    <t>Достоевский Ф.М.</t>
  </si>
  <si>
    <t>https://book-team.ru/bednye-liudi-roman_s392.html</t>
  </si>
  <si>
    <t>978-5-907545-99-1</t>
  </si>
  <si>
    <t>10.09.2022</t>
  </si>
  <si>
    <t>77000099</t>
  </si>
  <si>
    <t>«Бедные люди» — первый роман Фёдора Михайловича Достоевского (1821–1881), принёсший автору большую славу. Это роман о страдальцах, которые не могут вырваться из своего полунищенского существования и вынуждены биться за кусок хлеба, в то время как природа наделила их способностями и душевной добротой. Жизнь к ним жестока и несправедлива, она не даёт героям ни малейшего шанса на счастье. Их богатство — только в их душах. Написанный в эпистолярном жанре, роман показывает нам жизнь «маленького человека», его переживания и думы, настроения и намерения. Он преподносит читателям урок сострадания и милосердия.</t>
  </si>
  <si>
    <t>Белеет парус одинокий. Повесть. Катаев В.П.</t>
  </si>
  <si>
    <t>Катаев В.П.</t>
  </si>
  <si>
    <t>https://book-team.ru/beleet-parus-odinokij-powest_s407.html</t>
  </si>
  <si>
    <t>978-5-907545-94-6</t>
  </si>
  <si>
    <t>77000067</t>
  </si>
  <si>
    <t>Сказки представлены в переводе Любови Борисовны Хавкиной, теоретика и организатора библиотечного дела России, человека, влюбленного в книгу и посвятившего ей всю свою жизнь.</t>
  </si>
  <si>
    <t>Белые ночи. Сентиментальный роман. Достоевский Ф.М.</t>
  </si>
  <si>
    <t>https://book-team.ru/moj-general_s343.html</t>
  </si>
  <si>
    <t>978-5-907545-98-4</t>
  </si>
  <si>
    <t>77000277</t>
  </si>
  <si>
    <t>Федор Михайлович Достоевский (1821–1881) не только остро чувствовал время, в которое жил, но и сумел «схватить» и зафиксировать в своих произведениях сразу несколько «типов» русского национального сознания: это — и «слабое сердце» (по названию одноименного рассказа писателя), и «бедные люди», и «гордый человек», и «подпольный», и, наконец, «мечтатель», о печальной судьбе которого как раз и идет речь в «Белых ночах». Но кто он, этот мечтатель Достоевского? Романтический влюбленный, готовый пожертвовать жизнью ради прекрасной незнакомки и ее счастья с другим? Бедный чиновник, потративший свою жизнь на бесплодные мечтанья и потерявший всякое чутье подлинной действительности? Пошлый обыватель, выдающий свое бессилие и трусость перед жизнью за волшебный сон, сотканный из радужных фантазий? Или непризнанный художник, гениальные образы которого не понадобились равнодушной жизни, отвергнувшей его талант и предавшей его незаслуженному забвению? Ответ ищите в книге. Для среднего и старшего школьного возраста.</t>
  </si>
  <si>
    <t>Белый Бим Черное ухо. Повесть. Троепольский Г.Н.</t>
  </si>
  <si>
    <t>Троепольский Г.Н.</t>
  </si>
  <si>
    <t>Гладкова (Троепольская) Н.Г.</t>
  </si>
  <si>
    <t>https://book-team.ru/belyj-bim-tchernoe-ucho-powesti_s423.html</t>
  </si>
  <si>
    <t>978-5-907546-41-7</t>
  </si>
  <si>
    <t>20.12.2022</t>
  </si>
  <si>
    <t>77000051</t>
  </si>
  <si>
    <t>Трогательная лирическая повесть об умной охотничьей собаке стала знаковой в творчестве замечательного писателя Гавриила Николаевича Троепольского (1905—1995). Хозяину Бима неожиданно пришлось лечь в больницу, и собака оказалась на улице. В большом мире пёс встречает много людей, хороших и плохих, добрых и злых. Он проходит множество испытаний, но встретиться с хозяином ему так и не довелось… Эта история не просто об отношении человека к животным, эта история о преданности, дружбе и предательстве, о сострадании и жестокости, о подлости и благородстве. Для среднего и старшего школьного возраста.</t>
  </si>
  <si>
    <t>Белый пудель. Рассказы. Куприн А.И.</t>
  </si>
  <si>
    <t>Куприн А.И.</t>
  </si>
  <si>
    <t>https://book-team.ru/belyj-pudel_s306.html</t>
  </si>
  <si>
    <t>978-5-907545-17-5</t>
  </si>
  <si>
    <t>10.04.2022</t>
  </si>
  <si>
    <t>77000057</t>
  </si>
  <si>
    <t>В сборник вошли замечательные произведения русского писателя Александра Ивановича Куприна (1870 -1938). Многие герои его рассказов: дворовый пёс Барбос, кошка Ю-ю, белый пудель, — существовали на самом деле. Рядом с ними всегда были дети — с разными характерами и судьбами. Истории их жизни Куприн пропустил через своё сердце. Наверное, поэтому в этих историях так много искренности, боли, благородства, любви и сострадания к слабым и беззащитным.  Для младшего и среднего школьного возраста.</t>
  </si>
  <si>
    <t>Благие намерения. Повесть. Лиханов А.А.</t>
  </si>
  <si>
    <t>Лиханов А.А.</t>
  </si>
  <si>
    <t>https://book-team.ru/blagie-namereniia-powest_s370.html</t>
  </si>
  <si>
    <t>978-5-907545-87-8</t>
  </si>
  <si>
    <t>15.08.2022</t>
  </si>
  <si>
    <t>77000460</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</si>
  <si>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Повесть «Благие намерения» рассказывает о высокой миссии учителя и верности своему призванию, учит быть неравнодушным к чужому несчастью. Главная героиня повести – молодая воспитательница школы-интерната, жертвуя личным счастьем и благополучием, отдаёт себя полностью служению детям-сиротам. Для старшего школьного возраста.</t>
  </si>
  <si>
    <t>Богомолье. Повести и рассказы. Шмелёв И.С.</t>
  </si>
  <si>
    <t>Шмелёв И.С.</t>
  </si>
  <si>
    <t>https://book-team.ru/bogomole-powesti-i-rasskazy_s441.html</t>
  </si>
  <si>
    <t>978-5-907546-63-9</t>
  </si>
  <si>
    <t>21.02.2023</t>
  </si>
  <si>
    <t>77000381</t>
  </si>
  <si>
    <t>Иван Сергеевич Шмелёв (1873–1950) — писатель, целиком обращенный в прошлое, по большей части в счастливые детские годы, когда закладывалась его православная душа. Его роман «Богомолье», в котором он описывает паломничество в Троице-Сергиеву лавру, — это стилистическая жемчужина русской прозы, написанная зрелым мастером от лица доброго и простодушного шестилетнего мальчика, погруженного в атмосферу всеобщей любви и неиссякаемой религиозной радости перед щедрыми дарами Господа и прекрасным волшебством созданного им Божественного мира. На страницах книги автор воссоздает и увековечивает мгновенные и зыбкие образы уходящего прошлого, щедро черпает их из сокровищницы своей памяти, чтобы читатели смогли ощутить всеми органами чувств прежний прекрасный мир. В сборник также входят избранные рассказы, многие из которых пронизаны Божественной радостью. В них И. С. Шмелев показывает христианскую сущность русского народа. Он верит, что, вопреки всем роковым обстоятельствам, невзгодам, тяготам жизни, злым человеческим умы</t>
  </si>
  <si>
    <t>Борис Годунов. Трагедия. Пушкин А.С.</t>
  </si>
  <si>
    <t>Пушкин А.С.</t>
  </si>
  <si>
    <t>https://book-team.ru/robinzon-kruzo-roman_s342.html</t>
  </si>
  <si>
    <t>978-5-907546-85-1</t>
  </si>
  <si>
    <t>29.03.2023</t>
  </si>
  <si>
    <t>77000275</t>
  </si>
  <si>
    <t>А. С. Пушкин (1799–1837) – писатель-классик, оставивший нам богатое литературное наследие. Его произведения – основа «золотого фонда» русской литературы.  Книга содержит трагедию «Борис Годунов», в основе сюжета которой лежат подлинные события русской истории: неожиданная смерть маленького царевича Дмитрия вызвала появление целой череды самозванцев, метивших на русский престол, и стала причиной Смутного времени – непростого периода в жизни русского народа.</t>
  </si>
  <si>
    <t>В грозную пору. 1812 год. Документальная повесть. Брагин М.Г.</t>
  </si>
  <si>
    <t>Брагин М.Г.</t>
  </si>
  <si>
    <t>https://book-team.ru/w-groznuiu-poru-1812-god_s508.html</t>
  </si>
  <si>
    <t>978-5-00219-034-8</t>
  </si>
  <si>
    <t>22.09.2023</t>
  </si>
  <si>
    <t>Офс.100</t>
  </si>
  <si>
    <t>77000642</t>
  </si>
  <si>
    <t>Книга Михаила Брагина проводит юных читателей через глав- ные события Отечественной войны 1812 года, вызывая сопере- живание и искренний интерес к ним. На страницах книги всё происходит здесь и сейчас: прямо на глазах у ребят решается судьба России. И они становятся не просто созерцателями, а активными участниками происходящего. Книга подойдёт для домашнего чтения, а также поможет учителям начальных классов провести интересное тематическое занятие. Благодаря уникальному методическому материалу, помещённому в книгу, работа с текстами художественных произведений станет намного эффективнее. Ребёнок освоит навыки смыслового чтения, научится грамотно анализировать текст, запоминать детали, сюжет и композицию, главных героев, их характеры и мотивы поступков. Интересной формой деятельности станет работа с кластерами, которые помогают конкретизировать тему, образ, развивают речь, мышление, воображение. Таким образом, вы подготовите ребёнка к чтению и усвоению больших объемов текста в средней и старшей школе, а также</t>
  </si>
  <si>
    <t>Соколовский Алексей</t>
  </si>
  <si>
    <t>Великая Екатерина. Рассказы о русской императрице Екатерине II. Алексеев С.П.</t>
  </si>
  <si>
    <t>Алексеев С.П.</t>
  </si>
  <si>
    <t>https://book-team.ru/welikaia-ekaterina_s353.html</t>
  </si>
  <si>
    <t>978-5-907545-65-6</t>
  </si>
  <si>
    <t>01.08.2022</t>
  </si>
  <si>
    <t>77000131</t>
  </si>
  <si>
    <t>Сергей Петрович Алексеев (1922–2008) — известный русский писатель, создавший целую историческую библиотеку для младших школьников. В книгу входит цикл рассказов о русской императрице Екатерине II. Годы её правления нередко называют «золотым веком» империи и русского дворянства. Громкие военные победы, значительные территориальные приращения, бурный экономический подъём окончательно способствовали утверждению России как одной из великих держав Европы. Однако автор объективен и пишет не только о славных делах Екатерины. Не забывает он и самые неприятные страницы её царствования: убийство Петра III, гибель императора Ивана IV Антоновича, расправу с княжной Таракановой, подавление народного восстания Емельяна Пугачёва. Для младшего и среднего школьного возраста.</t>
  </si>
  <si>
    <t>Великие путешественники. Рассказы для детей. Зощенко М.М.</t>
  </si>
  <si>
    <t>Зощенко М.М.</t>
  </si>
  <si>
    <t>https://book-team.ru/welikie-puteshestwenniki_s349.html</t>
  </si>
  <si>
    <t>978-5-907545-18-2</t>
  </si>
  <si>
    <t>28.07.2022</t>
  </si>
  <si>
    <t>77000058</t>
  </si>
  <si>
    <t>В сборник вошло несколько циклов рассказов для детей замечательного писателя Михаила Михайловича Зощенко (1894 - 1958) — «Умные животные», «Лёля и Минька», «Хитрые и умные» и другие. Читать эти весёлые и озорные истории – одно удовольствие. Но эти рассказы не так просты. Из каждого можно извлечь нравственный урок, и преподносится он сообразно детскому уровню восприятия и мышления. Если собрать жизненные правила, которые автор предлагает читателям, то получится целый кодекс поведения, которым стоит руководствоваться в разных жизненных ситуациях. Для младшего и среднего школьного возраста.</t>
  </si>
  <si>
    <t>Вишневый сад и другие пьесы. Чехов А.П.</t>
  </si>
  <si>
    <t>https://book-team.ru/wishnewyj-sad_s384.html</t>
  </si>
  <si>
    <t>978-5-907545-95-3</t>
  </si>
  <si>
    <t>77000077</t>
  </si>
  <si>
    <t>Антон Павлович Чехов (1860–1904) сыграл огромную роль в истории мировой драматургии и стал новатором в этой области. В его пьесах нет грандиозных событий и исключительных личностей. «Пусть на сцене все будет так же просто и так же вместе с тем сложно, как в жизни. Люди обедают, только обедают, а в это время слагается их счастье и разбиваются жизни», — так говорил Чехов. И действительно, его драмы и комедии наполнены пустыми разговорами, словами невпопад, случайными деталями, паузами, ремарками. Из них складывается печальная картина повседневности, рутины, из которой пытаются вырваться герои. Удастся ли? Открытый финал даёт простор для интерпретаций…  Для среднего и старшего школьного возраста.</t>
  </si>
  <si>
    <t>26.09.2022</t>
  </si>
  <si>
    <t>Война и мир. Роман. В четырех томах. Том второй. Толстой Л.Н.</t>
  </si>
  <si>
    <t>https://book-team.ru/wojna-i-mir-roman-tom-2_s434.html</t>
  </si>
  <si>
    <t>978-5-907546-58-5</t>
  </si>
  <si>
    <t>15.02.2023</t>
  </si>
  <si>
    <t>77000264</t>
  </si>
  <si>
    <t>Роман-эпопея «Война и мир» Льва Николаевича Толстого (1828–1910), пожалуй, одна из главных книг не только русской, но и мировой литературы. Это полномасштабная картина жизни России в эпоху Наполеоновских войн 1805–1812 годов. И, конечно, автор в таком объемном произведении преподает много уроков. Каковы же уроки второго тома? Прежде всего, это уроки сердца. Душевные противоречия героев, их сложные взаимоотношения, любовь и ревность, дружба и предательство, благородство и низость, поиск смысла жизни — вот главные темы второго тома. Он о сложности жизни, которая постоянно ускользает от наших разумных построений, удобных антитез, формул и определений. Примерно так же, как реальный ход сражения ломает бумажную изгородь диспозиций и планов. Для старшего школьного возраста.</t>
  </si>
  <si>
    <t>Война и мир. Роман. В четырех томах. Том первый. Толстой Л.Н.</t>
  </si>
  <si>
    <t>https://book-team.ru/wojna-i-mir-roman-tom-1_s433.html</t>
  </si>
  <si>
    <t>978-5-907546-57-8</t>
  </si>
  <si>
    <t>77000263</t>
  </si>
  <si>
    <t>Роман-эпопея «Война и мир» Льва Николаевича Толстого (1828–1910), пожалуй, одна из главных книг не только русской, но и мировой литературы. Это полномасштабная картина жизни России в эпоху Наполеоновских войн 1805–1812 годов. И, конечно, автор в таком объемном произведении преподает много уроков. Каковы же уроки первого тома? Назовем их «уроки французского» — это не только и не столько о светском обществе Петербурга, где в совершенстве говорят и даже думают на чужом языке. Это о ложном, наносном — и в жизни, и в сознании соотечественников. Главные герои мечутся в духовных исканиях: что выбрать — выдуманное, выморочное, пустое или настоящее. Жить лучше или быть лучше.  Как пройдет возвращение к истокам, покажет время. Но неужели для этого весь народ должен будет получить тяжелую рану, оказаться на краю гибели, как князь Андрей? Или как раз народ, простой народ, покажет путь к спасению? И сможет ли образованное общество тоже стать народом? Для старшего школьного возраста.</t>
  </si>
  <si>
    <t>Война и мир. Роман. В четырех томах. Том третий. Толстой Л.Н.</t>
  </si>
  <si>
    <t>https://book-team.ru/wojna-i-mir-roman-tom-3_s435.html</t>
  </si>
  <si>
    <t>978-5-907546-59-2</t>
  </si>
  <si>
    <t>77000265</t>
  </si>
  <si>
    <t>Роман-эпопея «Война и мир» Льва Николаевича Толстого (1828–1910), пожалуй, одна из главных книг не только русской, но и мировой литературы. Это полномасштабная картина жизни России в эпоху Наполеоновских войн 1805–1812 годов. И, конечно, автор в таком объемном произведении преподает много уроков.  Третий том — это урок исторический. Автор размышляет о смысле и законах истории и ставит много разных вопросов. Что такое война? Каковы причины войны и в целом — исторических событий? Чем определяется ход этих событий: волей конкретной личности, какой-то внешней силой или миллионами случайностей?  Убедительным аргументом в пользу взглядов писателя служат Отечественная война 1812 года и Бородинское сражение, потому что исход этих событий очевидно зависел не от ложных и внешних решений-диспозиций, а от нравственного перевеса, который оказался на стороне русской армии и всего народа. Мы знали, за что сражаемся и готовы были умирать за это: родное, теплое, личное. Для старшего школьного возраста.</t>
  </si>
  <si>
    <t>Война и мир. Роман. В четырех томах. Том четвертый. Толстой Л.Н.</t>
  </si>
  <si>
    <t>https://book-team.ru/wojna-i-mir-roman-tom-4_s436.html</t>
  </si>
  <si>
    <t>978-5-907546-60-8</t>
  </si>
  <si>
    <t>77000266</t>
  </si>
  <si>
    <t>Роман-эпопея «Война и мир» Льва Николаевича Толстого (1828–1910), пожалуй, одна из главных книг не только русской, но и мировой литературы. Это полномасштабная картина жизни России в эпоху Наполеоновских войн 1805–1812 годов. И, конечно, автор в таком объемном произведении преподает много уроков.  Четвертый том — это повторение пройденного и подведение итогов. Чему же учит нас писатель? Он учит нас патриотизму как интимному чувству глубокой сопричастности своему народу, своей стране в ее прошлом, настоящем и будущем. Он учит нас ценить семью как нравственную опору в земном бытии человека. Он учит нас быть, а не казаться, прислушиваться к голосу своей совести, а не к мнению окружающих. Только так можно стать по-настоящему свободным. Он учит нас любить жизнь в «бесчисленных, никогда не истощимых всех ее проявлениях». Это самое сложное. И ради этого стоило написать роман «Война и мир». И ради этого стоит его прочитать. Для старшего школьного возраста.</t>
  </si>
  <si>
    <t>Гамлет, принц датский. Трагедия. Шекспир В.</t>
  </si>
  <si>
    <t>Шекспир В.</t>
  </si>
  <si>
    <t>https://book-team.ru/gamlet_s409.html</t>
  </si>
  <si>
    <t>978-5-907546-39-4</t>
  </si>
  <si>
    <t>77000201</t>
  </si>
  <si>
    <t>Трагедия Уильяма Шекспира (1564–1616) «Гамлет, принц датский» была написана более 400 лет назад, но по-прежнему не сходит с театральных сцен. Десятки тысяч актеров во всех странах мира мечтают сыграть Гамлета — быть может, лучшую театральную роль всех времен и народов, а тысячи разных актеров уже сыграли ее в театре и кино. Образ Гамлета превратился в «вечный» образ мировой культуры, постоянно меняющийся в зависимости от времени и национальности, от личности актера и замысла режиссера, образ, всегда загадочный и притягательный, но вместе с тем неуловимо ускользающий от однобокого понимания какой-нибудь фанатичной идеологии. Так почему же пьеса пользуется популярностью во все времена? Потому что поднимает вечные вопросы: любви и предательства, поиска справедливости, мести и искупления вины. А вопрос «Быть или не быть?» до сих пор мучает человечество, которое находится в беспрестанных поисках смысла жизни. Для среднего и старшего школьного возраста.</t>
  </si>
  <si>
    <t>Герой нашего времени. Роман. Лермонтов М.Ю.</t>
  </si>
  <si>
    <t>https://book-team.ru/geroj-nashego-wremeni_s298.html</t>
  </si>
  <si>
    <t>978-5-907545-33-5</t>
  </si>
  <si>
    <t>27.04.2022</t>
  </si>
  <si>
    <t>77000063</t>
  </si>
  <si>
    <t>Роман Михаила Юрьевича Лермонтова (1814–1841) «Герой нашего времени» стоит у истоков русской психологической прозы. Это история о непростой судьбе «лишнего человека», которая отражает не только противоречия эпохи, но и внутренний конфликт героя. Это загадочная история души человеческой, разгадать которую пытаются уже не одно столетие.  Для среднего и старшего школьного возраста.</t>
  </si>
  <si>
    <t>Голгофа. Повесть. Лиханов А.А.</t>
  </si>
  <si>
    <t>https://book-team.ru/golgofa-powest_s360.html</t>
  </si>
  <si>
    <t>978-5-907545-74-8</t>
  </si>
  <si>
    <t>25.07.2022</t>
  </si>
  <si>
    <t>77000459</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</si>
  <si>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Сюжет повести «Голгофа» очень непрост в психологическом плане: главный герой, бывший фронтовик, невольно ставший причиной несчастья большой семьи, безжалостно судит себя сам – самым высшим судом, который только возможен в жизни. Делает он это не для видимости, а для себя самого – чтобы жить честно. Для среднего и старшего школьного возраста.</t>
  </si>
  <si>
    <t>Горе от ума. Комедия в четырех действиях в стихах. Грибоедов А.С.</t>
  </si>
  <si>
    <t>Грибоедов А.С.</t>
  </si>
  <si>
    <t>https://book-team.ru/gore-ot-uma_s351.html</t>
  </si>
  <si>
    <t>978-5-907545-63-2</t>
  </si>
  <si>
    <t>77000222</t>
  </si>
  <si>
    <t>Комедия Александра Сергеевича Грибоедова (1795–1829) «Горе от ума» — вечно живой шедевр русской классики. Она стала неиссякаемым источником афоризмов и пословиц, а ее герои — собирательными образами, зеркалом, в которое мы смотримся и видим себя. При жизни писателя пьесу не публиковали полностью из-за цензуры, но она широко разошлась в рукописных списках. Каждое новое поколение читателей находит в этой внешне незамысловатой истории актуальные для своего времени смыслы.  «Мильон терзаний» в комедии, «мильон» умных деталей, «мильон» психологически точных открытий, «мильон» духовных прозрений — вечно живой урок школьникам, и не только… Для среднего и старшего школьного возраста.</t>
  </si>
  <si>
    <t>Горячий снег. Роман. Бондарев Ю.В.</t>
  </si>
  <si>
    <t>Бондарев Ю.В.</t>
  </si>
  <si>
    <t>https://book-team.ru/goriatchij-sneg_s541.html</t>
  </si>
  <si>
    <t>978-5-00219-077-5</t>
  </si>
  <si>
    <t>27.04.2024</t>
  </si>
  <si>
    <t>77000280</t>
  </si>
  <si>
    <t>Юрий Васильевич Бондарев (1924–1984) — русский писатель, один из зачинателей так называемой лейтенантской прозы. Ему привелось участвовать в грандиозной Сталинградской битве, и этот материал лег в основу романа. Книга — не столько роман в классическом литературном жанре, сколько хроника сражения, даже одного боя. Автор стоит над большой панорамой событий, ему доступен как уровень рядового, так и командующего громадной массой. Но главное в произведении все-таки не сам бой, а очень емкая картина переживаний после боя, когда немногие оставшиеся в живых обозревают поле сражения.
Для старшего школьного возраста.</t>
  </si>
  <si>
    <t>Господа Головлевы. Роман. Салтыков-Щедрин М.Е.</t>
  </si>
  <si>
    <t>Салтыков-Щедрин М.Е.</t>
  </si>
  <si>
    <t>https://book-team.ru/gospoda-golowlewy_s310.html</t>
  </si>
  <si>
    <t>978-5-907545-31-1</t>
  </si>
  <si>
    <t>77000273</t>
  </si>
  <si>
    <t>Михаил Евграфович Салтыков-Щедрин (1826–1889) — великий сатирик с трагическим мироощущением. Его роман «Господа Головлевы» представляет собой семейную хронику дворянского рода, историю его угасания и вымирания. Автор исследует семейные взаимоотношения беспощадным пером сатирика, схожего с хирургическим ланцетом. Он срывает повязки, вскрывает гнойные раны, выставляет их напоказ, чтобы читатель узнал себя и устыдился бы своих мыслей и поступков, которые в выпуклом зеркале романа становятся громадными, объемными, чудовищно злыми и безобразно пугающими. Для старшего школьного возраста.</t>
  </si>
  <si>
    <t>Гроза и другие пьесы. Островский А.Н.</t>
  </si>
  <si>
    <t>Островский А.Н.</t>
  </si>
  <si>
    <t>https://book-team.ru/groza-bespridannica-les-pesy_s432.html</t>
  </si>
  <si>
    <t>978-5-907546-74-5</t>
  </si>
  <si>
    <t>77000302</t>
  </si>
  <si>
    <t>Александр Николаевич Островский (1823–1886) – известный русский драматург и литературный деятель, чей вклад в развитие русского театра переоценить невозможно. По мнению Островского, театр призван быть «школой нравов» и поэтому делом своей жизни он видел создание народного театра. Его пьесы наполнены яркими картинами купеческого быта, борьбой вечных страстей, живыми характерами, разнообразие которых создает многоликий, богатый человеческий мир. Островский не изобретал сюжеты – их ему подсказывала жизнь. Настоящее издание включает в себя пьесы «Гроза», «Лес» и «Бесприданница». «Как же не любить женщину, она нам Бога родила» – вот та нить, которая объединяет в этой книге три самые известные пьесы драматурга А. Н. Островского.  Для старшего школьного возраста.</t>
  </si>
  <si>
    <t>Двадцать сказок русских писателей XX века.</t>
  </si>
  <si>
    <t>https://book-team.ru/20-skazok-russkich-pisatelej-chch-weka_s516.html</t>
  </si>
  <si>
    <t>978-5-907546-05-9</t>
  </si>
  <si>
    <t>31.10.2023</t>
  </si>
  <si>
    <t>77000220</t>
  </si>
  <si>
    <t>Двенадцать. Поэмы. Блок А.А.</t>
  </si>
  <si>
    <t>https://book-team.ru/dwenadcat_s547.html</t>
  </si>
  <si>
    <t>978-5-00219-071-3</t>
  </si>
  <si>
    <t>11.03.2024</t>
  </si>
  <si>
    <t>77000107</t>
  </si>
  <si>
    <t>Александр Александрович Блок (1880–1921) — крупнейший литератор Серебряного века, ярчайший представитель русского символизма, драматург, переводчик, критик. Он занимает особое место в мировой поэзии. В поэмах Блока слышатся тревожные ноты приближающейся мировой катастрофы, в них зашифрована духовная история его жизни: здесь есть место фактам его личной биографии и истории его рода, здесь рисуется драма его душевных переломов на фоне коренных исторических перемен в стране и в мире. Для среднего и старшего школьного возраста.</t>
  </si>
  <si>
    <t>Девочка из города. Повести. Воронкова Л.Ф.</t>
  </si>
  <si>
    <t>Воронкова Л.Ф.</t>
  </si>
  <si>
    <t>Скрябина С.А.</t>
  </si>
  <si>
    <t>https://book-team.ru/dewotchka-iz-goroda_s338.html</t>
  </si>
  <si>
    <t>978-5-907545-61-8</t>
  </si>
  <si>
    <t>04.07.2022</t>
  </si>
  <si>
    <t>77000060</t>
  </si>
  <si>
    <t>В книгу известной писательницы Любови Федоровны Воронковой (1906 - 1976) входят две повести: «Девочка из города» и «Гуси-лебеди». В первой рассказывается о городской девочке, которая потеряла своих близких во время бомбёжки. Её приютила большая деревенская семья, но как же трудно сироте войти в чужой дом… Однако весной, когда просыпается природа, Валентинка тоже пробуждается для новой жизни… Вторая повесть рассказывает о деревенской девочке, совсем непохожей на других детей. Многие ребята зло посмеиваются над ней, считая некрасивой. Однако за внешним недостатком скрывается внутренняя красота, чистая, отзывчивая душа. Для среднего школьного возраста.</t>
  </si>
  <si>
    <t>Деревянные кони. Повести. Лиханов А.А.</t>
  </si>
  <si>
    <t>https://book-team.ru/derewiannye-koni-powesti_s357.html</t>
  </si>
  <si>
    <t>978-5-907545-77-9</t>
  </si>
  <si>
    <t>22.07.2022</t>
  </si>
  <si>
    <t>77000446</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</si>
  <si>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«Деревянные кони» и «Цирковые циркачи» – о жизни детей в первые послевоенные годы. Годы, когда все устали от голода и горя. Но несмотря на все тяготы времени, жизнь героев этих произведений наполнена самыми разными событиями. Они находили время и шалить, и смеяться, и работать наравне со взрослыми. Для среднего школьного возраста.</t>
  </si>
  <si>
    <t>Дети подземелья. Повести. Рассказы. Очерки. Короленко В.Г.</t>
  </si>
  <si>
    <t>Короленко В.Г.</t>
  </si>
  <si>
    <t>Завгородняя Г.Ю.</t>
  </si>
  <si>
    <t>https://book-team.ru/deti-podzemelia_s337.html</t>
  </si>
  <si>
    <t>978-5-907545-55-7</t>
  </si>
  <si>
    <t>08.06.2022</t>
  </si>
  <si>
    <t>23.06.2022</t>
  </si>
  <si>
    <t>77000059</t>
  </si>
  <si>
    <t>Владимир Галактионович Короленко (1853–1921) — русский писатель-гуманист, известный многочисленными повестями, рассказами, очерками. «Душа каждого человека — целый мир», — говорил автор. И этот мир он открывает нам в своих произведениях. Он создал целую вереницу образов простых людей — где-то забавных, где-то достойных сочувствия, а где-то и порицания… Но неизменно ярких, интересных, запоминающихся, талантливо изображенных. Это истории о настоящей дружбе, любви, о жизни, полной лишений, и о том, как стать счастливым. Для среднего школьного возраста.</t>
  </si>
  <si>
    <t>Детские годы Багрова-внука, служащие продолжением "Семейной хроники". Аксаков С.Т.</t>
  </si>
  <si>
    <t>Аксаков С.Т.</t>
  </si>
  <si>
    <t>Кудряшова А.А.</t>
  </si>
  <si>
    <t>https://book-team.ru/detskie-gody-bagrowa-wnuka_s340.html</t>
  </si>
  <si>
    <t>978-5-907545-56-4</t>
  </si>
  <si>
    <t>77000083</t>
  </si>
  <si>
    <t>«Детские годы Багрова-внука» — вторая часть автобиографической трилогии известного русского писателя Сергея Тимофеевича Аксакова (1791–1859). Сам автор признавался: «Я ничего
не придумал лучшего, как написать историю ребенка, начав ее со времени баснословного, доисторического, и проводя его сквозь впечатления жизни и природы, жизни преимущественно деревенской». Именно так, в общении и единении с природой он раскрывает внутренний мир ребенка, показывает историю
развития его души, открывает жизнь «во всей ее яркости и действенном многообразии».
Для среднего школьного возраста.</t>
  </si>
  <si>
    <t>Детство Никиты. Повесть. Толстой А.Н.</t>
  </si>
  <si>
    <t>Толстой А.Н.</t>
  </si>
  <si>
    <t>https://book-team.ru/detstwo-nikity-powest_s519.html</t>
  </si>
  <si>
    <t>978-5-907546-64-6</t>
  </si>
  <si>
    <t>26.10.2023</t>
  </si>
  <si>
    <t>77000432</t>
  </si>
  <si>
    <t>8+</t>
  </si>
  <si>
    <t>Повесть Алексея Николаевича Толстого (1883–1945) «Детство Никиты» продолжает традиции автобиографического жанра классиков XIX века. Это одно из самых светлых произведений русской литературы. К. И. Чуковский писал: «Эта Книга Счастья — кажется, единственная русская книга, в которой автор не проповедует счастья, не сулит его в будущем, а тут же источает его из себя». И действительно, беззаботные деревенские шалости, первая детская влюбленность, крепкая мальчишеская дружба, единение с природой и даже героические поступки героя — разве это не те самые чудеса, которые превращают детство в самую счастливую пору жизни? Для среднего школьного возраста.</t>
  </si>
  <si>
    <t>10+</t>
  </si>
  <si>
    <t>Детство. Повесть. Горький Максим</t>
  </si>
  <si>
    <t>Горький Максим</t>
  </si>
  <si>
    <t>https://book-team.ru/detstwo-powest_s430.html</t>
  </si>
  <si>
    <t>978-5-907546-62-2</t>
  </si>
  <si>
    <t>77000307</t>
  </si>
  <si>
    <t>«Детство» — первая часть автобиографической трилогии Максима Горького (1868–1936). В основу повести легли воспоминания писателя о детских годах, которые он провел в доме своего деда после смерти отца, его чувства и переживания. Описывая историю своего становления, автор показывает правдивую картину жизни простого русского народа, «свинцовые мерзости русской жизни»: жестокость, злость, зависть, ненависть, — «ту правду, которую необходимо знать до корня, чтобы с корнем же и выдрать ее из памяти, из души человека, из всей жизни нашей, тяжкой и позорной». Для среднего школьного возраста.</t>
  </si>
  <si>
    <t>Дикий помещик и другие сказки. Салтыков-Щедрин М.Е.</t>
  </si>
  <si>
    <t>https://book-team.ru/dikij-pomeshtchik-i-drugie-skazki_s304.html</t>
  </si>
  <si>
    <t>978-5-907545-21-2</t>
  </si>
  <si>
    <t>77000069</t>
  </si>
  <si>
    <t>В книге представлены избранные сатирические сказки великого русского писателя Михаила Евграфовича Салтыкова-Щедрина (1826 - 1889). Используя иносказание, автор обличает типичные пороки общества: глупость, ложь, лень и необразованность чиновников, произвол и несправедливое отношение к народу. Эти социально-политические произведения остаются актуальными и в наши дни. Салтыков-Щедрин адресует их именно взрослому читателю, способному понять сатиру, гротеск, аллегорию, оценить желчный юмор автора.  Для старшего школьного возраста.</t>
  </si>
  <si>
    <t>Динка прощается с детством. Повесть. Осеева В.А.</t>
  </si>
  <si>
    <t>Осеева В.А.</t>
  </si>
  <si>
    <t>https://book-team.ru/dinka-proshtchaetsia-s-detstwom_s453.html</t>
  </si>
  <si>
    <t>978-5-907546-83-7</t>
  </si>
  <si>
    <t>77000185</t>
  </si>
  <si>
    <t>Повесть «Динка прощается с детством» — продолжение знаменитой автобиографической дилогии Валентины Александровны Осеевой (1902–1969). Главная героиня повзрослела (ей пятнадцать лет) и стала еще интереснее, красивее, выдержаннее. Она ищет, мечется, любит, живет яркой и наполненной жизнью. Динка пишет свою жизненную историю набело, совершая свои ошибки, принимая свои решения, сама за них отвечая. И мечтает о счастье…  Эту чудесную повесть полезно прочитать современным девчонкам и мальчишкам, она поможет им взглянуть на жизнь по-новому, задуматься о серьезных вещах и, возможно, вдохновит на добрые дела. Для среднего школьного возраста.</t>
  </si>
  <si>
    <t>Динка. Повесть. Осеева В.А.</t>
  </si>
  <si>
    <t>https://book-team.ru/dinka-powest_s421.html</t>
  </si>
  <si>
    <t>978-5-907546-71-4</t>
  </si>
  <si>
    <t>21.12.2022</t>
  </si>
  <si>
    <t>77000188</t>
  </si>
  <si>
    <t>9+</t>
  </si>
  <si>
    <t>Эта чудесная книга занимает особое место среди других произведений Валентины Александровны Осеевой (1902–1969). Ее можно назвать итоговой, поскольку написана она на основе огромного жизненного опыта писательницы и в ней особенно отчетливо представлен автобиографический элемент. Прототипами героев повести стали друзья и родственники: мама, отец, тетя, сестры, сама Валентина... Сюжет насыщен интригующими, напряженными событиями. Но не только этим она цепляет. Это книга о настоящей дружбе, о счастливом детстве, о замечательной семье, в которой взрослые и дети умеют слышать друг друга. Или хотя бы стараются услышать. Она о сложном пути становления личности, вхождении ребенка во взрослую жизнь. Если читать произведение, делая заметки на полях, то можно составить целую коллекцию мудрых мыслей о том, в чем смысл жизнь, как разобраться в себе и своих чувствах, какие качества надо развивать, чтобы стать хорошим человеком.  Для среднего школьного возраста.</t>
  </si>
  <si>
    <t>26.04.2024</t>
  </si>
  <si>
    <t>Дубровский. Капитанская дочка. Романы. Пушкин А.С.</t>
  </si>
  <si>
    <t>https://book-team.ru/search.html?stext=%D0%B4%D1%83%D0%B1%D1%80%D0%BE%D0%B2%D1%81</t>
  </si>
  <si>
    <t>978-5-00219-014-0</t>
  </si>
  <si>
    <t>13.02.2024</t>
  </si>
  <si>
    <t>77000314</t>
  </si>
  <si>
    <t>Проза Александра Сергеевича Пушкина (1799–1837) так же энергична и емка, как и стихи великого поэта. Небольшая по объему, она разворачивает перед читателем глубокую и исторически верную картину времени, быта и нравов, а в образах героев отразился истинно русский характер: страстный и противоречивый.  В издание вошли два романа: «Дубровский», в основе которого лежит реальный случай из жизни, и «Капитанская дочка» — история взросления героев на фоне восстания Пугачева. Эти произведения объединены темой «благородных разбойников». И только нам решать, насколько справедливы были они в своем праве на разбой и месть. Идеалы свободы личности, неприятие гнета соединились в них с жестокостью и отсутствием нравственного закона в душе. Но человеческие чувства, любовь и милосердие все равно оказываются сильнее «бессмысленного и беспощадного русского бунта». Для среднего и старшего школьного возраста.</t>
  </si>
  <si>
    <t>Живая вода. Повести и рассказы. Крупин В.Н.</t>
  </si>
  <si>
    <t>Крупин В.Н.</t>
  </si>
  <si>
    <t>https://book-team.ru/ziwaia-woda-powesti-i-rasskazy_s380.html</t>
  </si>
  <si>
    <t>978-5-907546-03-5</t>
  </si>
  <si>
    <t>77000171</t>
  </si>
  <si>
    <t>Владимир Николаевич Крупин (р. 1941) — известный русский писатель, последний из плеяды знаменитых деревенщиков. Рассказывая о житье-бытье обычных людей, он по крупицам, «крупинкам», собирал образ малой родины, а получилось так, что выразил в нем все, что дорого сердцу русского человека. Именно такие образы рождаются в душе каждого из нас, когда вспоминаем мы об отчем доме, о своем дворе, о родных местах. И задумываемся о своих корнях: кто мы? откуда родом? куда идем?  Произведения В. Н. Крупина — это чистый родник с живой водой, кастальский ключ, дарующий читателю силы жить по совести. В них каждый найдет для себя жизненные истины и ответы на главные вопросы. Для среднего и старшего школьного возраста.</t>
  </si>
  <si>
    <t>Исторические повести. Алексеев С.П.</t>
  </si>
  <si>
    <t>https://book-team.ru/istoritcheskie-powesti_s352.html</t>
  </si>
  <si>
    <t>978-5-907545-64-9</t>
  </si>
  <si>
    <t>77000125</t>
  </si>
  <si>
    <t>Сергей Петрович Алексеев (1922–2008) — известный русский писатель, создавший целую историческую библиотеку для младших школьников. В книгу входят два цикла рассказов: о небольшом периоде правления императора-преобразователя Петра I (1672–1725) — от нарвского поражения в 1700 году до взятия русскими войсками этой крепости спустя четыре года — и величайшем полководце Александре Васильевиче Суворове (1730–1800). Многое объединяет этих двух героев русской истории восемнадцатого века. Оба были скромны в быту, оба реальные заслуги ставили выше наград, звучных титулов и орденов, оба отличались преданностью своему делу до последнего вздоха. И самое главное — оба безгранично были преданны России! Для младшего и среднего школьного возраста.</t>
  </si>
  <si>
    <t>К "последнему морю". Исторический роман. Ян Василий</t>
  </si>
  <si>
    <t>https://book-team.ru/k-poslednemu-moriu_s446.html</t>
  </si>
  <si>
    <t>978-5-907546-49-3</t>
  </si>
  <si>
    <t>77000204</t>
  </si>
  <si>
    <t>Роман «К “последнему морю”» — завершающая книга знаменитой трилогии Василия Григорьевича Яна (1875–1954) о монгольских завоеваниях первой половины XIII века. Он посвящен последнему походу воинства Батыя на запад через земли Западной и Южной Руси (1239–1242). Подчинив себе Северный Кавказ и Крым, Киев и Чернигов, Польшу и Венгрию и дойдя до берегов Адриатического моря, монголы все-таки не смогли удержать власть на этих территориях. В итоге поход к «последнему морю» обернулся для монголов и их вождей погоней за призрачной мечтой, которая в конце концов выскользнула из рук. Кровавой мечтой, за которую десятки тысяч людей на завоеванных землях заплатили своими жизнями.  В красках описав ужасы монгольского завоевания, Василий Ян, сам бывший очевидцем двух мировых войн и Гражданской войны в России, в конце романа заставляет читателя осознать, что ни одна империя не стоит крови истребленных и покоренных народов, что нельзя построить собственное счастливое настоящее на смертях и горе других людей. Для старшего школьн</t>
  </si>
  <si>
    <t>22.05.2024</t>
  </si>
  <si>
    <t>Княжна Джаваха. Повесть. Чарская Л.А.</t>
  </si>
  <si>
    <t>Чарская Л.А.</t>
  </si>
  <si>
    <t>https://book-team.ru/kniazna-dzawacha-powest_s439.html</t>
  </si>
  <si>
    <t>978-5-907546-55-4</t>
  </si>
  <si>
    <t>20.02.2023</t>
  </si>
  <si>
    <t>77000179</t>
  </si>
  <si>
    <t>Лидия Алексеевна Чарская (1875–1937) — одна из самых популярных детских писательниц начала XX века. После революции 1917 года ее произведения были запрещены, и признание вернулось к автору только в 1990-е годы, с опозданием почти на целый век. Приключенческая повесть «Княжна Джаваха» в наши дни обрела новых читателей. Жизнь воспитанниц закрытого института, описанная в повести, мало чем отличается от жизни современных школьников. Меняются только «декорации». Там и здесь есть место обидам, оскорблениям, травле, шалостям, неуважительному отношению к учителям-наставникам и друг к другу. Недоразумения и споры с родителями, неверные друзья, привыкание к новому коллективу — автор поднимает проблемы, актуальные не только для девочек-подростков. Через это проходят очень многие дети. Вечная проблема выбора — быть как все или оставаться белой вороной — злободневна во все времена. Для среднего школьного возраста.</t>
  </si>
  <si>
    <t>Князь Серебряный. Повесть времен Иоанна Грозного. Толстой А.К.</t>
  </si>
  <si>
    <t>Толстой А.К.</t>
  </si>
  <si>
    <t>https://book-team.ru/kniaz-serebrianyj_s552.html</t>
  </si>
  <si>
    <t>978-5-00219-016-4</t>
  </si>
  <si>
    <t>04.03.2024</t>
  </si>
  <si>
    <t>77000404</t>
  </si>
  <si>
    <t>Своей судьбой и характером Иван Грозный загадал очень важную загадку последующим поколениям. И Алексей Константинович Толстой (1817–1875) посвятил поиску отгадки колоссальные творческие усилия, в том числе повесть «Князь Серебряный». Каким же он рисует царя? Это жестокий тиран или строгий судия, поставленный самим Господом для сохранения порядка на Русской земле? Искренен он или лицемерен перед народом и перед самим собой? И как один человек, даже облеченный царским саном, может определить собой целую эпоху? Неужели тиран несет единоличную ответственность за подлое и страшное время? А может быть, виною всему страх народа, внутреннее рабство, потребность во всемогущем «хане», который будет брать на себя ответственность за все? Выводы делать читателям.
Для среднего и старшего школьного возраста.</t>
  </si>
  <si>
    <t>Колямба. Фамбалы и шалаболки. Повесть в рассказках. Краева Ирина</t>
  </si>
  <si>
    <t>Краева Ирина</t>
  </si>
  <si>
    <t>Кутейникова Н.Е.</t>
  </si>
  <si>
    <t>https://book-team.ru/koliamba-fambaly-i-shalabolki_s537.html</t>
  </si>
  <si>
    <t>978-5-00219-054-6</t>
  </si>
  <si>
    <t>77000729</t>
  </si>
  <si>
    <t>Непоседливый мальчишка-фантазёр со смешным именем Колямба найдёт выход из любой ситуации! Спасти из траншеи кота Захара и бодливую козу Матроса? Легко. Найти скрытый талант у лучшего друга? Запросто. Вместе с мамой обезвредить в лесу «преступника»? И это по силам. А вот что делать, если в дневнике уже не в первый раз появляется запись: «Ваша бабушка плохо себя ведёт»?  В героев повести Ирины Краевой невозможно не влюбиться. Наверно, потому, что все они очень похожи на нас с вами: и мальчишки такие нам встречаются, и бабушка его такая узнаваемая, как и все те, кто живёт рядом с ними. Да и комичные ситуации, в которые они попадают, были или могли быть в нашей жизни. Написанные с добрым, тёплым юмором, эти истории никого не оставят равнодушным. Книга подойдёт для домашнего чтения, а также поможет учителям начальных классов провести интересное тематическое занятие. В каждом сборнике есть уникальное приложение, разработанное экспертами по литературному чтению. Лёгкий стиль, чёткая постановка задач, ясные ответы, и</t>
  </si>
  <si>
    <t>Кому на Руси жить хорошо. Поэма. Некрасов Н.А.</t>
  </si>
  <si>
    <t>Некрасов Н.А.</t>
  </si>
  <si>
    <t>https://book-team.ru/komu-na-rusi-zit-chorosho-poiema_s391.html</t>
  </si>
  <si>
    <t>978-5-907546-27-1</t>
  </si>
  <si>
    <t>77000082</t>
  </si>
  <si>
    <t>«Кому на Руси жить хорошо» — итоговое произведение Николая Алексеевича Некрасова (1821–1878), вершина его творчества, народная эпопея, которую он писал в течение двадцати лет. Используя всё богатство фольклора, поэт воссоздаёт панораму народной жизни во всей её полноте. Фантастические народные мотивы сочетаются в поэме с детальным изображением реальной действительности. Автор вместе с героями ищет ответ на главный вопрос: «Кому живётся весело, вольготно на Руси?» Сколько героев, столько и ответов, а открытый финал подсказывает, что поиски счастья продолжаются…</t>
  </si>
  <si>
    <t>Конёк-горбунок. Русская сказка в трёх частях. Ершов П.П.</t>
  </si>
  <si>
    <t>Ершов П.П.</t>
  </si>
  <si>
    <t>https://book-team.ru/konek-gorbunok-skazka_s377.html</t>
  </si>
  <si>
    <t>978-5-907545-30-4</t>
  </si>
  <si>
    <t>77000115</t>
  </si>
  <si>
    <t>Сказка «Конёк-горбунок», созданная Петром Павловичем Ершовым (1815–1869), давно стала классикой русской детской литературы. Написанная живым народным языком, она часто даже не воспринимается как авторская. На страницах этой книги происходят невероятные чудеса и оживают известные русские персонажи: Иванушка, Жар-птица, Чудо-юдо рыба-кит и другие. Герои попадают в необыкновенные приключения, преодолевают множество преград, но зло обязательно будет наказано, а Иван обретёт своё счастье с прекрасной Царь-девицей. Это сказка о том, что жадность наказуема, а кто-то не слишком красивый внешне может оказаться самым лучшим и надёжным другом. Для младшего и среднего школьного возраста.</t>
  </si>
  <si>
    <t>Конь с розовой гривой. Рассказы. Астафьев В.П.</t>
  </si>
  <si>
    <t>Астафьев В.П.</t>
  </si>
  <si>
    <t>https://book-team.ru/kon-s-rozowoj-griwoj-rasskazy_s373.html</t>
  </si>
  <si>
    <t>978-5-907545-76-2</t>
  </si>
  <si>
    <t>77000050</t>
  </si>
  <si>
    <t>Виктор Петрович Астафьев (1924–2001) — русский писатель, искренне любивший родину. Его произведения проникнуты болью и горькими воспоминаниями, страданием оттого, что люди живут неправедно, губят и природу, и себя, и душу в себе. Они заставляют наши души трудиться, закаляют их, учат нас ценить счастливые моменты жизни, отличать добро и зло, видеть подлость и не бояться называть чёрное — чёрным. Рассказы, включённые в эту книгу, рассказывают о деревенском детстве, о друзьях и родных, о любимой бабушке писателя. Читаешь их — и видишь мир реальной жизни, без прикрас, без утаек… А прочитав, невольно задумаешься: так ли мы живём?  Для младшего и среднего школьного возраста.</t>
  </si>
  <si>
    <t>Кот-ворюга. Рассказы и сказки. Паустовский К.Г.</t>
  </si>
  <si>
    <t>Паустовский К.Г.</t>
  </si>
  <si>
    <t>https://book-team.ru/kot-woriuga-rasskazy-i-skazki_s399.html</t>
  </si>
  <si>
    <t>978-5-907545-26-7</t>
  </si>
  <si>
    <t>77000078</t>
  </si>
  <si>
    <t>В сборник вошли рассказы и сказки замечательного русского писателя Константина Георгиевича Паустовского (1892–1968). В основу их легли впечатления автора от увиденного и услышанного в многочисленных поездках. Все они объединены одной важной мыслью о том, что природа учит человека гармонии, внутреннему спокойствию, дружелюбию, умению «говорить с природой», а главное — видеть в ней источник вдохновения, творчества, жизненной энергии. Читая рассказы и сказки К. Г. Паустовского, читатель переносится в волшебные края, где «человек расцветает, наполняется светом и добром. Главное — найти своё место на Земле, свой дом, своё дерево, своих близких по духу людей…»</t>
  </si>
  <si>
    <t>Красный цветок. Сказки и рассказы. Гаршин В.М.</t>
  </si>
  <si>
    <t>Гаршин В.М.</t>
  </si>
  <si>
    <t>https://book-team.ru/krasnyj-cwetok-skazki-i-rasskazy_s429.html</t>
  </si>
  <si>
    <t>978-5-907546-44-8</t>
  </si>
  <si>
    <t>77000133</t>
  </si>
  <si>
    <t>Все рассказы и новеллы Всеволода Михайловича Гаршина (1855–1888) пронизывает трагическое начало. Как герой написанной им новеллы-притчи «Красный цветок», он всю ответственность за зло мира брал на себя и хотел его победить. Отсюда его манера письма — максимально нервная, субъективная, обнажающая самые сокровенные струны души рассказчика, говорящего от первого лица, как будто напрямую обращающегося к сердцу и чувству читателя — иными словами, взывая к другой чуткой, страдающей душе. Вечность, бессмертие, красота — и здесь же смерть, убийство, кровь и грязь: зачем? почему? — вот вопросы, поднятые Гаршиным и отчаянно брошенные в лицо равнодушным людям. Своим творчеством он подает сигнал миру о грядущей катастрофе, и единственно возможный для него способ спасти мир — это самопожертвование, отдать жизнь «за други своя». Для среднего и старшего школьного возраста.</t>
  </si>
  <si>
    <t>Крёсна. Повести. Лиханов А.А.</t>
  </si>
  <si>
    <t>https://book-team.ru/kriosna-powesti_s358.html</t>
  </si>
  <si>
    <t>978-5-907545-79-3</t>
  </si>
  <si>
    <t>77000453</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</si>
  <si>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«Крёсна», «Джордж из Динки джаза» и «Музыка» объединяют время и тема. Они о том, как вырастало и выживало в тылу поколение детей военной поры. В них нет боевых эпизодов, в них – повседневная жизнь, полная лишений, взрослых тревог и детских шалостей. Для среднего школьного возраста.</t>
  </si>
  <si>
    <t>Кюхля. Исторический роман. Тынянов Ю.Н.</t>
  </si>
  <si>
    <t>Тынянов Ю.Н.</t>
  </si>
  <si>
    <t>https://book-team.ru/kiuchlia_s355.html</t>
  </si>
  <si>
    <t>978-5-907545-67-0</t>
  </si>
  <si>
    <t>77000173</t>
  </si>
  <si>
    <t>Роман Юрия Николаевича Тынянова (1894–1943) повествует о судьбе русского поэта, лицейского друга Пушкина, участника восстания декабристов 14 декабря 1825 года Вильгельма Кюхельбекера (1797–1846). Он не стал великим поэтом и не вошел в число самых знаменитых декабристов, но его жизненный путь — нам всем пример и урок. Мы видим, что честь и совесть — не пустые слова, а человеческое достоинство и веру в идеалы можно сохранить даже в самых сложных обстоятельствах.  Роман очень современен по форме: большинство образов визуальны, текст нарезается на короткие абзацы-кадры; активно идет работа с планами: крупный, средний, дальний; повествование быстро переходит от одного эпизода к другому, словно при монтаже. Тынянов бережно реконструировал события по историческим документам и архивам самого поэта, прожил каждый момент его жизни заново. И, по словам Вениамина Каверина, Кюхля «ожил перед нами во всей правде чувств, со всей трогательной чистотой своих надежд и стремлений».  Для среднего и старшего школьного возраста.</t>
  </si>
  <si>
    <t>Левша. Рассказы и повесть. Лесков Н.С.</t>
  </si>
  <si>
    <t>Лесков Н.С.</t>
  </si>
  <si>
    <t>https://book-team.ru/lewsha_s312.html</t>
  </si>
  <si>
    <t>978-5-907545-23-6</t>
  </si>
  <si>
    <t>77000073</t>
  </si>
  <si>
    <t>Лесков Николай Семенович (1831–1895) — «самый русский из русских писателей». Он мастерски изображает народную жизнь, используя для этого образный, певучий язык. Главная тема его творчества — поиск праведного человека, изображение праведного героя. Но кто он — этот герой? Святой, безгрешный человек? Или стремящийся к добру, не унывающий, любящий жизнь? Или, может быть, человек страдающий, обиженный, но никого в своих страданиях не обвиняющий? Ответы на эти вопросы можно найти в повестях и рассказах, вошедших в этот сборник. Для среднего и старшего школьного возраста</t>
  </si>
  <si>
    <t>Лежачих не бьют. Повести. Лиханов А.А.</t>
  </si>
  <si>
    <t>https://book-team.ru/lezatchich-ne-biut-powesti_s369.html</t>
  </si>
  <si>
    <t>978-5-907545-86-1</t>
  </si>
  <si>
    <t>77000451</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</si>
  <si>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«Лежачих не бьют» и «Кикимора» – о жизни детей в последний год Великой Отечественной войны. Это было время, когда все жили ожиданием победы. Появление пленных немцев вызвало настоящий переполох среди жителей небольшого провинциального городка и повлекло за собой ряд событий: иногда жестоких, иногда – комичных. Своеобразным врагом стал для школьника Кольки злобный сосед-конюх, жестокий и к лошадям и к людям. И если чувства к военному противнику понятны, то как научиться прощать врага мирного, с чьей жестокостью сталкиваешься в детстве каждый день? Для среднего школьного возраста.</t>
  </si>
  <si>
    <t>Лето Господне. Повесть. Шмелёв И.С.</t>
  </si>
  <si>
    <t>https://book-team.ru/leto-gospodne-powest_s442.html</t>
  </si>
  <si>
    <t>978-5-907545-97-7</t>
  </si>
  <si>
    <t>77000104</t>
  </si>
  <si>
    <t>Повесть Ивана Сергеевича Шмелёва (1873–1950) «Лето Господне» — одна из самых светлых и радостных книг мировой литературы. Он писал ее более двадцати лет, в зрелом возрасте, пережив две мировые войны, три революции, эмиграцию, расстрел сына, голод и нищету, отъезд из любимой столицы в чужие негостеприимные европейские столицы, Берлин и Париж. И тем не менее сумел восстановить все сладостные и радостные впечатления детства. В своем произведении автор воссоздал картины быта старой Москвы, нравы и привычки людей, их милые заблуждения и забавные поступки; передал всю ту исступленную любовь к родине, которую пронес через десятилетия жизни на чужбине. Он описал обычаи, жизненный уклад, православные традиции той старой России, которую мы навсегда потеряли. Вот почему эту книгу можно считать художественным подвигом и бесценным даром писателя последующим поколениям читателей, никогда бы без книг Шмелёва не узнавшим его теплой и уютной православной Москвы конца XIX — начала ХХ века и тех замечательных людей, которые тог</t>
  </si>
  <si>
    <t>Магазин ненаглядных пособий. Повести. Лиханов А.А.</t>
  </si>
  <si>
    <t>https://book-team.ru/magazin-nenagliadnych-posobij-powesti_s368.html</t>
  </si>
  <si>
    <t>978-5-907545-85-4</t>
  </si>
  <si>
    <t>19.08.2022</t>
  </si>
  <si>
    <t>77000449</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</si>
  <si>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«Магазин ненаглядных пособий» и «Детская библиотека», как и многие произведения А. А. Лиханова, посвящены военному детству. Дети и во время войны оставались детьми. Среди голода и общей тревоги они всё равно находили то, что делало их хоть чуточку счастливее. Магазин, где продаётся столько необычных вещей, и детская библиотека стали для них в те тяжёлые годы островками мира, радости и надежды. Эти две истории – о первом понимании дружбы, чести и благородства. Для среднего школьного возраста.</t>
  </si>
  <si>
    <t>Малахитовая шкатулка. Уральские сказы. Бажов П.П.</t>
  </si>
  <si>
    <t>Бажов П.П.</t>
  </si>
  <si>
    <t>https://book-team.ru/malachitowaia-shkatulka-uralskie-skazy_s424.html</t>
  </si>
  <si>
    <t>978-5-907546-42-4</t>
  </si>
  <si>
    <t>77000182</t>
  </si>
  <si>
    <t>Павел Петрович Бажов (1879–1950) по праву считается классиком русской литературы ХХ века. В основу его знаменитых уральских сказов легли литературные обработки рабочего фольклора — историй, рассказанных горняками и мастерами-камнерезчиками. В них рассказывается о доброте и справедливости, о честности и любви, о радости творческого труда, о поисках красоты и совершенства. Главные герои сказов — смелые, мужественные люди, настоящие мастера своего дела.  С момента первой публикации сказов прошло уже много времени, но не устарели ни мысли, вложенные автором в произведения, ни истории людей, ни удивительные слова-картины. Они, будто драгоценные камни Уральских гор, создают замысловатый рисунок, украшающий нашу речь, делают ее богаче, а наше представление о Родине, о людях, о самих себе яснее и светлее. Уральские сказы Павла Петровича Бажова включены в перечень «100 книг по истории, культуре и литературе народов Российской Федерации.  Для младшего и среднего школьного возраста.</t>
  </si>
  <si>
    <t>Маленькие сказки. Киплинг Р.</t>
  </si>
  <si>
    <t>Киплинг Р.</t>
  </si>
  <si>
    <t>https://book-team.ru/malenkie-skazki_s464.html</t>
  </si>
  <si>
    <t>978-5-907546-52-3</t>
  </si>
  <si>
    <t>77000184</t>
  </si>
  <si>
    <t>В книге представлены сказки знаменитого английского писателя, лауреата Нобелевской премии по литературе, путешественника и журналиста Джозефа Редьярда Киплинга (1865–1936). Он никогда не считал себя детским писателем, но прославили его истории о мальчике Маугли и знаменитые Just So Stories — сказки, известные у нас в разных переводах и под разными названиями.  Как это часто бывает, сказки Киплинг сочинял специально для своих детей, они были первыми слушателями и критиками. В забавных сказках-почемучках соединились английский юмор и фольклор дальних стран. В них слышны отголоски древних мифов и легенд, которые люди рассказывали друг другу на заре цивилизации.  Сказки представлены в переводе Любови Борисовны Хавкиной, теоретика и организатора библиотечного дела России, человека, влюбленного в книгу и посвятившего ей всю свою жизнь. Для среднего школьного возраста.</t>
  </si>
  <si>
    <t>Маленькие трагедии. Пушкин А.С.</t>
  </si>
  <si>
    <t>https://book-team.ru/rewizor_s302.html</t>
  </si>
  <si>
    <t>978-5-907546-84-4</t>
  </si>
  <si>
    <t>77000274</t>
  </si>
  <si>
    <t>А. С. Пушкин (1799–1837) – писатель-классик, оставивший нам богатое литературное наследие. Его произведения – основа «золотого фонда» русской литературы. В книге представлен драматический цикл, состоящий из четырех пьес («Скупой рыцарь», «Моцарт и Сальери», «Каменный гость», «Пир во время чумы»). Каждая из этих небольших историй раскрывает читателю сложность и противоречивость человеческой души.</t>
  </si>
  <si>
    <t>Мальчик, которому не больно. Девочка, которой все равно. Повести. Лиханов А.А.</t>
  </si>
  <si>
    <t>https://book-team.ru/maltchik-kotoromu-ne-bolno_s395.html</t>
  </si>
  <si>
    <t>978-5-907545-75-5</t>
  </si>
  <si>
    <t>77000464</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</si>
  <si>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В повестях «Мальчик, которому не больно» и «Девочка, которой всё равно» – горькие истории раннего детства. От их героев требуется недетская сила духа, чтобы преодолеть всё то, что выпало на их долю. Для среднего и старшего школьного возраста.</t>
  </si>
  <si>
    <t>Мамочкин сынок. Повести. Лиханов А.А.</t>
  </si>
  <si>
    <t>https://book-team.ru/mamotchkin-synok-powesti_s393.html</t>
  </si>
  <si>
    <t>978-5-907546-31-8</t>
  </si>
  <si>
    <t>77000455</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</si>
  <si>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В июне 1941 года жизнь советских людей разделилась на до и после. Время, которое стали называть странным словом «довойны», в памяти маленького Кольки – главного героя повестей, вошедших в эту книгу, осталось навсегда добрым. И в этом, впрочем, нет ничего удивительного. Военные годы для него, конечно, были горькими, но одновременно и счастливыми во многом благодаря повседневным заботам родной мамочки.</t>
  </si>
  <si>
    <t>Маскарад. Драма в четырех действиях,  в стихах. Лермонтов М.Ю.</t>
  </si>
  <si>
    <t>https://book-team.ru/maskarad-drama_s431.html</t>
  </si>
  <si>
    <t>978-5-907546-38-7</t>
  </si>
  <si>
    <t>77000116</t>
  </si>
  <si>
    <t>Драма Михаила Юрьевича Лермонтова (1814–1841) «Маскарад» — настоящий литературный памятник — автору и уходящей эпохе романтизма. В ней весь набор атрибутов этого направления литературы: недовольство и упреки мирозданию, обличение пороков и отъявленных негодяев вокруг, кипение страстей, болезни, обмороки, угрозы, соперничество, карты, дуэли, месть, измены. Автор уподобляет жизнь маскараду или карточной игре, да еще с непременным шулерством. Но истина ли это или лишь броские парадоксы, к которым всегда тяготел поэт? Для среднего и старшего школьного возраста.</t>
  </si>
  <si>
    <t>Мастер и Маргарита. Роман. Булгаков М.А.</t>
  </si>
  <si>
    <t>Булгаков М.А.</t>
  </si>
  <si>
    <t>https://book-team.ru/shop_374.html</t>
  </si>
  <si>
    <t>978-5-907545-82-3</t>
  </si>
  <si>
    <t>77000301</t>
  </si>
  <si>
    <t>«Мастер и Маргарита» — главный роман великого русского писателя XX века Михаила Афанасьевича Булгакова (1891–1940). Над ним он работал до конца своей жизни. Это произведение до сих пор порождает множество противоречивых мнений и ярких полемических высказываний. В нем соединились возвышенное и земное: бессмертная любовь, муки творчества, поиски истины — и жесткая сатира, высказанная «эзоповым» языком художественной прозы. В этом издании роман печатается в последней прижизненной редакции (рукопись хранится в Рукописном отделе Российской государственной библиотеки), а также с исправлениями и дополнениями, сделанными под диктовку писателя его женой, Е. С. Булгаковой.  Для старшего школьного возраста.</t>
  </si>
  <si>
    <t>Мертвые души. Поэма. Гоголь Н.В.</t>
  </si>
  <si>
    <t>Гоголь Н.В.</t>
  </si>
  <si>
    <t>https://book-team.ru/mertwye-dushi_s300.html</t>
  </si>
  <si>
    <t>978-5-907545-27-4</t>
  </si>
  <si>
    <t>77000086</t>
  </si>
  <si>
    <t>Поэма Николая Васильевича Гоголя (1809–1852) «Мёртвые души» — панорамная картина жизни на Руси, живо перекликающаяся с нынешним временем. Используя сатирические и иронические приёмы, автор мастерски создаёт портреты помещиков, описывает русские характеры и нравы. Имена главных героев стали нарицательными, таких маниловых, коробочек, плюшкиных, ноздрёвых, собакевичей и чичиковых мы встречаем и сейчас. А поэтический образ птицы-тройки стал бессмертным символом России, стремительно несущейся, как надеется автор, в светлое будущее. Словесные образы главных и второстепенных героев книги прекрасно дополняет галерея портретов Петра Михайловича Боклевского (1816–1897). Для среднего и старшего школьного возраста.</t>
  </si>
  <si>
    <t>Мертвым не больно. Повесть. Быков В.В.</t>
  </si>
  <si>
    <t>Быков В.В.</t>
  </si>
  <si>
    <t>https://book-team.ru/mertwym-ne-bolno-powest_s428.html</t>
  </si>
  <si>
    <t>978-5-907546-68-4</t>
  </si>
  <si>
    <t>77000186</t>
  </si>
  <si>
    <t>Повесть «Мертвым не больно» Василя Владимировича Быкова (1924–2003) — это напряженные размышления автора о незатихающей и незатухающей боли войны. В ее основу положены впечатления, полученные им на фронте. Но писатель не ставит себе целью точно изобразить место и время действия, для него важнее передать состояние человека на войне, его психологический портрет; сосредоточиться на битве характеров, личностей, на самой природе человека. И здесь автор поднимает много проблем: безнравственности, трусости, предательства, дружбы. Он показывает, что властолюбие, высокомерие, уверенность в безупречной правоте враждебны всему строю жизни, как в военное, так и в мирное время. Для старшего школьного возраста.</t>
  </si>
  <si>
    <t>Мой генерал. Роман. Лиханов А.А.</t>
  </si>
  <si>
    <t>978-5-907545-71-7</t>
  </si>
  <si>
    <t>20.06.2022</t>
  </si>
  <si>
    <t>09.11.2023</t>
  </si>
  <si>
    <t>77000442</t>
  </si>
  <si>
    <t>Альберт Анатольевич Лиханов (1935–2021) – известный российский писатель и общественный деятель, чьи книги широко известны не только в России, но и во многих странах мира. Продолжая традиции русских писателей-классиков, он своими произведениями взращивает в душах людей добро и учит противостоять злу. Роман для детей «Мой генерал» – книга о благородстве, любви и дружбе между дедом и внуком. Дед – бывший боевой генерал – не нравоучениями, а справедливыми поступками учит своего внука, четвероклассника Антона, быть настоящим человеком. Для младшего и среднего школьного возраста.</t>
  </si>
  <si>
    <t>Молодая гвардия. Роман . Фадеев А.А.</t>
  </si>
  <si>
    <t>Фадеев А.А.</t>
  </si>
  <si>
    <t>https://book-team.ru/molodaia-gwardiia-roman_s465.html</t>
  </si>
  <si>
    <t>978-5-907546-88-2</t>
  </si>
  <si>
    <t>21.04.2023</t>
  </si>
  <si>
    <t>77000092</t>
  </si>
  <si>
    <t>В основу романа Александра Александровича Фадеева (1901–1956) «Молодая гвардия» легла подлинная трагическая история подпольной молодежной организации с одноименным названием, действовавшей в городе Краснодоне во время Великой Отечественной войны. Обычные юноши и девушки, находясь в зоне оккупации, пожертвовали всем, чтобы помочь своей стране и своему народу одержать победу в войне. Однако это произведение не только о партизанском подполье. Автор сумел в целом показать жизнь советских людей во время Великой Отечественной войны. Это роман о пути к подвигу и о подвиге, о любви к жизни и об умении дружить, о том, откуда берет человек силы для победы над злом. В этом издании представлена первая, авторская редакция романа 1946 года.  Для старшего школьного возраста.</t>
  </si>
  <si>
    <t>Муму. Записки охотника. Рассказы. Тургенев И.С.</t>
  </si>
  <si>
    <t>Тургенев И.С.</t>
  </si>
  <si>
    <t>https://book-team.ru/mumu-zapiski-ochotnika_s356.html</t>
  </si>
  <si>
    <t>978-5-907545-70-0</t>
  </si>
  <si>
    <t>77000312</t>
  </si>
  <si>
    <t>В книгу вошли произведения великого русского писателя Ивана Сергеевича Тургенева (1818–1883): «Муму» и избранные очерки из цикла «Записки охотника». Рассказ «Муму» стал своеобразной визитной карточкой писателя. Он основан на реальных событиях, которые происходили в доме его матери. Однако это не просто их пересказ. Герасим — собирательный образ русского народа, который добровольно подчиняется капризному мелкому тирану, рабски убивая все то, что ему по-настоящему дорого. Но в финале автор все же вселяет надежду в души читателей… Цикл очерков «Записки охотника» справедливо считают выдающимся антикрепостническим произведением, подготовившим Крестьянскую реформу 1861 года. Здесь автор выступает внимательным наблюдателем человеческих нравов и характеров и рисует целую галерею образов всех сословий дореформенной России. Все вместе они создают объективную картину социальной и бытовой жизни нашего отечества. Но самое главное — это яркий портрет русского национального характера, о котором до сих пор без устали спорят</t>
  </si>
  <si>
    <t>Мцыри. Поэмы. Лермонтов М.Ю.</t>
  </si>
  <si>
    <t>https://book-team.ru/mciri_s549.html</t>
  </si>
  <si>
    <t>978-5-00219-074-4</t>
  </si>
  <si>
    <t>77000288</t>
  </si>
  <si>
    <t>В книгу вошли избранные поэмы великого русского поэта Михаила Юрьевича Лермонтова (1814–1841). Это и ранние романтические произведения с их необычайной энергией чувств и мыслей, и поздние — с обращением к смиренной прозе жизни, которая раскрывает самые глубины нашего бытия. И во всех этих поэмах Лермонтов предстает то как чувствительный свидетель ярких событий, то как мудрец, отпускающий не по возрасту глубокие сентенции, то как горько-ироничный насмешник, прощающий людям глупости и увлечения, то как судья, обличающий трагические заблуждения и непреодолимые силы традиций, то как творец упоительной легенды, где нравоучения ничто по сравнению со стихией плетения словес.
Для среднего и старшего школьного возраста.</t>
  </si>
  <si>
    <t>Мы. Роман. Повести. Рассказы. Замятин Е.И.</t>
  </si>
  <si>
    <t>Замятин Е.И.</t>
  </si>
  <si>
    <t>Козьмина Е.Ю.</t>
  </si>
  <si>
    <t>https://book-team.ru/my_s443.html</t>
  </si>
  <si>
    <t>978-5-907546-54-7</t>
  </si>
  <si>
    <t>77000122</t>
  </si>
  <si>
    <t>Роман «Мы» русского писателя Евгения Ивановича Замятина (1884–1937) — одна из первых в мире антиутопий. Это не просто сатира на происходящее в России в 1920-х годах, это модель взаимоотношений тоталитарного государства и личности, порядка и хаоса, регламентированности и творчества, разума и чувств. Строгий распорядок жизни, одинаковая форма одежды, «нумера» вместо имен, уравнивание всех людей, их мыслей и чувств — такова жизнь в далеком будущем. Но можно ли так ограничивать свободу думающего и чувствующего человека? В сборник также входят повесть «Уездное», в которой автор рассуждает о проблемах провинциальной глубинки, «английская» повесть «Островитяне» и избранные рассказы. Для старшего школьного возраста.</t>
  </si>
  <si>
    <t>На дне. Пьесы. Горький Максим</t>
  </si>
  <si>
    <t>https://book-team.ru/na-dne-datchniki-pesy_s496.html</t>
  </si>
  <si>
    <t>978-5-00219-030-0</t>
  </si>
  <si>
    <t>30.10.2023</t>
  </si>
  <si>
    <t>77000333</t>
  </si>
  <si>
    <t>Одна из основных тем творчества Максима Горького (1868–1936) — философские размышления о человеке и его пути. И пьесы, вошедшие в этот сборник, объединены именно этой темой. «На дне» — знаковое произведение для всего творчества писателя. Впервые в русской драматургии показана жизнь социальных низов. Сам Горький так определил смысл пьесы: «Основной вопрос, который я хотел поставить, это — что лучше: истина или сострадание? Что нужнее? Нужно ли доводить сострадание до того, чтобы пользоваться ложью?» Автор заставляет читателя задуматься не только о героях пьесы, но и о себе: есть ли у тебя вера в себя? Можно ли вновь возродиться, не имея этой веры? Для тебя добро и есть правда?  Пьеса «Дачники», задуманная как пьеса об интеллигенции, продолжает тему размышлений о том, что есть человек. Интеллигенция, бравшая на себя роль совести нации, — она действительно такова? Или это только ее роль, а не суть? Что предпочтительнее: «быть» или «казаться», проживать свою жизнь сразу и «набело», созидая, или притворяться, «игр</t>
  </si>
  <si>
    <t>Не пора ли на урок? Стихи и рассказы о школе и школьниках.</t>
  </si>
  <si>
    <t>https://book-team.ru/ne-pora-li-na-urok_s509.html</t>
  </si>
  <si>
    <t>978-5-00219-035-5</t>
  </si>
  <si>
    <t>13.09.2023</t>
  </si>
  <si>
    <t>77000670</t>
  </si>
  <si>
    <t>В книгу вошли весёлые стихи и рассказы о школьных буднях и праздниках. Каждый из авторов сумел рассказать про школу по-своему, исходя из собственного опыта и воспоминаний. И все они сошлись в одном: шутки, юмор и фантазии – неотъемлемая часть ученической жизни. Кто-то частенько опаздывает к звонку, кто-то не справляется с домашними заданиями, кто-то громко ведёт себя на уроках. Но, тем не менее, все дети просто обожают учиться всему новому вместе. Книга подойдёт для домашнего чтения, а также поможет учителям начальных классов провести интересное тематическое занятие. В каждом сборнике есть уникальное приложение, разработанное экспертами по литературному чтению. Лёгкий стиль, чёткая постановка задач, ясные ответы, интересные примеры — освоить эффективные приёмы работы с текстомпо силам любому взрослому! Для младшего школьного возраста.</t>
  </si>
  <si>
    <t>Недоросль. Комедии. Публицистика. Фонвизин Д.И.</t>
  </si>
  <si>
    <t>Фонвизин Д.И.</t>
  </si>
  <si>
    <t>https://book-team.ru/nedorosl_s329.html</t>
  </si>
  <si>
    <t>978-5-907545-51-9</t>
  </si>
  <si>
    <t>31.05.2022</t>
  </si>
  <si>
    <t>77000081</t>
  </si>
  <si>
    <t>Денис Иванович Фонвизин (1745–1792) считается создателем русской бытовой комедии. Можно сказать, что «Недоросль» и «Бригадир» открывают «золотой век» русской литературы. Автор высмеивает общественные пороки, свойственные дворянскому сословию, противопоставляя им верные и вечные нравственные ориентиры: честность, труд, ум, патриотизм. Комедии отличаются яркими образами и тонким юмором, а многие цитаты стали крылатыми выражениями.
В книгу также вошли избранные прозаические произведения: «Всеобщая придворная грамматика», «Рассуждение о непременных
государственных законах», «Чистосердечное признание в делах моих и помышлениях».
Для среднего и старшего школьного возраста.</t>
  </si>
  <si>
    <t>Непрощённая. Роман. Лиханов А.А.</t>
  </si>
  <si>
    <t>https://book-team.ru/neproshtchionnaia-roman_s394.html</t>
  </si>
  <si>
    <t>978-5-907546-32-5</t>
  </si>
  <si>
    <t>77000458</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</si>
  <si>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Героиня романа «Непрощён¬ная» – девочка, к которой взрослость приходит не по её выбору, а по принуждению. Всё, что она делает и на что идёт, происходит в силу обстоятельств, в которые она загнана войной и концлагерем. Легко ли жить, выбрав однажды между позором и смертью? Для старшего школьного возраста.</t>
  </si>
  <si>
    <t>30.08.2023</t>
  </si>
  <si>
    <t>Обелиск. Сотников. Повести. Быков В.В.</t>
  </si>
  <si>
    <t>https://book-team.ru/obelisk-sotnikow-powesti_s425.html</t>
  </si>
  <si>
    <t>978-5-907546-51-6</t>
  </si>
  <si>
    <t>77000214</t>
  </si>
  <si>
    <t>Василь Владимирович Быков (1924–2003) — советский и белорусский писатель, участник Великой Отечественной войны. Не удивительно, что военная тема стала главной в его творчестве. Произведения автора совсем не похожи на хронику военных будней, побед и поражений. Его волнуют вечные темы бытия, которые важны и для мира безвоенного — ответственности, честности, доверия, порядочности, милосердия. В сборник вошли две повести: «Сотников» и «Обелиск». Первая поднимает проблему нравственного выбора человека в критической ситуации, путь к подвигу — и путь к предательству. Вторая рассказывает о том, как легко опорочить человека бюрократическим росчерком пера и как трудно потом восстановить его честное имя. И как важно не быть равнодушными. Для старшего школьного возраста.</t>
  </si>
  <si>
    <t>Гончаров И.А.</t>
  </si>
  <si>
    <t>Обман. Повесть. Лиханов А.А.</t>
  </si>
  <si>
    <t>https://book-team.ru/obman-powest_s359.html</t>
  </si>
  <si>
    <t>978-5-907545-73-1</t>
  </si>
  <si>
    <t>77000457</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</si>
  <si>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У главного героя повести «Обман», школьника Серёжи Воробьёва, детство кончилось рано. Даже не кончилось – оборвалось. И ему раньше времени начал открываться мир взрослой жизни, где он не раз сталкивается с обманом. Пытаясь преодолеть жизненные трудности, он и сам решается на обман, оправдывая себя благородной целью. Но может ли обман быть благородным? Ответ на этот непростой вопрос и предстоит найти герою повести. Для среднего и старшего школьного возраста.</t>
  </si>
  <si>
    <t>Обыкновенная история. Роман в двух частях. Гончаров И.А.</t>
  </si>
  <si>
    <t>https://book-team.ru/obyknowennaia-istoriia_s354.html</t>
  </si>
  <si>
    <t>978-5-907545-66-3</t>
  </si>
  <si>
    <t>77000164</t>
  </si>
  <si>
    <t>«Обыкновенная история» — блистательный дебют Ивана Александровича Гончарова (1812–1891) и первый роман в его знаменитой трилогии. Уже по названию можно понять: никаких открытий не будет. Юный провинциал Александр Адуев приезжает в столичный Петербург — и… преображается. Конечно, предварительно пострадав и во многом разочаровавшись. Картина мира восторженного и эмоционального романтика рушится, сталкиваясь с принципами хладнокровного и расчетливого реалиста — дяди. Знакомая ситуация! И, похоже, опыт и здравый смысл побеждают молодость и задор. Но все ли так просто? Действительно ли это столкновение двух мировоззрений, двух поколений? Может, это внутренний конфликт Адуева-старшего — с самим собой прошлым? Может, это лишь две стороны одной медали?.. Жизнь сложнее и невероятнее, чем нам кажется! К ней стоит присмотреться и задуматься — и тогда сколько удивительных открытий нас ждет! Для старшего школьного возраста.</t>
  </si>
  <si>
    <t>Обыкновенное чудо. Пьесы. Шварц Е.Л.</t>
  </si>
  <si>
    <t>Шварц Е.Л.</t>
  </si>
  <si>
    <t>https://book-team.ru/obyknowennoe-tchudo-pesy_s408.html</t>
  </si>
  <si>
    <t>978-5-907546-29-5</t>
  </si>
  <si>
    <t>77000190</t>
  </si>
  <si>
    <t>Евгений Львович Шварц (1896–1958) написал свои главные сказки накануне и во время Великой Отечественной войны. Он, как никто другой, остро чувствовал нравственную угрозу и свирепую личину фашистской диктатуры и культа личности Сталина. И в своих произведениях он превращает суровую и страшную быль в волшебную сказку, сквозь которую просвечивает вовсе не сказочная действительность 30–40-х годов ХХ века.  Писатель пытался предсказать наше будущее и указать пути к добру и свету. Но что же все-таки нас ждет: тень дракона или обыкновенное чудо? Хотелось бы верить, что добро и любовь когда-нибудь победят зло и оно останется только в историях мудрого сказочника. Дождемся ли?.. Для среднего и старшего школьного возраста.</t>
  </si>
  <si>
    <t>Однажды осенью. Рассказы. Абрамов Ф.А.</t>
  </si>
  <si>
    <t>Абрамов Ф.А.</t>
  </si>
  <si>
    <t>https://book-team.ru/odnazdy-oseniu-rasskazy_s390.html</t>
  </si>
  <si>
    <t>978-5-907546-25-7</t>
  </si>
  <si>
    <t>77000053</t>
  </si>
  <si>
    <t>В сборник вошли рассказы советского писателя Фёдора Александровича Абрамова (1920–1983), одного из наиболее известных представителей «деревенской прозы». В его произведениях без прикрас показана жизнь крестьян Русского Севера, их будни, проблемы и заботы, горести и радости. Многое из описанного Ф. А. Абрамовым ушло вместе с великой советской эпохой, но отразилось в живых человеческих образах, которые не только свидетельствуют об ушедшем, но преломляются и в современном состоянии русского национального характера — чаще всего трагически…</t>
  </si>
  <si>
    <t>Олеся. Повести и рассказы. Куприн А.И.</t>
  </si>
  <si>
    <t>https://book-team.ru/olesia_s308.html</t>
  </si>
  <si>
    <t>978-5-907545-24-3</t>
  </si>
  <si>
    <t>77000074</t>
  </si>
  <si>
    <t>В книгу вошли три повести: «Олеся», «Суламифь», «Гранатовый браслет». В них раскрыта одна из основных тем в творчестве русского писателя Александра Ивановича Куприна (1870 -1938) — тема любви, хрупкой и безответной, страстной и ревнивой, но всегда самоотверженной и трагической. В этих произведениях наиболее полно воплотился талант художника, умеющего видеть прекрасное и безобразное, влюблённого в красоту и справедливость, страдающего душой за униженных, слабых, беззащитных.  В сборнике также представлены рассказы «Изумруд», «В цирке» и др. Для старшего школьного возраста.</t>
  </si>
  <si>
    <t>Отцы и дети. Роман. Тургенев И.С.</t>
  </si>
  <si>
    <t>https://book-team.ru/otcy-i-deti-roman_s328.html</t>
  </si>
  <si>
    <t>978-5-907545-50-2</t>
  </si>
  <si>
    <t>77000068</t>
  </si>
  <si>
    <t>«Отцы и дети» — наверное, самый актуальный роман великого русского писателя Ивана Сергеевича Тургенева (1818–1883). Написанный в 1861 году, он словно принадлежит сегодняшнему времени. Это психологический роман о вечном антагонизме поколений, но в основе его не только внешнее противостояние молодого нигилиста Евгения Базарова и аристократа-консерватора Павла Кирсанова, но и внутренний конфликт главного героя. Испытание любовью приводит Базарова к серьёзному мировоззренческому кризису, драматическая история его жизни — про нас сегодняшних, бескомпромиссных, езжалостных, жёстко выбирающих между чувством и разумом.
Для старшего школьного возраста.</t>
  </si>
  <si>
    <t>Очарованный странник. Повесть и рассказы. Лесков Н.С.</t>
  </si>
  <si>
    <t>https://book-team.ru/otcharowannyj-strannik_s471.html</t>
  </si>
  <si>
    <t>978-5-907546-61-5</t>
  </si>
  <si>
    <t>24.03.2023</t>
  </si>
  <si>
    <t>77000295</t>
  </si>
  <si>
    <t>Ключевая тема творчества Николая Семеновича Лескова (1831–1895) — борьба Добра и Зла в душе человека. Почему сегодня он праведник, отдающий последний кусок хлеба, а завтра — бездушный злодей, этот кусок отнимающий?  В повести «Очарованный странник» писатель вновь ставит вопрос: кто есть праведник? Главный герой с говорящей фамилией Флягин — как пустая фляга, что вмещает в себя и чистую воду веры, и отравленные нечистоты всех грехов человеческих. По Лескову, человеку неведомы пути Господни, что ведут его к праведности либо к греху. И, может быть, раскаявшийся грешник и есть самый праведный праведник?  В книгу также входят рассказы «Кадетский монастырь», «Привидение в Инженерном замке. Из кадетских воспоминаний» и «Томленье духа». Для среднего и старшего школьного возраста.</t>
  </si>
  <si>
    <t>Паводок. Повесть. Лиханов А.А.</t>
  </si>
  <si>
    <t>https://book-team.ru/pawodok-powest_s361.html</t>
  </si>
  <si>
    <t>978-5-907545-80-9</t>
  </si>
  <si>
    <t>77000462</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</si>
  <si>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Остросюжетная повесть «Паводок» – о жизни взрослых, в которую скоро вступать и подросткам. Герои повести – жители удалённого сибирского посёлка – очень разные люди, с разными нравственными установками. Истинная суть человеческих характеров обычно раскрывается в непредвиденных ситуациях. Так же произошло и с героями «Паводка»: равнодушие и безответственность всего двоих привели к трагическому случаю в полевой экспедиции. Для старшего школьного возраста.</t>
  </si>
  <si>
    <t>Петербургские повести. Гоголь Н.В.</t>
  </si>
  <si>
    <t>Колосова С.Н.</t>
  </si>
  <si>
    <t>https://book-team.ru/peterburgskie-powesti_s339.html</t>
  </si>
  <si>
    <t>978-5-907545-62-5</t>
  </si>
  <si>
    <t>77000071</t>
  </si>
  <si>
    <t>«Петербургские повести» Николая Васильевича Гоголя (1809–1852) — цикл из пяти произведений, объединенных местом действия — Петербургом. Это город обмана и иллюзий, город, искушающий каждого, кто в него попадает, город контрастов. Переплетая реальность и фантастику, автор создает целую галерею образов-портретов, которые складываются в единую картину жизни. Здесь есть все: великолепие светской жизни и заботы «маленького» человека, их надежды и переживания, порочность и помешательство. Таким видел Петербург Гоголь почти 200 лет назад, таким он остается и сейчас. Именно поэтому повести до сих пор актуальны и читаются с интересом. Для среднего и старшего школьного возраста.</t>
  </si>
  <si>
    <t>Петр Первый т.1. Роман. Толстой А.Н.</t>
  </si>
  <si>
    <t>https://book-team.ru/petr-perwyj-roman-tom-1_s468.html</t>
  </si>
  <si>
    <t>978-5-907546-90-5</t>
  </si>
  <si>
    <t>77000270</t>
  </si>
  <si>
    <t>Алексей Николаевич Толстой (1883 –1945) — один из крупных русских писателей первой половины XX века, автор истори- ческих, научно-фантастических, социальных романов, повестей и рассказов. Роман «Петр Первый», несмотря на то, что остался незаконченным, можно смело назвать главным произведением об эпохе Петра Первого — одной из самых крупных фигур в отечественной истории. Кто такой Петр Первый? Книга первая, вошедшая в данный том, оставляет больше вопросов, нежели дает ответов. Она охватывает период между двумя стрелецкими бунтами — менее двадцати лет, но зато каких! В них уместилась борьба за власть родов Милославских и Нарышкиных, взросление молодого царя, прошедшего путь от потешного войска до настоящего военного похода и великого посольства в Европу. Простой московский люд пока в царских преобразованиях видит только разрушение традиционного уклада жизни. Для старшего школьного возраста.</t>
  </si>
  <si>
    <t>Петр Первый т.2. Роман. Толстой А.Н.</t>
  </si>
  <si>
    <t>https://book-team.ru/petr-perwyj-roman-tom-2_s469.html</t>
  </si>
  <si>
    <t>978-5-907546-91-2</t>
  </si>
  <si>
    <t>05.05.2023</t>
  </si>
  <si>
    <t>77000271</t>
  </si>
  <si>
    <t>Алексей Николаевич Толстой (1883–1945) — один из крупных русских писателей первой половины XX века, автор исторических, научно-фантастических, социальных романов, повестей и рассказов. Роман «Петр Первый», несмотря на то, что остался незаконченным, можно смело назвать главным произведением об эпохе Петра Первого — одной из самых крупных фигур в отечественной истории. К чему приведут реформы царя-преобразователя? Вторая и третья книги романа, вошедшие в данный том, охватывают всего шесть лет — небольшой период с точки зрения истории, но он стал переломным в правлении Петра. Именно в эти годы формировалась политика, задавшая путь развития страны. Введение нового летоисчисления и европейского платья, бритье бород и регламент празднования Нового года вызывали недоумение и ропот народа. Строительство морского флота и военные походы требовали средств, которые пополнялись за счет роста налогов. Вместо восхищения царя все чаще называли антихристом. Для старшего школьного возраста.</t>
  </si>
  <si>
    <t>Повести Белкина. Пиковая дама. Повести. Пушкин А.С.</t>
  </si>
  <si>
    <t>https://book-team.ru/powesti-belkina-pikowaia-dama-powesti_s518.html</t>
  </si>
  <si>
    <t>978-5-00219-004-1</t>
  </si>
  <si>
    <t>77000332</t>
  </si>
  <si>
    <t>Александр Сергеевич Пушкин (1799–1837) — писатель-классик, оставивший нам богатое литературное наследие. Его произведения — основа «золотого фонда» русской литературы. В книге представлен цикл «Повести Белкина» и повесть «Пиковая дама», объединенные в одном томе темой рока и истины. Цикл повестей представлен как рассказы вымышленного помещика Ивана Петровича Белкина. В них — многогранные картины жизни первой половины XIX века: от демонизма до быта, от трагизма до смешных совпадений. Тему рока автор продолжает и в «Пиковой даме», главный герой которой мечтает стать богатым и пытается обмануть судьбу. В прозе А. С. Пушкина множество психологических находок, деталей времени и, конечно, художественное совершенство. Для среднего школьного возраста.</t>
  </si>
  <si>
    <t>Повесть о настоящем человеке. Полевой Б.Н.</t>
  </si>
  <si>
    <t>Полевой Б.Н.</t>
  </si>
  <si>
    <t>https://book-team.ru/powest-o-nastoiashtchem-tcheloweke_s405.html</t>
  </si>
  <si>
    <t>978-5-907546-26-4</t>
  </si>
  <si>
    <t>77000054</t>
  </si>
  <si>
    <t>В основу сюжета знаменитой повести Бориса Николаевича Полевого (1908–1981) положена подлинная история, произошедшая с военным лётчиком Алексеем Маресьевым (в книге — Алексеем Мересьевым). Он был сбит в воздушном бою, потерял обе ноги, но ценой невероятных усилий смог вернуться в строй и снова сесть за штурвал. Эта история не просто о подвиге. Она о воли к жизни и силе характера, о том, как мечтать и трудиться, чтобы приближать мечту, как дружить и любить, как думать о себе, о людях, о Родине. И еще о том, как много вокруг нас настоящих людей. Главное — научиться их видеть.  Для среднего и старшего школьного возраста.</t>
  </si>
  <si>
    <t>Последние холода. Повести. Лиханов А.А.</t>
  </si>
  <si>
    <t>https://book-team.ru/poslednie-choloda-powesti_s367.html</t>
  </si>
  <si>
    <t>978-5-907545-84-7</t>
  </si>
  <si>
    <t>77000448</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</si>
  <si>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«Последние холода» и «Фулюган с большой дороги» рассказывают о военном детстве, о нелёгких испытаниях, выпавших на долю многих детей в те годы. Многодневный голод заставляет ребят попрошайничать, а иногда и воровать. Но не всегда причиной недостойных поступков был голод: Фулюган с большой дороги жил вполне благополучно, но всё равно грабил малышей – просто из желания быть главным. Для среднего школьного возраста.</t>
  </si>
  <si>
    <t>Поэмы. Некрасов Н.А.</t>
  </si>
  <si>
    <t>978-5-00219-081-2</t>
  </si>
  <si>
    <t>77000308</t>
  </si>
  <si>
    <t>Поэмы. Пушкин А.С.</t>
  </si>
  <si>
    <t>Карпушкина Л.А.</t>
  </si>
  <si>
    <t>https://book-team.ru/poiemy_s385.html</t>
  </si>
  <si>
    <t>978-5-907545-93-9</t>
  </si>
  <si>
    <t>77000070</t>
  </si>
  <si>
    <t>В книгу вошли наиболее известные поэмы Александра Сергеевича Пушкина (1799 - 1837), ставшие важными вехами его творчества. На их примере можно проследить, как менялось мировоззрение автора: от романтизма с его революционно настроенными героями («Кавказский пленник», «Братья-разбойники», «Бахчисарайский фонтан») к реализму («Граф Нулин» и др.). Завершает длинный ряд поэм глубоко философское произведение «Медный всадник» с новым типом героя – «маленьким человеком». Для старшего школьного возраста.</t>
  </si>
  <si>
    <t>Преступление и наказание. Роман в шести частях с эпилогом. Достоевский Ф.М.</t>
  </si>
  <si>
    <t>https://book-team.ru/prestuplenie-i-nakazanie-roman_s375.html</t>
  </si>
  <si>
    <t>978-5-907545-83-0</t>
  </si>
  <si>
    <t>23.09.2022</t>
  </si>
  <si>
    <t>77000322</t>
  </si>
  <si>
    <t>«Преступление и наказание» Федора Михайловича Достоевского (1821–1881) считается одним из главных произведений в истории мировой литературы и до сих пор остается одной из самых читаемых книг. Все потому, что автор поднимает вопросы, актуальные во все времена. Это криминально-философский роман о границах свободы и болезненных идеях величия, о богоборчестве и поисках веры, о смирении и раскаянии. Этот путь проходили многие герои-идеологи вроде Раскольникова, желая проверить: «Тварь я дрожащая или право имею?» Для старшего школьного возраста.</t>
  </si>
  <si>
    <t>Приключения Барона Мюнхгаузена. Рассказы. Распе Р.Э.</t>
  </si>
  <si>
    <t>Распе Р.Э.</t>
  </si>
  <si>
    <t>978-5-00219-060-7</t>
  </si>
  <si>
    <t>77000193</t>
  </si>
  <si>
    <t>Главный персонаж этой книги барон Мюнхгаузен, созданный немецкими писателями Рудольфом Эрихом Распе (1736–1794) и Готфридом Августом Бюргером (1747–1794), предстаёт в образе неутомимого выдумщика и фантазёра. Он постоянно попадает в самые невероятные приключения, но непременно выходит из всех передряг и переделок победителем. На самом же деле барон Мюнхгаузен — реальное историческое лицо, кирасир российской армии, участник Русско-турецкой войны 1735–1739 годов. Вернувшись на родину, он стал рассказывать разные истории о своих охотничьих похождениях и приключениях в России. Они и положили начало литературной славе барона. «Приключения барона Мюнхгаузена» представлены в пересказе известного детского писателя и переводчика Корнея Ивановича Чуковского (1882–1969) и сопровождаются иллюстрациями великого французского художника, классика книжной графики Гюстава Доре (1831–1883). Для среднего школьного возраста.</t>
  </si>
  <si>
    <t>Приключения Гекльберри Финна. Роман. Твен Марк</t>
  </si>
  <si>
    <t>Твен Марк</t>
  </si>
  <si>
    <t>https://book-team.ru/prikliutcheniia-geklberri-finna-roman_s495.html</t>
  </si>
  <si>
    <t>978-5-907546-72-1</t>
  </si>
  <si>
    <t>77000189</t>
  </si>
  <si>
    <t>«Приключения Гекльберри Финна» — самый знаменитый роман американского писателя Марка Твена (1835–1910). История дружбы вольнолюбивого Гека и сорванца Тома продолжается, но теперь их ждут уже совсем другие, не детские приключения. Беглый раб и подросток-бродяга путешествуют на плоту по реке Миссисипи и вместе противостоят вызовам судьбы, но опаснейшие испытания, встреча с разбойниками только укрепляют их дружбу, а взаимопонимание и поддержка помогают выжить. И как всегда, все это написано легко, непринужденно, с острым чувством юмора. Однако роман интересен не только захватывающим сюжетом, он заставляет читателя размышлять о судьбе человека. В книге автор воссоздает панораму нравов американского Юга и поднимает остросоциальные темы, противопоставляя свободу и необходимость, правду и ложь, природу и цивилизацию.  Для среднего школьного возраста.</t>
  </si>
  <si>
    <t>Приключения Тома Сойера. Повесть. Твен Марк</t>
  </si>
  <si>
    <t>https://book-team.ru/prikliutcheniia-toma-sojera_s510.html</t>
  </si>
  <si>
    <t>978-5-907546-56-1</t>
  </si>
  <si>
    <t>77000183</t>
  </si>
  <si>
    <t>Повесть американского писателя Марка Твена (1835–1910) «Приключения Тома Сойера» — самая «хулиганская» и веселая детская книга XIX века. Такой она осталась и сегодня — почти 150 лет спустя... Здесь захватывающие приключения: жизнь на острове, разоблачение убийства, поиски клада — переплетаются с озорством и фантазиями мальчишки-сорванца. И все это написано с добрым юмором, любовью и душевностью.  Автор говорил, что книга написана не только для детей, но и для взрослых: он хотел «напомнить им, какими были они сами когда-то, что чувствовали, думали, как разговаривали и в какие странные авантюры иногда ввязывались». И действительно, в героях повести можно увидеть себя, свои детские проказы, переживания, страдания, дружбу, влюбленности, обиды, хитрости — все, что близко читателю любого возраста и в любое время. Произведение печатается в переводе русского детского поэта и писателя Корнея Ивановича Чуковского (1882–1969). Для среднего школьного возраста.</t>
  </si>
  <si>
    <t>Прошедшее время. Повести. Лиханов А.А.</t>
  </si>
  <si>
    <t>https://book-team.ru/proshedshee-wremia-powesti_s366.html</t>
  </si>
  <si>
    <t>978-5-907545-72-4</t>
  </si>
  <si>
    <t>77000443</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</si>
  <si>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Истории, рассказанные в повестях «Прошедшее время» и «Те, кто до нас», охватывают большой период времени, показывая через судьбы героев драматизм жизни в военное время. Сбудутся ли у героев этих историй надежды на счастье, прерванные войной? Для среднего и старшего школьного возраста.</t>
  </si>
  <si>
    <t>Ревизор. Комедия в пяти действиях. Гоголь Н.В.</t>
  </si>
  <si>
    <t>978-5-907545-32-8</t>
  </si>
  <si>
    <t>77000291</t>
  </si>
  <si>
    <t>«Ревизор» — бессмертная комедия Никлая Васильевича Гоголя (1809–1852), ярчайший образец русской сатиры. Сам автор писал, что он решил «собрать в одну кучу всё дурное в России, какое я тогда знал, все несправедливости, какие делаются в тех местах и в тех случаях, где больше всего требуется от человека справедливости, и за одним разом посмеяться над всем». Уездный город, в который попадает главный герой Хлестаков, стал моделью России. Здесь представлены все типы русской действительности, все характеры русского национального духа, все душевные движения и все пороки, присущие человеку, видящему себя в других как в кривом зеркале. Для среднего и старшего школьного возраста.</t>
  </si>
  <si>
    <t>Роковые яйца. Повести и рассказы. Булгаков М.А.</t>
  </si>
  <si>
    <t>https://book-team.ru/rokowye-iajca-powesti-i-rasskazy_s372.html</t>
  </si>
  <si>
    <t>978-5-907545-96-0</t>
  </si>
  <si>
    <t>77000480</t>
  </si>
  <si>
    <t>В книге представлены сатирические повести и рассказы одного из ярких писателей XX века Михаила Афанасьевича Булгакова (1891–1940). Но если рассказы во многом автобиографичны и отражают драматические моменты нелегкой жизни писателя, то повести построены на чистой художественной фантазии — гротескной, гиперболической, с щедрым использованием пародии и карикатуры. Их можно считать подступами к главной книге Булгакова – роману «Мастер и Маргарита». В своих произведениях автор очень четко показывает нравы советской действительности 1920-х годов, пробует воскресить идеалы ушедшего, милого его душе XIX века и пытается расправиться с ненавистным ему коммунистическим режимом хотя бы посредством писательского пера. Для старшего школьного возраста.</t>
  </si>
  <si>
    <t>Ромео и Джульетта. Трагедия. Шекспир В.</t>
  </si>
  <si>
    <t>https://book-team.ru/romeo-i-dzuletta_s515.html</t>
  </si>
  <si>
    <t>978-5-00219-039-3</t>
  </si>
  <si>
    <t>77000199</t>
  </si>
  <si>
    <t>«Ромео и Джульетта» — главный шедевр раннего периода творчества Уильяма Шекспира (1564–1616). Сквозь столетия ее понимание менялось. Зритель XVII века с легкостью считывал сакральные образы и символы, ставил превыше всего рок, судьбу, провидение и был готов к познанию мира и самого себя через восприятие условного театрального действия. В XIX веке трагедия стала романтической историей любви, которую трактовали и как победу любви над смертью, и как борьбу за любовь с враждебным миром, и просто как символ чистой любви. А в XXI веке встречаются даже циничные высказывания, история двух влюбленных кажется неправдоподобной.  Однако, как бы ни воспринималась эта трагедия, читатель и зритель в любое время, погружаясь в непревзойденный драматургический мир Шекспира, получает эстетическое удовольствие от красоты и многозначности его художественных образов, безупречной композиции, продуманной до мельчайших деталей, неповторимого своеобразия языка и стиля.  Для среднего и старшего школьного возраста.</t>
  </si>
  <si>
    <t>Русские народные сказки.</t>
  </si>
  <si>
    <t>https://book-team.ru/russkie-narodnye-skazki_s412.html</t>
  </si>
  <si>
    <t>978-5-907546-28-8</t>
  </si>
  <si>
    <t>77000105</t>
  </si>
  <si>
    <t>В сборник вошли не только любимые всеми русские народные сказки, но и малоизвестные. Они доносят до нас из глубины веков народную мудрость, традиции, учат смекалке, справедливости, честности, трудолюбию, умению отличать добро и зло.  Сборник открывает вступительная статья, в которой можно узнать, откуда взялись народные сказки, почему так много общего у сказок разных народов, чем народная сказка отличается от литературной, кто такая Баба-яга и почему Иван-дурак оказывается умнее и находчивее многих других героев. Читатель познакомится с основными характеристиками трех главных видов сказок: волшебных, о животных, бытовых. Сказки хранят много тайн. Прочитайте их по-взрослому, вдумчиво. Учитесь у сказок, разгадывайте их смысл и фантазируйте сами, ведь сказку можно не только слушать или читать, но и складывать самому. Народная сказка лучше всего развивает фантазию, хотя сама родилась без автора. Это удивительный жанр! Для младшего и среднего школьного возраста.</t>
  </si>
  <si>
    <t>Русский характер. Проза и поэзия героических лет..</t>
  </si>
  <si>
    <t>https://book-team.ru/russkij-charakter_s557.html</t>
  </si>
  <si>
    <t>978-5-00219-073-7</t>
  </si>
  <si>
    <t>29.03.2024</t>
  </si>
  <si>
    <t>21.08.2024</t>
  </si>
  <si>
    <t>77000743</t>
  </si>
  <si>
    <t>Сборник «Русский характер» объединил под одной обложкой очень разную поэзию и прозу многих авторов. Но все произведения связывает общая тема: героические события русской советской истории XX века. Сложная эпоха от Гражданской до Великой Отечественной войны показана во всем ее многообразии. В экстремальных событиях тех лет ярко и зримо раскрывается характер русского человека: сильный, стойкий, волевой, великодушный. Читатель сможет продолжить для себя этот перечень после прочтения книги.
Для среднего и старшего школьного возраста.</t>
  </si>
  <si>
    <t>Сашка. Повести. Кондратьев В.Л.</t>
  </si>
  <si>
    <t>Кондратьев В.Л.</t>
  </si>
  <si>
    <t>https://book-team.ru/sashka_s406.html</t>
  </si>
  <si>
    <t>978-5-907546-43-1</t>
  </si>
  <si>
    <t>77000065</t>
  </si>
  <si>
    <t>В книгу вошли две повести замечательного русского писателя, участника Великой Отечественной войны Вячеслава Леонидовича Кондратьева (1920–1993): «Сашка» и «Отпуск по ранению». Эти произведения были написаны в самом конце 1970-х годов, спустя более тридцати лет после окончания войны. Критика встретила их восторженно — за правду войны, за то, что героями были простые русские парни, бесхитростные и открытые. Перед читателем открывается их внутренний мир, в котором идут те же самые бои, невидимые, но не менее важные, чем на настоящем поле сражения. Обе повести — лишь об одной странице войны. Битве подо Ржевом. Но фронтовики, сражавшиеся под Москвой и Сталинградом, на Прохоровском поле и Зееловских высотах, узнавали в героях Кондратьева себя, свои чувства и мысли, свою радость и боль, свою «окопную» правду. Для старшего школьного возраста.</t>
  </si>
  <si>
    <t>Севастопольские рассказы. Толстой Л.Н.</t>
  </si>
  <si>
    <t>Савин А.К.</t>
  </si>
  <si>
    <t>https://book-team.ru/sewastopolskie-rasskazy_s437.html</t>
  </si>
  <si>
    <t>978-5-907546-35-6</t>
  </si>
  <si>
    <t>77000085</t>
  </si>
  <si>
    <t>Крымская война изменила судьбу Льва Николаевича Толстого (1828–1910). Он ушёл на войну прапорщиком, а вернулся автором знаменитых военных рассказов. Толстой участвовал в обороне Севастополя, командовал артиллерийской батареей на легендарном четвёртом бастионе, стал подпоручиком, за мужество и отвагу был награждён орденом святой Анны 4-й степени и медалями. По горячим следам он вёл дневник и писал заметки об армейском быте и баталиях, которые легли в основу «Севастопольских рассказов». Эти три небольших рассказа — не только великое художественное произведение, но и правдивый исторический документ, главное в котором — любовь к родине, патриотизм, гордость за русского солдата и ненависть к ужасам войны.  Для старшего школьного возраста.</t>
  </si>
  <si>
    <t>Сибирочка. Повесть. Чарская Л.А.</t>
  </si>
  <si>
    <t>https://book-team.ru/sibirotchka-powest_s440.html</t>
  </si>
  <si>
    <t>978-5-907546-82-0</t>
  </si>
  <si>
    <t>77000352</t>
  </si>
  <si>
    <t>Л. А. Чарская (1875–1937) – сейчас мало кто знает этого автора и сложно поверить, что в дореволюционной России она была самым известным детским писателем, кумиром девочек всех возрастов – ее популярность была сопоставима с популярностью писателей-классиков.  Целью своего творчества Лидия Чарская видела нравственное воспитание. Ее произведения развивали у молодых читателей душевные качества, побуждали к добру и состраданию – вечным ценностям, не потерявшим актуальности и в наши дни. Повесть «Сибирочка» – история маленькой девочки. Рожденная в богатой семье она в силу обстоятельств проживает детство сиротки Сибирочки, полное лишений и несправедливости.</t>
  </si>
  <si>
    <t>31.07.2024</t>
  </si>
  <si>
    <t>Сказки. Андерсен Х.К.</t>
  </si>
  <si>
    <t>Андерсен Х.К.</t>
  </si>
  <si>
    <t>978-5-907545-25-0</t>
  </si>
  <si>
    <t>77000075</t>
  </si>
  <si>
    <t>В книгу вошли избранные сказки, пожалуй, самого известного сказочника в мире Ханса Кристиана Андерсена (1805 - 1875). В его произведениях оживают предметы и игрушки, разговаривают растения и животные, волшебство и фантазии сплетаются с реальностью в единое целое, а за кажущейся простотой повествования всегда скрываются очень глубокие мысли. В этих сказках мы не найдём историй о волшебном везении героев, их нечаянной удаче в жизни. Их жизнь может быть наполнена трудностями, борьбой, несправедливостью, богатством, любовью, верой. Но каждый раз Андерсен дарит нам надежду на лучшее и напоминает: любой момент нашей жизни бесценен.  Для младшего и среднего школьного возраста.</t>
  </si>
  <si>
    <t>Снегурочка. Весенняя сказка в четырех действиях с прологом. Островский А.Н.</t>
  </si>
  <si>
    <t>https://book-team.ru/snegurotchka-wesenniaia-skazka_s466.html</t>
  </si>
  <si>
    <t>978-5-907546-70-7</t>
  </si>
  <si>
    <t>77000156</t>
  </si>
  <si>
    <t>Пьеса-сказка «Снегурочка» не похожа на все предыдущие произведения А. Н. Островского (1823–1886). Наверное, поэтому она не была оценена по достоинству в момент публикации в 1873 году. Современники просто не поняли и не приняли условность ситуации и героев, привыкнув ждать от Островского детального реализма и гротесковых образов. «Легкокрылая нимфа Снегурочка» открыла эпоху нового русского театра: это был шаг от бытового действия к условно-символическому театру Серебряного века. В пьесе гармонично сочетаются сказочный сюжет, славянский фольклор и мифология, но главное в ней — печальная история несостоявшейся любви. Умела ли Снегурочка любить или только о ней мечтала? Пробудится ли она к жизни — и к любви?  Издание с новыми иллюстрациями Екатерины Комраковой выходит к 200-летию со дня рождения А. Н. Островского и к 150-летию публикации знаменитой пьесы. Для среднего и старшего школьного возраста.</t>
  </si>
  <si>
    <t>Собачье сердце. Повесть. Булгаков М.А.</t>
  </si>
  <si>
    <t>Курчина С.В.</t>
  </si>
  <si>
    <t>https://book-team.ru/sobatche-serdce_s341.html</t>
  </si>
  <si>
    <t>978-5-907545-34-2</t>
  </si>
  <si>
    <t>77000096</t>
  </si>
  <si>
    <t>В книге представлена одна из самых знаменитых повестей замечательного русского писателя Михаила Афанасьевича Булгакова (1891 - 1940). Переплетая фантастику и реальность, он очень чётко демонстрирует нравы советской действительности 1920-х годов, пытается понять логику происходящих в стране революционных изменений, задумывается об эффективности социальных экспериментов по созданию «нового человека», показывает опасность рационального подхода к научным открытиям.  При жизни писателя повесть не была опубликована и была под запретом до 1987 года.  Для старшего школьного возраста.</t>
  </si>
  <si>
    <t>Старуха Изергиль. Рассказы и сказки. Горький Максим</t>
  </si>
  <si>
    <t>https://book-team.ru/starucha-izergil_s517.html</t>
  </si>
  <si>
    <t>978-5-00219-040-9</t>
  </si>
  <si>
    <t>77000252</t>
  </si>
  <si>
    <t>В сборник вошли ранние романтические рассказы знаменитого русского писателя Максима Горького (1868–1936). В них автор заставляет нас думать не только о том, что происходит с литературными героями, но и о нас самих, «о коренном и важном» в нашей собственной жизни. Что такое свобода и что важнее — свобода или любовь? Зачем мы пришли в этот мир? Что останется от нас? Как в легенде о Ларре — тень? Или как в легенде о Данко — «голубые искры в степи, что являются перед грозой»? Кто мы — приверженцы человеческого, жаждущего деятельности, даже подвига, — или пошлого, стремящегося благополучно устроить свой малый мирок? В рассказах Горького есть чудо великодушия и чудо любви, чудо силы духа и чудо радости человека среди непосильного и изнурительного труда… А такие произведения очень нужны нам сегодня: ведь автор сказал нам о нас такие слова, какие никто раньше не говорил. Для среднего и старшего школьного возраста.</t>
  </si>
  <si>
    <t>Стихотворения в прозе. Тургенев И.С.</t>
  </si>
  <si>
    <t>https://book-team.ru/stichotworeniia-w-proze_s383.html</t>
  </si>
  <si>
    <t>978-5-907545-89-2</t>
  </si>
  <si>
    <t>77000101</t>
  </si>
  <si>
    <t>«Стихотворения в прозе» стали поэтическим завещанием Ивана Сергеевича Тургенева (1818–1883). Он создавал их в самом конце жизни, оглядываясь на пройденный путь, обобщая, размышляя, радуясь и грустя. В этом сборнике писатель открыл нам чудесный сад своей души. Здесь много интимного, совсем личного, что придает произведениям дополнительную — выстраданную интонацию. «Прогуливаясь» по страницам книги, можно найти все: желчную сатиру и язвительный смех над человеческими пороками; настоящие, подлинные, искренние чувства; философские размышления на тему одиночества, любви, смерти и многое другое. Но из отдельных сюжетов, как из ударов кисти импрессиониста, рождается цельная картина. Для среднего и старшего школьного возраста.</t>
  </si>
  <si>
    <t>Судьба барабанщика. Повесть. Гайдар А.П.</t>
  </si>
  <si>
    <t>Гайдар А.П.</t>
  </si>
  <si>
    <t>https://book-team.ru/sudba-barabanshtchika_s523.html</t>
  </si>
  <si>
    <t>978-5-00219-013-3</t>
  </si>
  <si>
    <t>77000111</t>
  </si>
  <si>
    <t>Аркадий Петрович Гайдар (1904–1941) жил в непростое время. И конечно, оно не могло не отразиться в его творчестве. Повесть «Судьба барабанщика» не исключение. Она рассказывает о неоднозначной, противоречивой и поучительной судьбе тринадцатилетнего подростка. О судьбе, готовой поведать нам нечто важное о том времени, о душе человека, его нравственном выборе. О жизни, полной суровых испытаний: арест отца и одиночество, связь с преступниками и разоблачение шпионов. О детских страхах и сомнениях. Об ошибках, которые совершают не только дети, но и взрослые. И о мужестве, честности и силе духа, которые помогают бороться с трудностями и исправлять те самые ошибки. Для среднего школьного возраста.</t>
  </si>
  <si>
    <t>Сын полка. Повесть. Катаев В.П.</t>
  </si>
  <si>
    <t>https://book-team.ru/search.html?stext=%D1%81%D1%8B%D0%BD+%D0%BF%D0%BE%D0%BB</t>
  </si>
  <si>
    <t>978-5-00219-015-7</t>
  </si>
  <si>
    <t>19.03.2024</t>
  </si>
  <si>
    <t>77000344</t>
  </si>
  <si>
    <t>Валентин Петрович Катаев (1897–1986) так говорил о своей повести «Сын полка»: «Я был корреспондентом на фронте и многое увидел. Но почему-то больше всего запомнил мальчиков — обездоленных, нищих, угрюмо шагавших по дорогам войны. Я увидел русских солдат. Измученные, грязные, голодные, они подбирали несчастных детей». И вот из этого ужаса автор смог сотворить солнечную прозу, соединить в ней два полярных мира — детства и войны.  Мы видим детский взгляд на войну. Глазами ребенка смотрим на военный быт и военную технику, на отношения солдат и офицеров. Но не это в повести главное. Гораздо важнее предстающая перед читателем картина преображения души маленького, затравленного, уже потерявшего веру в людей сироты — и одновременно исцеления душ его взрослых воспитателей, которые в заботе о Ване обретают то, чего их лишила война, — семейные, отцовские чувства. Для среднего школьного возраста.</t>
  </si>
  <si>
    <t>21.06.2024</t>
  </si>
  <si>
    <t>Тысяча и одна ночь. Арабские сказки.</t>
  </si>
  <si>
    <t>https://book-team.ru/tysiatcha-i-odna-notch_s524.html</t>
  </si>
  <si>
    <t>978-5-00219-072-0</t>
  </si>
  <si>
    <t>77000192</t>
  </si>
  <si>
    <t>«Тысяча и одна ночь» — собрание сказок, рассказов и историй, коллективным творцом которого является весь арабский народ. Здесь есть и сказки о джиннах, волшебных лампах и коврах-самолетах, и морские путешествия, и даже «детективные» истории. Но интересны они не только захватывающими сюжетами. В них описываются подробности городской жизни арабского Востока, нравы его обитателей, сведения из различных исторических и географических сочинений. А главное, за всем этим кроется тонкая восточная мудрость. Английский писатель Гилберт Кит Честертон так говорил о «Тысяче и одной ночи»: «…Бесконечность сказок — это не что иное, как бесконечное желание насладиться земной жизнью». И действительно, именно в наслаждении земным бытием, в упоении неисчислимыми проявлениями жизненных сил человека и природы и заключается вечное обаяние сказочных историй, которые пленяют уже не одно поколение читателей этой прекрасной книги. В этом издании представлены избранные сказки в классическом пересказе известного переводчика, востоковеда</t>
  </si>
  <si>
    <t>Униженные и оскорбленные. Роман в четырех частях с эпилогом. Достоевский Ф.М.</t>
  </si>
  <si>
    <t>https://book-team.ru/unizennye-i-oskorblennye_s467.html</t>
  </si>
  <si>
    <t>978-5-907546-89-9</t>
  </si>
  <si>
    <t>24.04.2023</t>
  </si>
  <si>
    <t>77000168</t>
  </si>
  <si>
    <t>«Униженные и оскорбленные» (1861) — первый большой роман Федора Михайловича Достоевского (1821–1881). В нем он окончательно разработал главные типы своих будущих героев и основные сюжетные фабулы: наивная беспомощность «слабого сердца» противостоит цинизму и гордыне «хищного типа». Что заставляет «хищников» творить зло? Как они оправдывают себя? Почему наслаждаются причиняемым ими злом? Неужели смиренное отчаяние униженных и оскорбленных и есть причина непременного и постоянного торжества зла над любовью, добротой и человеколюбием? Все эти вопросы мучили писателя с первых произведений до конца его творческого пути. Наслаждение жертвы страданием и несчастьем — бесспорное и великое психологическое открытие Достоевского — философа, художника, знатока человеческих душ. Читателю остается лишь надеяться, что герои романа все же выстрадают свое счастье, а мир, несмотря ни на что, спасут доброта и любовь. Для старшего школьного возраста.</t>
  </si>
  <si>
    <t>Фанданго. Рассказы. Грин А.С.</t>
  </si>
  <si>
    <t>Грин А.С.</t>
  </si>
  <si>
    <t>https://book-team.ru/fandango-nowelly_s378.html</t>
  </si>
  <si>
    <t>978-5-907545-68-7</t>
  </si>
  <si>
    <t>77000175</t>
  </si>
  <si>
    <t>Александр Степанович Грин (1880–1932) занимает особое место в истории русской литературы. В своих произведениях, как заметил К. Паустовский, он создал «мир веселых и смелых людей, прекрасную землю, полную душистых зарослей и солнца, — землю, не нанесенную на карту, и удивительные события, кружащие голову, как глоток вина». В этом мире причудливо переплетается реальность и фантастика, они не разделены в пространстве, а как бы накладываются друг на друга, просвечивают один сквозь другой, помогая читателю заглянуть в глубину человеческой души. Для старшего школьного возраста.</t>
  </si>
  <si>
    <t>Царь-рыба. Повествование в рассказах. Астафьев В.П.</t>
  </si>
  <si>
    <t>https://book-team.ru/car-ryba_s396.html</t>
  </si>
  <si>
    <t>978-5-907545-88-5</t>
  </si>
  <si>
    <t>77000324</t>
  </si>
  <si>
    <t>«Царь-рыба», главная книга Виктора Петровича Астафьева (1924–2001), стала ярким явлением литературы советского времени. Она рассказывает о людях Русского Севера и их взаимоотношении с природой. Главная тема произведения — расчеловечивание, пробуждение в людях ненасытной жажды крови, тяги к насилию. Автор негодует и сокрушается, скорбит об озверении человека и призывает бережно относиться к природе. Но поменяли ли эти призывы и восклицания суровую жестокость жизни, которая заложена самой природой? Над этим стоит задуматься.</t>
  </si>
  <si>
    <t>Цветик-семицветик. Сказки и рассказы. Катаев В.П.</t>
  </si>
  <si>
    <t>https://book-team.ru/cwetik-semicwetik-skazki-i-rasskazy_s419.html</t>
  </si>
  <si>
    <t>978-5-907545-28-1</t>
  </si>
  <si>
    <t>19.12.2022</t>
  </si>
  <si>
    <t>77000094</t>
  </si>
  <si>
    <t>Сказка «Цветик-семицветик» — визитная карточка замечательного русского писателя Валентина Петровича Катаева (1897–1986). Но не только поэтому она вынесена в название сборника. Само творчество автора многокрасочно, как лепестки цветика-семицветика. Уже в самых первых произведениях проявился его талант «писать» красками, звуками, запахами.  В книгу вошли избранные сказки и рассказы писателя. Сказки, первоначально сочинённые автором для своих детей, научат отличать правильные поступки от неправильных, видеть главное в жизни, откликаться на боль другого — даже если нет под рукой цветика-семицветика, трудиться — без помощи волшебной дудочки, говорить правду — даже если все молчат. А в рассказах, многие из которых автобиографичны, отразилось насыщенное бурными событиями время и то, что так ценил В. П. Катаев — особый мир семьи, праздника, любви. И всё это он смог передать с остротой детского восприятия. Для младшего и среднего школьного возраста.</t>
  </si>
  <si>
    <t>Человек-амфибия. Научно-фантастические романы. Беляев А.Р.</t>
  </si>
  <si>
    <t>Беляев А.Р.</t>
  </si>
  <si>
    <t>https://book-team.ru/tchelowek-amfibiia_s400.html</t>
  </si>
  <si>
    <t>978-5-907546-34-9</t>
  </si>
  <si>
    <t>77000095</t>
  </si>
  <si>
    <t>Александр Романович Беляев (1884–1942) — один из первых русских авторов, попробовавших свои силы в научно-фантастической литературе. В своих произведениях он живо откликался на то, что окружало его в реальной научной жизни, запечатлевал в художественной форме многочисленные идеи и открытия, обсуждавшиеся в это время и осмысляемые им самим.</t>
  </si>
  <si>
    <t>Чингисхан. Исторический роман. Ян Василий</t>
  </si>
  <si>
    <t>https://book-team.ru/tchingischan-istoritcheskij-roman_s445.html</t>
  </si>
  <si>
    <t>978-5-907546-47-9</t>
  </si>
  <si>
    <t>77000414</t>
  </si>
  <si>
    <t>Личность Чингисхана, величественная и зловещая одновременно, и спустя почти восемьсот лет после его смерти будоражит умы людей, а его биографии посвящено множество работ и исследований, романов, художественных фильмов и телесериалов. Персонаж, созданный Василием Яном (1875–1954), пожалуй, один из наиболее удачных художественных образов покорителя Евразии.  Чтобы построить свою империю, Чингисхан сокрушил другие государства, как уже одряхлевшие, так и еще вполне жизнеспособные. Сделать это удалось через неизмеримые страдания, кровь, смерть сотен тысяч людей на огромных пространствах Евразии. Его судьба, охватившая путь от никому неизвестного монгольского племенного вождя до «повелителя вселенной», — один из наиболее уникальных случаев в мировой истории. Для старшего школьного возраста.</t>
  </si>
  <si>
    <t>Чудак из шестого "Б". Повесть. Железников В.К.</t>
  </si>
  <si>
    <t>Железников В.К.</t>
  </si>
  <si>
    <t>https://book-team.ru/tchudak-iz-shestogo-b_s303.html</t>
  </si>
  <si>
    <t>978-5-907545-22-9</t>
  </si>
  <si>
    <t>77000072</t>
  </si>
  <si>
    <t>Подростковый возраст – это время метаний, стремлений, надежд, которые не всегда сбываются. Знаменитая повесть о хулиганистом шестикласснике Боре со странной фамилией Збандуто именно об этом. Замечательный писатель Владимир Карпович Железников (1925 - 2015) помогает нам, читателям, разобраться в каждодневно возникающих проблемах, направляет ход наших мыслей в сторону добра. Рассказывая о проблемах и успехах Бориса, автор показывает, что все страхи, переживания, неудачи преодолимы. Главное – не надо впадать в печаль и отчаяние, озлобляться на мир и человечество. Наоборот: надо быть с людьми, в гуще событий, вместе решать возникающие проблемы. Для среднего школьного возраста.</t>
  </si>
  <si>
    <t>Чудесное путешествие Нильса с дикими гусями. Сказочная повесть. Лагерлеф С.</t>
  </si>
  <si>
    <t>Лагерлеф С.</t>
  </si>
  <si>
    <t>https://book-team.ru/tchudesnoe-puteshestwie-nilsa_s491.html</t>
  </si>
  <si>
    <t>978-5-907546-73-8</t>
  </si>
  <si>
    <t>77000217</t>
  </si>
  <si>
    <t>Сельма Оттилия Лувиса Лагерлёф (1858–1940) — всемирно известная шведская писательница, первая женщина, удостоенная Нобелевской премии по литературе. Повесть «Чудесное путешествие Нильса с дикими гусями» на самом деле задумывалась как учебник по географии для начальной школы, а получилась сказка, которой зачитываются дети во всём мире. Для её создания писательница изучила множество народных преданий, познакомилась с работами шведских учёных по ботанике, зоологии, геологии, картографии, архитектуре и истории, а также совершила путешествие по всей стране. В этом издании представлен вольный пересказ З. Задунайской и А. Любарской, в котором нет подробных географических и этнографических описаний, но осталась волшебная история взросления главного героя Нильса. Противный, задиристый, жестокий мальчишка, пройдя множество испытаний, научится дружить, помогать слабым, станет честнее и добрее. История его чудесного преображения показывает, что только от самого человека зависит, как сложится его жизнь.  Для среднего школ</t>
  </si>
  <si>
    <t>Чук и Гек. Рассказы и повесть. Гайдар А.П.</t>
  </si>
  <si>
    <t>https://book-team.ru/tchuk-i-gek_s301.html</t>
  </si>
  <si>
    <t>978-5-907545-29-8</t>
  </si>
  <si>
    <t>77000223</t>
  </si>
  <si>
    <t>Герои рассказов и повестей Аркадия Петровича Гайдара (1904–1941) — простые мальчишки и девчонки. Но хотя эти ребята и жили в далёкое советское время, они очень похожи на современных детей: весело играют, а потом дерутся; обижаются и мирятся, помогают и защищают друг друга. Иногда они ошибаются в своих поступках, но ведь на ошибках учатся. Эти истории о самом важном: о дружбе, честности, взаимовыручке, отзывчивости, справедливости. О том, как стать добрее и не потерять друзей. О том, что такое счастье. В книгу вошли рассказы «Чук и Гек», «Голубая чашка», «Дым в лесу», повесть «Тимур и его команда», а также быль, повествующая о жизни писателя.  Для младшего и среднего школьного возраста.</t>
  </si>
  <si>
    <t>Чучело. Повесть. Железников В.К.</t>
  </si>
  <si>
    <t>https://book-team.ru/tchutchelo_s305.html</t>
  </si>
  <si>
    <t>978-5-907545-20-5</t>
  </si>
  <si>
    <t>77000066</t>
  </si>
  <si>
    <t>Как это часто бывает, сказки Киплинг сочинял специально для своих детей, они были первыми слушателями и критиками. В забавных сказках-почемучках соединились английский юмор и фольклор дальних стран. В них слышны отголоски древних мифов и легенд, которые люди рассказывали друг другу на заре цивилизации.</t>
  </si>
  <si>
    <t>Юные герои Великой Отечественной. Рассказы. Печерская А.Н.</t>
  </si>
  <si>
    <t>Печерская А.Н.</t>
  </si>
  <si>
    <t>https://book-team.ru/iunye-geroi_s293.html</t>
  </si>
  <si>
    <t>978-5-907545-00-7</t>
  </si>
  <si>
    <t>20.02.2022</t>
  </si>
  <si>
    <t>77000001</t>
  </si>
  <si>
    <t>Книга Анны Печерской — это сборник рассказов о детях — героях Великой Отечественной войны. Война ворвалась в беззаботные жизни ребят, отняла детство, друзей, родителей… Забрала всё, что только смогла. Одно ей оказалось не под силу — отнять у детей надежду и веру в то, что всё обязательно будет хорошо. И этой веры хватило им, чтобы не сдаваться до последнего, как бы больно, как бы страшно ни было. Не всем им суждено увидеть мирное небо над головой, но все они, до одного, чистыми своими сердцами нараспашку безоглядно верят в то, что война обязательно закончится, что Победа будет за нами! Кто знает, возможно, эта вера — детская, наивная, но самая безоглядная и самая сильная — всех нас и спасла.  Для младшего и среднего школьного возраста.</t>
  </si>
  <si>
    <t>Мой мир фэнтези</t>
  </si>
  <si>
    <t>25.01.2024</t>
  </si>
  <si>
    <t>60x90/16</t>
  </si>
  <si>
    <t>Лучшие. Мой род - лодейники и кузнецы. Понорницкая Илга</t>
  </si>
  <si>
    <t>Понорницкая Илга</t>
  </si>
  <si>
    <t>https://book-team.ru/lutchshie_s544.html</t>
  </si>
  <si>
    <t>978-5-00219-089-8</t>
  </si>
  <si>
    <t>77000744</t>
  </si>
  <si>
    <t>Лучшую подругу Утицы, красавицу Белку, избрал в невесты всевидящий и вездесущий Ялива. Это большая честь! Белка радуется и гордится, пока однажды они с Утицей не узнают страшную правду о том, как именно девушки отправляются в царство Яливы…  
Пойти против воли жестокого бога — значит навлечь беду на всю деревню. Но Утица и влюблённый в Белку кузнец Важдай решают во что бы то ни стало спасти подругу! 
Что предвещают руны, куда приведёт друзей дорога-река, с какими людьми и не людьми им предстоит столкнуться и удастся ли вернуться домой?</t>
  </si>
  <si>
    <t>Люц. Улыбка Пионы. Роман. Бодрова Елена</t>
  </si>
  <si>
    <t>Бодрова Елена</t>
  </si>
  <si>
    <t>978-5-00219-108-6</t>
  </si>
  <si>
    <t>77000740</t>
  </si>
  <si>
    <t>Молодой учительнице поручают непростой старший класс, и она полна решимости найти подход к ученикам. Но как быть, если один из них входит в кабинет через шкаф, выходит в окно, а то и вовсе появляется в запертой комнате? А еще отчаянно дерзит и не позволяет называть себя по имени. И кажется, остальные ребята всерьез боятся его. Пытаясь разобраться с трудным подростком, учительница узнает пугающие подробности его детства…</t>
  </si>
  <si>
    <t>Рой Олег</t>
  </si>
  <si>
    <t>Хранители. Ледяная пустыня. Повесть. Рой Олег</t>
  </si>
  <si>
    <t>https://book-team.ru/chraniteli-ledianaia-pustynia-kniga-4_s365.html</t>
  </si>
  <si>
    <t>978-5-907545-92-2</t>
  </si>
  <si>
    <t>12.08.2022</t>
  </si>
  <si>
    <t>77000229</t>
  </si>
  <si>
    <t>Над Книжным миром нависла новая угроза: из лучших произведений всех времён бесследно исчезают главные герои, без которых любая книга обречена на забвение. А однажды пропадает и сам Главный Хранитель! Жене и Оле предстоит отринуть страх и вспомнить всё, чему они научились в предыдущих приключениях, разобраться в происходящем, обрести новых друзей и сразиться с самыми отпетыми негодяями Книжного мира.</t>
  </si>
  <si>
    <t>Хранители. Ловцы драконов. Повесть. Рой Олег</t>
  </si>
  <si>
    <t>https://book-team.ru/chraniteli-lowcy-drakonow-kniga-3_s324.html</t>
  </si>
  <si>
    <t>978-5-907545-45-8</t>
  </si>
  <si>
    <t>77000228</t>
  </si>
  <si>
    <t>Хранитель путешествует по Книжному миру, уничтожая незарегистрированные порталы, а Оля и Женя с нетерпением ждут окончания учебного года и изучают загадочные находки из старинных книг. И всё идёт отлично, пока однажды в реальном мире не появляются самые настоящие драконы! Откуда они взялись и как справиться с чудовищами? Ребятам предстоит нешуточная схватка с монстрами, и без помощи бесстрашных книжных героев тут не обойтись. Команда ловцов драконов, вперёд!</t>
  </si>
  <si>
    <t>Чёрная дама. Повесть. Ермильченко Н.В.</t>
  </si>
  <si>
    <t>Ермильченко Н.В.</t>
  </si>
  <si>
    <t>https://book-team.ru/tchernaia-dama_s554.html</t>
  </si>
  <si>
    <t>978-5-00219-007-2</t>
  </si>
  <si>
    <t>77000518</t>
  </si>
  <si>
    <t>Детская писательница Наталия Ермильченко обладает невероятной фантазией. Она, словно волшебница, умеет путешествовать во времени, перемещать в наше время героев других эпох, наполнять самые обычные будни чудесами. Её фантастическая повесть «Чёрная дама» захватывает с первой страницы. Загадочное исчезновение соседки тёти Симы, неумолимое приближение страшного грозового фронта, странные выходки нового соседа профессора Феликса Рыбки… И появление призрака — Чёрной Дамы… С каждой страницей атмосфера повести всё больше наполняется неведомой магией, а сюжет неумолимо движется к неожиданной развязке. Для среднего школьного возраста.</t>
  </si>
  <si>
    <t>Сокровища Рифейских гор. О традиционных уральских художествах — детям и взрослым. Ленковская Елена</t>
  </si>
  <si>
    <t>Ленковская Елена</t>
  </si>
  <si>
    <t>Моя Россия</t>
  </si>
  <si>
    <t>https://book-team.ru/sokrowishtcha-rifejskich-gor_s527.html</t>
  </si>
  <si>
    <t>978-5-00219-057-7</t>
  </si>
  <si>
    <t>20.06.2024</t>
  </si>
  <si>
    <t>77000469</t>
  </si>
  <si>
    <t>Урал — это становой хребет России, место силы, перекрёсток, где встречались и перемешивались разные жизненные уклады. Книга Елены Ленковской про любовь к Уралу, его городам и посёлкам, его природе и людям. Но главное — она о красоте творений рук человеческих.  Пермский звериный стиль и пермская деревянная скульптура, соликамские изразцы и каслинское чугунное литьё, златоустовская гравюра, нижнетагильские подносы и шедевры камнерезчиков — всё в этой книге соединилось в яркий и впечатляющий портрет, в котором каждая краска на своём месте. Убери её — и портрет будет неполным.  Эту книгу с удовольствием будут читать взрослые и дети всей нашей страны, потому что она учит видеть красоту родного края, гордиться своей малой родиной — и Отечеством.  Для среднего школьного возраста.</t>
  </si>
  <si>
    <t>Волшебный шатёр. Рой Олег</t>
  </si>
  <si>
    <t>Сказочный Патруль</t>
  </si>
  <si>
    <t>https://book-team.ru/wolshebnyj-shater_s474.html</t>
  </si>
  <si>
    <t>978-5-907546-93-6</t>
  </si>
  <si>
    <t>12.05.2023</t>
  </si>
  <si>
    <t>Мел.Мат.130</t>
  </si>
  <si>
    <t>84x90/16</t>
  </si>
  <si>
    <t>77000513</t>
  </si>
  <si>
    <t>В сказочный город Мышкин привезли магический аттракцион. Очень скоро к волшебному шатру, исполняющему мечты, выстроилась огромная очередь. Но Алёнке непременно нужно туда попасть! Ведь у неё столько желаний! Но, оказывается, надо выбрать только одно, самое заветное, самое обдуманное и верное. Как же это непросто! Для дошкольного возраста.</t>
  </si>
  <si>
    <t>История с двойкой. Рой Олег</t>
  </si>
  <si>
    <t>https://book-team.ru/istoriia-s-dwojkoj_s454.html</t>
  </si>
  <si>
    <t>978-5-907546-79-0</t>
  </si>
  <si>
    <t>77000512</t>
  </si>
  <si>
    <t>В сказочный город Мышкин пришла весна. Алёнке не до учёбы. Так хочется погонять на скейте по солнечным улицам. А как же уроки? Уроки подождут. И вот Алёнка получает двойку по математике. Это и обидно и стыдно! Двойку нужно обязательно исправить. Чем помогут подруге девочки из Сказочного патруля? Волшебством или добрым советом и участием? Для дошкольного возраста.</t>
  </si>
  <si>
    <t>Когда пробьют часы. Рой Олег</t>
  </si>
  <si>
    <t>https://book-team.ru/kogda-probiut-tchasy_s514.html</t>
  </si>
  <si>
    <t>978-5-00219-042-3</t>
  </si>
  <si>
    <t>77000508</t>
  </si>
  <si>
    <t>Накануне Нового года все живут в ожидании чудес. Вот и девочки из Сказочного патруля заняты самыми приятными делами. Но Повелитель решил испортить всем праздник: он разбил волшебные часы, и время остановилось. Смогут ли подруги запустить ход времени? Кажется, для этого им придётся растопить сердце самого главного злодея!</t>
  </si>
  <si>
    <t>Крошечные феечки. Рой Олег</t>
  </si>
  <si>
    <t>https://book-team.ru/kroshetchnye-feetchki_s501.html</t>
  </si>
  <si>
    <t>978-5-00219-022-5</t>
  </si>
  <si>
    <t>22.08.2023</t>
  </si>
  <si>
    <t>77000511</t>
  </si>
  <si>
    <t>Как говорится, не суй нос в чужие дела. Только Алёнке это невдомёк! Решив непременно разоблачить Любаву во лжи и предъявить всем её плохую отметку, она втягивает своих подруг в настоящую переделку. Одно мимолётное заклинание, и волшебницы превращаются в крошечных феечек. Смогут ли теперь девочки из Сказочного патруля предотвратить коварные планы Астэра и спасти Волшебный колледж от вторжения злых сил? Ведь они такие маленькие! Для дошкольного возраста.</t>
  </si>
  <si>
    <t>Мусорный колобок. Рой Олег</t>
  </si>
  <si>
    <t>https://book-team.ru/musornyj-kolobok_s455.html</t>
  </si>
  <si>
    <t>978-5-907546-86-8</t>
  </si>
  <si>
    <t>77000510</t>
  </si>
  <si>
    <t>В сказочном городе Мышкине генеральная уборка. Девочки из Сказочного патруля тоже взялись за дело. Но Алёнка не успела вовремя убрать свой мусор, и волшебный артефакт оживил его. Теперь это Мусорный колобок, который становится всё больше и больше! Как справиться с таким монстром – с помощью магии или хитрости? Для дошкольного возраста.</t>
  </si>
  <si>
    <t>Пир горой. Рой Олег</t>
  </si>
  <si>
    <t>https://book-team.ru/pir-goroj_s493.html</t>
  </si>
  <si>
    <t>978-5-907546-95-0</t>
  </si>
  <si>
    <t>77000515</t>
  </si>
  <si>
    <t>В сказочный город Мышкин нагрянули туристы и нарушают покой его волшебных обитателей. Пора Сказочному патрулю навести порядок, но их планы нарушает странное происшествие. У гостей города бесследно исчезла барбекюшница! А с утра повсюду появились вкуснейшие пирожки, жареные овощи, рыба, ароматные котлетки, мясо… Связаны ли эти события между собой – покажет тщательное расследование! Для дошкольного возраста</t>
  </si>
  <si>
    <t>Спасти Сказочный патруль. Рой Олег</t>
  </si>
  <si>
    <t>https://book-team.ru/spasti-skazotchnyj-patrul_s449.html</t>
  </si>
  <si>
    <t>978-5-907546-80-6</t>
  </si>
  <si>
    <t>77000516</t>
  </si>
  <si>
    <t>желаний!</t>
  </si>
  <si>
    <t>Стройка века. Рой Олег</t>
  </si>
  <si>
    <t>https://book-team.ru/strojka-weka-skazka_s500.html</t>
  </si>
  <si>
    <t>978-5-00219-021-8</t>
  </si>
  <si>
    <t>77000509</t>
  </si>
  <si>
    <t>Ученики Волшебного колледжа получили новое задание: им нужно собрать образцы почв, описать их и сделать свои выводы. Но у Алёнки, как обычно, домашняя работа превращается в нечто грандиозное. Оказывается, если уметь договариваться, можно не просто землю копать, а развернуть важное для города строительство! Для дошкольного возраста.</t>
  </si>
  <si>
    <t>Хочу стать волшебницей. Рой Олег</t>
  </si>
  <si>
    <t>https://book-team.ru/chotchu-stat-wolshebnicej_s475.html</t>
  </si>
  <si>
    <t>978-5-907546-94-3</t>
  </si>
  <si>
    <t>30.03.2023</t>
  </si>
  <si>
    <t>77000514</t>
  </si>
  <si>
    <t>скоро к волшебному шатру, исполняющему мечты, выстроилась огромная</t>
  </si>
  <si>
    <t>Что случилось с самобранкой. Рой Олег</t>
  </si>
  <si>
    <t>https://book-team.ru/tchto-slutchilos-s-samobrankoj_s456.html</t>
  </si>
  <si>
    <t>978-5-907546-87-5</t>
  </si>
  <si>
    <t>77000517</t>
  </si>
  <si>
    <t>Но, оказывается, надо выбрать только одно, самое заветное, самое</t>
  </si>
  <si>
    <t>Битва невидимок. СуперМЯУ. Рой Олег</t>
  </si>
  <si>
    <t>СуперМяу</t>
  </si>
  <si>
    <t>https://book-team.ru/bitwa-newidimok_s288.html</t>
  </si>
  <si>
    <t>978-5-907545-04-5</t>
  </si>
  <si>
    <t>77000242</t>
  </si>
  <si>
    <t>Обычный красный перец помог суперкотятам разрушить коварные планы Арнольда — директора суперзлодейской Академии.</t>
  </si>
  <si>
    <t>Раз Грейс, два Грейс… СуперМЯУ. Рой Олег</t>
  </si>
  <si>
    <t>https://book-team.ru/raz-grejs-dwa-grejs_s290.html</t>
  </si>
  <si>
    <t>978-5-907545-03-8</t>
  </si>
  <si>
    <t>77000241</t>
  </si>
  <si>
    <t>Однажды малышка Соня поспорила со старшим братом Васей: всегда ли правы взрослые, или к маленьким тоже стоит прислушиваться. А злодей Арнольд удивительным образом помог им в этом разобраться.</t>
  </si>
  <si>
    <t>Сопроводительные задания к чтению повести А. Беляева «Человек – амфибия». Ушакова С.В.</t>
  </si>
  <si>
    <t>Ушакова С.В.</t>
  </si>
  <si>
    <t>Умное чтение</t>
  </si>
  <si>
    <t>978-5-00219-099-7</t>
  </si>
  <si>
    <t>26.01.2024</t>
  </si>
  <si>
    <t>Брошюра на скрепке</t>
  </si>
  <si>
    <t>77000759</t>
  </si>
  <si>
    <t>Сопроводительные задания к чтению повести А.Лиханова "Прошедшее время". Галицких Е.О.</t>
  </si>
  <si>
    <t>Галицких Е.О.</t>
  </si>
  <si>
    <t>978-5-00219-104-8</t>
  </si>
  <si>
    <t>21.02.2024</t>
  </si>
  <si>
    <t>77000772</t>
  </si>
  <si>
    <t>18+</t>
  </si>
  <si>
    <t>Сопроводительные задания к чтению повести В. К. Железникова «Чудак из шестого «Б» (Жизнь и приключения чудака). Галицких Е.О.</t>
  </si>
  <si>
    <t>978-5-00219-096-6</t>
  </si>
  <si>
    <t>77000709</t>
  </si>
  <si>
    <t>Сопроводительные задания к чтению повести В.В. Быкова «Мертвым не больно». Булавина Т.А.</t>
  </si>
  <si>
    <t>Булавина Т.А.</t>
  </si>
  <si>
    <t>978-5-00219-094-2</t>
  </si>
  <si>
    <t>77000708</t>
  </si>
  <si>
    <t>Сопроводительные задания к чтению повести В.В. Быкова «Обелиск». Булавина Т.А.</t>
  </si>
  <si>
    <t>978-5-00219-102-4</t>
  </si>
  <si>
    <t>06.02.2024</t>
  </si>
  <si>
    <t>77000762</t>
  </si>
  <si>
    <t>Сопроводительные задания к чтению повести В.В. Быкова «Сотников». Булавина Т.А.</t>
  </si>
  <si>
    <t>978-5-00219-101-7</t>
  </si>
  <si>
    <t>77000761</t>
  </si>
  <si>
    <t>Сопроводительные задания к чтению повести Л. Воронковой «Девочка из города». Борисенко Н.А.</t>
  </si>
  <si>
    <t>Борисенко Н.А.</t>
  </si>
  <si>
    <t>978-5-00219-097-3</t>
  </si>
  <si>
    <t>77000710</t>
  </si>
  <si>
    <t>Сопроводительные задания к чтению повести С. Алексеева «Небывалое бывает.  Рассказы о Петре Первом, Нарве и делах воинских». Ушакова С.В.</t>
  </si>
  <si>
    <t>978-5-00219-093-5</t>
  </si>
  <si>
    <t>77000706</t>
  </si>
  <si>
    <t>Сопроводительные задания к чтению рассказов А. Н. Печерской «Юные герои Великой Отечественной». Проскурнина Н.Ю.</t>
  </si>
  <si>
    <t>Проскурнина Н.Ю.</t>
  </si>
  <si>
    <t>978-5-00219-095-9</t>
  </si>
  <si>
    <t>77000707</t>
  </si>
  <si>
    <t>Сопроводительные задания к чтению романа В. О. Богомолова «Момент истины (В августе сорок четвёртого…)». Проскурнина Н.Ю.</t>
  </si>
  <si>
    <t>978-5-00219-100-0</t>
  </si>
  <si>
    <t>77000760</t>
  </si>
  <si>
    <t>Сопроводительные задания к чтению сборника рассказов Ю. Яковлева "Рыцарь Вася". Борисенко Н.А.</t>
  </si>
  <si>
    <t>978-5-00219-103-1</t>
  </si>
  <si>
    <t>77000763</t>
  </si>
  <si>
    <t>Апчхи! Или Тайна пропавшей принцессы. Бордон Екатерина</t>
  </si>
  <si>
    <t>Бордон Екатерина</t>
  </si>
  <si>
    <t>Фэнтези - класс!</t>
  </si>
  <si>
    <t>https://book-team.ru/aptchchi_s415.html</t>
  </si>
  <si>
    <t>978-5-907546-19-6</t>
  </si>
  <si>
    <t>20.10.2022</t>
  </si>
  <si>
    <t>77000465</t>
  </si>
  <si>
    <t>“Апчхи! или Тайна пропавшей принцессы” — весёлая и задорная сказочная повесть Екатерины Бордон, талантливой писательницы и драматурга, финалистки престижной премии “Электронная буква”.  Семь с половиной лет назад добрый волшебник Пафундус оставил на крылечке под луной котёл с зельем сияния, а утром нашёл внутри младенца! Причём весьма необычного: каждый раз, когда малышка чихала, случалось неожиданное волшебство. Апчхи! И начинается дождь из лягушек. Апчхи! И каша превращается в монстра. Апчхи! И... ох, ну вы поняли…  Из-за этих противных чихов Мартина постоянно влипает в неприятности! Однажды она решает во что бы то ни стало избавиться от своей чихательной магии, и из этой идеи получаются удивительные приключения!    Осторожно: во время чтения этой книжки можно лопнуть от смеха!  От головокружительных приключений Мартины невозможно оторваться. Забавные иллюстрации Анны Мамаевой делают впечатления от истории яркими и незабываемыми.  …А-а-а-пчхи!</t>
  </si>
  <si>
    <t>Васька - дракон с Васильевского острова. Васягина В.А.</t>
  </si>
  <si>
    <t>Васягина В.А.</t>
  </si>
  <si>
    <t>https://book-team.ru/waska-drakon-s-wasilewskogo-ostrowa_s520.html</t>
  </si>
  <si>
    <t>978-5-00219-012-6</t>
  </si>
  <si>
    <t>77000534</t>
  </si>
  <si>
    <t>Мальчик Петька каждый день живёт в ожидании чудес. Днём он исследует тайны петербургских дворов, а по вечерам высматривает в окно инопланетян. Но вместо инопланетян во дворе его дома однажды приземляется… дракон Васька. Разве это не чудо? Дракон Васька очень добрый! Особенно он любит детей: позволяет им лазить по его огромной спине; свистит для них своим «молочным» свистом, помогает искать сокровища в песочнице… Но чем же надо кормить дракона, чтобы он не заболел? И как спасти его от зимнего холода? Горячее детское сердце обязательно найдёт выход! Для дошкольного возраста.</t>
  </si>
  <si>
    <t>Шевчук И.М.</t>
  </si>
  <si>
    <t>13.04.2022</t>
  </si>
  <si>
    <t>Комиссар ЛЕО. Весёлый детектив . Рой Олег</t>
  </si>
  <si>
    <t>https://book-team.ru/komissar-leo-wesiolyj-detektiw_s463.html</t>
  </si>
  <si>
    <t>978-5-00219-002-7</t>
  </si>
  <si>
    <t>25.05.2023</t>
  </si>
  <si>
    <t>77000238</t>
  </si>
  <si>
    <t>5+</t>
  </si>
  <si>
    <t>Маленький человечек Лео всегда мечтал стать сыщиком и расследовать самые запутанные дела в сказочном городе. И вот в одну дождливую ночь он становится хозяином собственного детективного агентства. С этих пор таинственные происшествия будто преследуют комиссара Лео и команду его помощников. Кто же стоит за чередой неприятностей? И так ли страшен преступник, как рисует его вооражение? Для младшего школьного возраста.</t>
  </si>
  <si>
    <t>Красный заяц. Сказочная повесть. Колкер М.И.</t>
  </si>
  <si>
    <t>Колкер М.И.</t>
  </si>
  <si>
    <t>https://book-team.ru/krasnyj-zaiac_s543.html</t>
  </si>
  <si>
    <t>978-5-00219-091-1</t>
  </si>
  <si>
    <t>77000748</t>
  </si>
  <si>
    <t>Очень скоро начнётся Потоп, а значит, Туула обретёт своё второе имя и птицу. Но в этом году всё идёт не по плану. И для маленьких человечков наступает пора суровых испытаний. По древнему предсказанию, помочь им сможет Красный Заяц и смелая наездница. Но откуда им взяться? Необыкновенно добрая и увлекательная сказочная повесть о дружбе, ответственности, самопожертвовании и надежде напоминает нам о лучшем, что есть в человеке. Для младшего школьного возраста</t>
  </si>
  <si>
    <t>Лёшик и волшебная книга. Сказочная повесть. Рой Олег</t>
  </si>
  <si>
    <t>https://book-team.ru/leshik-i-wolshebnaia-kniga_s316.html</t>
  </si>
  <si>
    <t>978-5-907545-15-1</t>
  </si>
  <si>
    <t>08.04.2022</t>
  </si>
  <si>
    <t>77000233</t>
  </si>
  <si>
    <t>Кто такой Лёшик? Это маленький человечек, который запросто поместится у т ебя н а л адошке. Н о с амое з амечательное н е т о, ч то он совсем крошечный, и даже не то, что он умеет колдовать. Лёшик знает, что такое настоящая дружба, — и это многого стоит! Именно дружба и отзывчивость позволяют творить настоящие чудеса! Вместе с верными товарищами вороной Карлушей, котом Мурзиком, щенком Жеком и мышкой Банечкой маленький человечек спасает хорошую девочку Стасю из беды. Злая колдунья Жирола ослепила бедняжку и теперь хочет получить за её зрение волшебную книгу. Пойдёт ли Лёшик на такую сделку? Сможет ли Жирола победить или останется с носом? Для младшего школьного возраста.</t>
  </si>
  <si>
    <t>Лёшик на Острове Мечты. Сказочная повесть. Рой Олег</t>
  </si>
  <si>
    <t>https://book-team.ru/lioshik-na-ostrowe-metchty_s325.html</t>
  </si>
  <si>
    <t>978-5-907545-46-5</t>
  </si>
  <si>
    <t>20.05.2022</t>
  </si>
  <si>
    <t>77000235</t>
  </si>
  <si>
    <t>Кто такой Лёшик? Это маленький человечек, который запросто поместится у тебя на ладошке. Но самое замечательное не то, что он совсем крошечный, и даже не то, что он умеет колдовать. Лёшик знает, что такое настоящая дружба, — и это многого стоит! Именно дружба и отзывчивость позволяют творить настоящие чудеса! Лёшику уже удалось найти родителей на Острове Страха, но свою подругу, девочку Лелю, он так и не отыскал. Каждый день он обхаживает окрестности дома в надежде встретить Лелю, пока не узнаёт, что малышку похитили. Оказывается, она находится в плену на Острове Мечты. Конечно же, Лёшик вместе с верными товарищами вороной Карлушей, котом Мурзиком, щенком Жеком и мышкой Банечкой спешит на выручку. Но при чём же тут суперклей «Ван дер Скрипкин», который клеит всё, даже воду и воздух?</t>
  </si>
  <si>
    <t>Лёшик на Острове Страха. Сказочная повесть. Рой Олег</t>
  </si>
  <si>
    <t>https://book-team.ru/leshik-na-ostrowe-stracha_s315.html</t>
  </si>
  <si>
    <t>978-5-907545-16-8</t>
  </si>
  <si>
    <t>77000234</t>
  </si>
  <si>
    <t>Кто такой Лёшик? Это маленький человечек, который запросто поместится у тебя на ладошке. Но самое замечательное не то, что он совсем крошечный, и даже не то, что он умеет колдовать. Лёшик знает, что такое настоящая дружба, — и это многого стоит! Именно дружба и отзывчивость позволяют творить настоящие чудеса! Вместе с верными товарищами: вороной Карлушей, котом Мурзиком, щенком Жеком и мышкой Банечкой он отправляется на Остров Страха, чтобы найти своих родителей. Сможет ли Лёшик объединить всех жителей острова на борьбу с коварной ведьмой Жиролой и одержать победу над злом? Для младшего школьного возраста.</t>
  </si>
  <si>
    <t>Белка и охотники. Финские сказки.</t>
  </si>
  <si>
    <t>Хоровод сказок</t>
  </si>
  <si>
    <t>https://book-team.ru/belka-i-ochotniki_s462.html</t>
  </si>
  <si>
    <t>978-5-907546-96-7</t>
  </si>
  <si>
    <t>31.03.2023</t>
  </si>
  <si>
    <t>84x100/12</t>
  </si>
  <si>
    <t>77000042</t>
  </si>
  <si>
    <t>Финны входят в число прибалтийско-финских народов. На территории России финны проживают в основном в Ленинградской области и в Республике Карелия. Сказки финнов, вошедшие в сборник, высмеивают глупость и лень; учат судить не по словам, а по делам; дают первые уроки доброты и терпимости. Для дошкольного возраста.</t>
  </si>
  <si>
    <t>Волшебная утка. Башкирские сказки.</t>
  </si>
  <si>
    <t>https://book-team.ru/wolshebnaia-utka-bashkirskie-skazki-250238</t>
  </si>
  <si>
    <t>978-5-907546-17-2</t>
  </si>
  <si>
    <t>77000041</t>
  </si>
  <si>
    <t>Рассказывая сказки, башкирский народ учит детей жить мудро, радоваться малому, ценить дружбу, быть щедрыми и добрыми. Храбрость и смекалка здесь всегда вознаграждаются по заслугам, а жадность и зависть высмеиваются и порицаются. Для дошкольного возраста.</t>
  </si>
  <si>
    <t>Гуси-лебеди. Русские сказки.</t>
  </si>
  <si>
    <t>https://book-team.ru/gusi-lebedi-russkie-skazki_s418.html</t>
  </si>
  <si>
    <t>978-5-907546-24-0</t>
  </si>
  <si>
    <t>23.12.2022</t>
  </si>
  <si>
    <t>77000048</t>
  </si>
  <si>
    <t>В книгу вошли русские сказки, пересказанные известным русским писателем Алексеем Николаевичем Толстым (1883 – 1945). В доступной для детей форме они предупреждают об опасностях, которые могут подстерегать доверчивого и несмышлёного, учат дружбе и верности, доброте и смелости. Для дошкольного возраста.</t>
  </si>
  <si>
    <t>Два петуха. Татарские сказки.</t>
  </si>
  <si>
    <t>https://book-team.ru/dwa-petucha_s296.html</t>
  </si>
  <si>
    <t>978-5-907545-12-0</t>
  </si>
  <si>
    <t>11.04.2022</t>
  </si>
  <si>
    <t>77000040</t>
  </si>
  <si>
    <t>В сборник «Два петуха» вошли как авторские сказки великого татарского писателя Абдуллы Алиша в переводе Александра Бендецкого, так и татарские народные сказки. В сказках отразился характер трудолюбивого, смелого и предприимчивого народа, готового прийти на выручку и проявить душевную щедрость. Для старшего дошкольного возраста.</t>
  </si>
  <si>
    <t>Дверь на лугу. Коми-пермяцкие сказки.</t>
  </si>
  <si>
    <t>https://book-team.ru/dwer-na-lugu_s348.html</t>
  </si>
  <si>
    <t>978-5-907545-59-5</t>
  </si>
  <si>
    <t>03.08.2022</t>
  </si>
  <si>
    <t>77000036</t>
  </si>
  <si>
    <t>В сборник вошли коми-пермяцкие сказки «Медвежья нянюшка», «Дверь на лугу», «Как заяц Епу охотника проучил», пересказанные известным детским писателем Львом Кузьминым. Сказки эти учат малышей не унывать и находить выход в сложной ситуации, быть добрыми и щедрыми сердцем. Для дошкольного возраста.</t>
  </si>
  <si>
    <t>Девица Хонхинур. Бурятские сказки.</t>
  </si>
  <si>
    <t>https://book-team.ru/dewica-chonchinur-buriatskie-skazki_s336.html</t>
  </si>
  <si>
    <t>978-5-907545-44-1</t>
  </si>
  <si>
    <t>28.06.2022</t>
  </si>
  <si>
    <t>77000039</t>
  </si>
  <si>
    <t>Увлекая сюжетом и необычным волшебством, самобытные сказки бурятского народа дают нам важные уроки мудрости и человечности: учат быть скромнее и добрее, отзывчивее к чужой беде, терпеливее и смелее.</t>
  </si>
  <si>
    <t>Заячий домик. Марийские сказки.</t>
  </si>
  <si>
    <t>https://book-team.ru/zaiatchij-domik-marijskie-skazki_s371.html</t>
  </si>
  <si>
    <t>978-5-907546-07-3</t>
  </si>
  <si>
    <t>77000472</t>
  </si>
  <si>
    <t>Марийские сказки, дошедшие до нас из глубины веков, раскрывают перед нами мудрость этого древнего народа, его представления о природных явлениях, устройстве мира, повадках животных. Каждая сказка в иносказательной форме учит ребёнка важным человеческим качествам: доброте, отзывчивости, трудолюбию, смелости. Для дошкольного возраста.</t>
  </si>
  <si>
    <t>Золотая птичка. Тувинские сказки.</t>
  </si>
  <si>
    <t>https://book-team.ru/zolotaia-ptitchka-tuwinskie-skazki_s323.html</t>
  </si>
  <si>
    <t>978-5-907545-43-4</t>
  </si>
  <si>
    <t>24.05.2022</t>
  </si>
  <si>
    <t>77000035</t>
  </si>
  <si>
    <t>Тувинские сказки о животных порицают такие человеческие качества, как л ень, хитрость, жадность, тщеславие, глупость, трусость, и прославляют трудолюбие, щедрость, скромность, мудрость и смелость. Для старшего дошкольного возраста.</t>
  </si>
  <si>
    <t>Иван Котофеевич. Удмуртские сказки.</t>
  </si>
  <si>
    <t>https://book-team.ru/iwan-kotofeewitch_s364.html</t>
  </si>
  <si>
    <t>978-5-907545-91-5</t>
  </si>
  <si>
    <t>77000038</t>
  </si>
  <si>
    <t>В сборник вошли удмуртские сказки из собраний самобытных учёных-этнографов и собирателей фольклора: Г. Е. Верещагина (1851-1930); Н. Г. Первухина (1850-1889); В. Н. Харузиной (1966-1931); Б. Г. Гаврилова(1854–1885). Эти сказки учат маленького читателя отличать добро от зла, быть смелым и честным, активно познавать мир, жить в гармонии с природой. Их язык, образный и понятный, легко воспринимается малышами. Для дошкольного возраста.</t>
  </si>
  <si>
    <t>Красавец Дамай. Мордовские сказки.</t>
  </si>
  <si>
    <t>https://book-team.ru/krasawec-damaj-mordowskie-skazki_s388.html</t>
  </si>
  <si>
    <t>978-5-907546-14-1</t>
  </si>
  <si>
    <t>77000031</t>
  </si>
  <si>
    <t>В книгу вошли старинные мордовские сказки о животных «Лиса и медведь», «Петушок и кошечка», «Мышка-трусишка», «Бык и кошка», а также волшебные сказки «Снегурочка» и «Красавец Дамай». Все они отражают дух народа, его традиции и верования, образ мышления и ценности. Храбрый и смышлёный побеждает самого сильного, а добрый и отзывчивый преодолевает любые трудности. Для дошкольного возраста.</t>
  </si>
  <si>
    <t>Лиса-плясунья. Чувашские сказки.</t>
  </si>
  <si>
    <t>https://book-team.ru/lisa-pliasunia_s401.html</t>
  </si>
  <si>
    <t>978-5-907546-20-2</t>
  </si>
  <si>
    <t>07.10.2022</t>
  </si>
  <si>
    <t>77000471</t>
  </si>
  <si>
    <t>В книгу вошли чувашские сказки, переведённые и обработанные известным русским писателем Семёном Шуртаковым (1918–2014). В живых образах и ярких картинах они доносят до детей самые важные человеческие ценности, и «даже самый маленький, самый несмышлёный легко усваивает, что творить добро — дело достойное и похвальное, а делать зло — низкое и презренное». Для дошкольного возраста.</t>
  </si>
  <si>
    <t>Мальчик Итте. Хантыйские сказки.</t>
  </si>
  <si>
    <t>https://book-team.ru/maltchik-itte_s413.html</t>
  </si>
  <si>
    <t>978-5-907546-18-9</t>
  </si>
  <si>
    <t>77000438</t>
  </si>
  <si>
    <t>Незадолго до Великой Отечественной войны писатель Василий Михайлович Пухначёв (1910 – 1982) отправился в верховья таёжного обского притока Тыма, в царство тайги. Здесь он познакомился с местными охотниками, которые и рассказали ему эти необыкновенные сказки. В сборник «Мальчик Итте» вошли только некоторые из них. Сказки «Мальчик Итте», «Толстый Колькет» и «Маченкат» научат современных ребят ценить и уважать труд, слушаться взрослых, искать выход из сложных ситуаций. Для дошкольного возраста.</t>
  </si>
  <si>
    <t>Медведь и три сестры. Карельские сказки.</t>
  </si>
  <si>
    <t>https://book-team.ru/medwed-i-tri-sestry_s347.html</t>
  </si>
  <si>
    <t>978-5-907545-60-1</t>
  </si>
  <si>
    <t>14.07.2022</t>
  </si>
  <si>
    <t>77000225</t>
  </si>
  <si>
    <t>В сборник вошли карельские сказки, которые будут понятны и интересны даже малышам. По большей части это сказки о животных, в которых восхваляются смекалка и смелость, а высмеиваются трусость, малодушие, жадность. Для дошкольного возраста.</t>
  </si>
  <si>
    <t>Нарядный бурундук. Алтайские сказки.</t>
  </si>
  <si>
    <t>https://book-team.ru/nariadnyj-burunduk_s535.html</t>
  </si>
  <si>
    <t>978-5-00219-056-0</t>
  </si>
  <si>
    <t>15.03.2024</t>
  </si>
  <si>
    <t>77000565</t>
  </si>
  <si>
    <t>В сборник вошли сказки о зверях и птицах, сложенные алтайцами, которые живут на юге Западной Сибири в верховьях реки Обь. Записали их со слов сказителей известная детская писательница Анна Гарф и первый алтайский писатель Павел Кучияк. Алтайские сказки пленяют маленького читателя богатой палитрой своих поэтических красок, необычным сюжетом и простой, но такой глубокой народной мудростью. Для дошкольного возраста.</t>
  </si>
  <si>
    <t>Три совета. Сказки народов Кавказа.</t>
  </si>
  <si>
    <t>https://book-team.ru/tri-soweta-skazki-narodow-kawkaza_s447.html</t>
  </si>
  <si>
    <t>978-5-907546-65-3</t>
  </si>
  <si>
    <t>77000474</t>
  </si>
  <si>
    <t>В книгу вошли сказки народов Северного Кавказа, собранные в XIX веке выдающимися фольклористами. Сказки эти, простые и доступные даже ребёнку, несут глубокую жизненную мудрость горцев. Они позволяют задуматься о дружеской верности, учат смекалке и находчивости, восхваляют смелость и благородство. Для дошкольного возраста.</t>
  </si>
  <si>
    <t>Умная сова. Мансийские сказки.</t>
  </si>
  <si>
    <t>https://book-team.ru/umnaia-sowa-mansijskie-skazki_s389.html</t>
  </si>
  <si>
    <t>978-5-907546-16-5</t>
  </si>
  <si>
    <t>77000034</t>
  </si>
  <si>
    <t>В книгу вошли детские сказки, собранные Ириной Яковлевной и Валерием Николаевичем Чернецовыми у талантливых сказителей народа манси. Язык этих сказок лаконичен, понятен маленьким читателям, сами сказки короткие и простые. Мансийские сказки открывают перед нами мир правдивый и суровый, без прикрас и иллюзий. Главными героями выступают животные и растения, наделённые способностью говорить и мыслить. В книге есть также истории про Эква-пырися, народного героя, который даже в детские годы своей смекалкой и храбростью смог победить жестокого Усын-отыра. Для дошкольного возраста.</t>
  </si>
  <si>
    <t>Хвастливая лягушка. Якутские сказки.</t>
  </si>
  <si>
    <t>https://book-team.ru/chwastliwaia-liagushka-iakutskie-skazki_s504.html</t>
  </si>
  <si>
    <t>978-5-907546-66-0</t>
  </si>
  <si>
    <t>25.10.2023</t>
  </si>
  <si>
    <t>77000037</t>
  </si>
  <si>
    <t>В сборник вошли якутские сказки о животных, понятные даже самым маленьким читателям. Ребята узнают, почему хвастаться и задаваться стыдно и даже опасно; научатся не унывать и искать выход в сложной ситуации; поймут, как важно смотреть в нужную сторону, чтобы увидеть главное; запомнят, что ценнее всего на свете — добрая дружба. Для дошкольного возраста.</t>
  </si>
  <si>
    <t>Храбрый Мазан. Калмыцкие сказки.</t>
  </si>
  <si>
    <t>https://book-team.ru/chrabryj-mazan-kalmyckie-skazki_s417.html</t>
  </si>
  <si>
    <t>978-5-907546-15-8</t>
  </si>
  <si>
    <t>77000032</t>
  </si>
  <si>
    <t>В книгу вошли калмыцкие сказки, сохранившиеся в веках. Драгоценное наследие мудрого и смелого народа помогает научить детей любить природу, внимательно прислушиваться к каждому живому существу, не унывать и не сдаваться перед трудностями, ценить дружбу, беречь и защищать свой родной край. Для дошкольного возраста.</t>
  </si>
  <si>
    <t>Бумажный городок. Повесть. Томах Т.В.</t>
  </si>
  <si>
    <t>Томах Т.В.</t>
  </si>
  <si>
    <t>Чит_Code</t>
  </si>
  <si>
    <t>https://book-team.ru/bumaznyj-gorodok-powest_s505.html</t>
  </si>
  <si>
    <t>978-5-00219-032-4</t>
  </si>
  <si>
    <t>76х100/32</t>
  </si>
  <si>
    <t>КШС с клапанами</t>
  </si>
  <si>
    <t>77000537</t>
  </si>
  <si>
    <t>Безмятежная жизнь Ангелины рушится, как карточный домик: всё началось с аварии, а закончилось детским домом… И даже волшебный бумажный городок, который помогал ей в трудные времена, остался в прошлой жизни. Но что, если мама была права: жизнь — хрупкая чаша с самыми разными дарами. Все они полны волшебства, и очень часто нам самим дается выбирать, злое оно или доброе. В детском доме Ангелина встречает прекрасного Принца, загадочного Марсианина и злую Королеву. Она учится находить дорогу в джунглях, доверять слепому Рыцарю и даже иногда становиться отражением Королевы. У Ангелины появляется шанс найти в новой жизни смысл, дружбу и любовь. И вернуть волшебство бумажного городка, разноцветные крыши которого умеют выполнять самые невероятные желания.</t>
  </si>
  <si>
    <t>Здесь был Тём. Повесть. Зайцева А.В., Комарова Ксения</t>
  </si>
  <si>
    <t>Зайцева А.В., Комарова Ксения</t>
  </si>
  <si>
    <t>https://book-team.ru/zdes-byl-tiom_s522.html</t>
  </si>
  <si>
    <t>978-5-00219-045-4</t>
  </si>
  <si>
    <t>77000730</t>
  </si>
  <si>
    <t>Когда мама и папа изо всех сил стараются быть хорошими родителями, они порой перегибают палку. Так случилось в семье Артема, поэтому он отправился на остров.  На острове Артема обитают загадочная русалка, сварливая чайка и говорящая свинья, с деревьями можно беседовать, а в темной пещере спрятано сокровище… Здесь вечное лето, настоящий рай! Вот только взрослые и тут не хотят оставить Артема в покое: шлют сообщения и отключают свет. А некоторые приплывают в гости! Артем не хочет их видеть, ему никто не нужен, кроме деда — капитана пиратской шхуны, который держит курс на Тортугу… Или все не так? Может, Артем это только придумал?</t>
  </si>
  <si>
    <t>01.06.2023</t>
  </si>
  <si>
    <t>09.07.2024</t>
  </si>
  <si>
    <t>Лешкины беды или Трико супергероя. Повесть. Зайцева А.В.</t>
  </si>
  <si>
    <t>Зайцева А.В.</t>
  </si>
  <si>
    <t>https://book-team.ru/leshkiny-bedy-ili-triko-supergeroia_s480.html</t>
  </si>
  <si>
    <t>978-5-00219-006-5</t>
  </si>
  <si>
    <t>77000157</t>
  </si>
  <si>
    <t>Пятиклассник Лёшка мечтает о двух вещах: иметь суперспособность и сходить в новый парк развлечений. И обе мечты сбываются! Он загадывает суперсилу, задувает свечки на торте в день рождения, а после отправляется на аттракционы. Там Лёшка сильно ударяется головой на автодроме, и с этого дня знает ответы на все вопросы. Но у этого знания есть и другая сторона – он не может промолчать или соврать.</t>
  </si>
  <si>
    <t>Падать в звезды. Повесть. Станиславская Е.Н.</t>
  </si>
  <si>
    <t>Станиславская Е.Н.</t>
  </si>
  <si>
    <t>https://book-team.ru/padat-w-zwezdy_s481.html</t>
  </si>
  <si>
    <t>978-5-00219-023-2</t>
  </si>
  <si>
    <t>77000530</t>
  </si>
  <si>
    <t>Быть воздушной нелегко. Сашка знает это не понаслышке. С виду она обычная девчонка, но внутри у нее — воздух.  Сашку повсюду подстерегают опасности. Нож, иголка, острый карандаш — ей нельзя касаться самых обыкновенных предметов. А чтобы Сашка не улетела, к ноге за веревочку привязан скейт. Как жить, если чувствуешь, что тебя все время тянет к звездам? Впрочем, Сашка смирилась со своей судьбой. Так ей казалось, пока однажды одноклассник не пронес в школу канцелярский ножик…  Свобода и гиперопека, ненависть и дружба, полет и падение. Сашке предстоит во многом разобраться, пройти через испытания и ответить на самый сложный вопрос: в чем ценность ее жизни?</t>
  </si>
  <si>
    <t>Спринт. Повесть. Трофимчук Е.А.</t>
  </si>
  <si>
    <t>Трофимчук Е.А.</t>
  </si>
  <si>
    <t>https://book-team.ru/sprint_s477.html</t>
  </si>
  <si>
    <t>978-5-907546-78-3</t>
  </si>
  <si>
    <t>77000507</t>
  </si>
  <si>
    <t>В спринте самый близкий финиш. Бежать к финишу имеет смысл даже тогда, когда кто-то добрался туда раньше тебя. Тринадцатилетний Сергей знает про спринт всё. Он предпочитает силовой разгон и всегда выбирает низкий старт. Любую короткую дистанцию Сергей готов преодолеть с максимально успешным результатом. Или не любую? Всего за месяц в жизни Сергея меняется если не все, то почти все. От этого легко впасть в отчаяние. Но Сергей знает: в спринте самый близкий финиш и самое большое количество стартов. Нужно просто восстановить дыхание и двигаться дальше.</t>
  </si>
  <si>
    <t>Тысяча версий меня. Повесть. Васягина В.А.</t>
  </si>
  <si>
    <t>https://book-team.ru/tysiatcha-wersij-menia_s479.html</t>
  </si>
  <si>
    <t>978-5-00219-011-9</t>
  </si>
  <si>
    <t>77000531</t>
  </si>
  <si>
    <t>На первый взгляд Валя — самая обычная девчонка. Разве что слишком серьёзная для девятиклассницы. Впрочем, это не мешает ей встречаться с красавчиком Феликсом, председателем клуба «Мыслящий тростник». Или не встречаться, а просто дружить? Если бы они с Феликсом встречались по-настоящему, он бы давно её поцеловал, правда ведь? Ох, как же сложно!.. Никто и не догадывается о том, у Вали есть особенные друзья: циничный Едкий, смешливый Хохотун, романтичная Мимиваля, умный Всезнайка, паникёр Что-о-нас-подумают и таинственный Неизвестный-из-слива. Валя слушает то одного, то другого, но только не себя. А тут ещё эта гигантская курица из сна, которая ночь за ночью пытается догнать Валю и проглотить со всеми потрохами…</t>
  </si>
  <si>
    <t>Я разбил солнце. Повесть. Бодрова Елена</t>
  </si>
  <si>
    <t>https://book-team.ru/ia-razbil-solnce_s540.html</t>
  </si>
  <si>
    <t>978-5-00219-075-1</t>
  </si>
  <si>
    <t>77000752</t>
  </si>
  <si>
    <t>У Дениса есть все, о чем может мечтать четырнадцатилетний парень: привлекательная внешность, друзья, увлечение скейтбордингом и девушка, которая ему нравится. Но идеальная жизнь Дениса меняется в одночасье, когда он, в попытке совершить вираж на скейте, повреждает позвоночник.
Родители отправляют Дениса в летний лагерь «для таких, как он». Денис хочет, чтобы его оставили в покое, но этого не так-то просто добиться, когда в тебя влюбляется странная девчонка, сосед по комнате вызывает на дуэль, а добродушный вожатый достает духоподъемными речами.  
Как примириться с новой реальностью и найти светлые моменты в жизни, если кажется, что впереди — только тьма, и виноват в этом ты сам?</t>
  </si>
  <si>
    <t>Воронье место. Повесть. Зайцева А.В.</t>
  </si>
  <si>
    <t>Чит_Code 16+</t>
  </si>
  <si>
    <t>https://book-team.ru/vorone-mesto_s494.html</t>
  </si>
  <si>
    <t>978-5-00219-028-7</t>
  </si>
  <si>
    <t>77000011</t>
  </si>
  <si>
    <t>У Оли внутри беспросветная темнота, и только на горе, где растёт дикая груша и погибают птицы, где происходит неведомое, где не бывает других людей и останавливается время, Оле спокойно. Лишения 90х, русский военный городок, враждебный местный город, несправедливые взрослые и равнодушные дети - всё становится неважным. Ведь таинственное дерево дарит Оле Наташу, дружбу и надежду на побег. Вот только дружба эта ускользает, словно растворяется в воздухе, а у надежды высокая цена.</t>
  </si>
  <si>
    <t>Год всех влюбленных. Повесть. Сиротин Д.А.</t>
  </si>
  <si>
    <t>Сиротин Д.А.</t>
  </si>
  <si>
    <t>https://book-team.ru/god-wsech-wliublennych_s486.html</t>
  </si>
  <si>
    <t>978-5-00219-046-1</t>
  </si>
  <si>
    <t>20.11.2023</t>
  </si>
  <si>
    <t>77000735</t>
  </si>
  <si>
    <t>Герою повести, нестандартному, искреннему и чувствительному старшекласснику, сложно ужиться в коллективе сверстников, сложно противостоять жестокости мира. Но несмотря на все трудности, он шагает по жизни с распахнутым сердцем. И однажды обязательно напишет обо всем увиденном и пережитом. А кто-то подобный прочтет и узнает, что он не один такой, что есть люди, переживающие, как он, страдающие, как он, но они тоже — люди и имеют право на жизнь. «Долети! И ты долети! — шепчет герой вслед летящим самолетам. — И пусть все долетят. И я».</t>
  </si>
  <si>
    <t>И внутри что-то щелкнет. Повесть. Зайцева А.В.</t>
  </si>
  <si>
    <t>https://book-team.ru/i-wnutri-tchto-to-shtchiolknet-powest_s506.html</t>
  </si>
  <si>
    <t>978-5-00219-038-6</t>
  </si>
  <si>
    <t>77000737</t>
  </si>
  <si>
    <t>Лерке не может повезти, потому что она — Лерка. Угораздило же её родиться в семье жестокого военного и жить в закрытом городке на краю мира в эпоху большого недоумения. У неё нет ничего, кроме пары таких же невезучих подруг, усталой матери и нездоровой первой любви. Но Лерка не слишком печалится, потому что она — Лерка. И потому, что у неё есть пуля.</t>
  </si>
  <si>
    <t>Ледяной улей. Повесть. Станиславская Е.Н.</t>
  </si>
  <si>
    <t>https://book-team.ru/ledianoj-ulej-powest_s507.html</t>
  </si>
  <si>
    <t>978-5-00219-029-4</t>
  </si>
  <si>
    <t>77000142</t>
  </si>
  <si>
    <t>Не слушай влекущие звуки ёохора. Не иди за мерцающими огнями. Не води хороводы с мертвыми. Если девушки в белом придут за тобой — знай, до скончания веков кружиться тебе в их страшном танце и завлекать новых жертв…  Семнадцатилетняя Ульяна, переживая последствия абьюзивных отношений, уезжает в ретрит на берегу зимнего Байкала. Она ищет спокойствие и гармонию, но находит лишь новые проблемы и испытания. Удастся ли Ульяне вырваться из мистической ловушки?</t>
  </si>
  <si>
    <t>На девятый день. Повесть. Лавряшина Ю.А.</t>
  </si>
  <si>
    <t>Лавряшина Ю.А.</t>
  </si>
  <si>
    <t>https://book-team.ru/na-dewiatyj-den_s487.html</t>
  </si>
  <si>
    <t>978-5-00219-027-0</t>
  </si>
  <si>
    <t>77000736</t>
  </si>
  <si>
    <t>Главное не стать такими, как они, – нелюди, которым на всё наплевать… К такому выводу приходит пятнадцатилетняя Муська Орлова, пережив самый страшный день, который унёс жизни и её друзей, и незнакомых малышей и взрослых, погибших в чудовищном пожаре. Огонь высветил, кто из окружавших Мусю людей настоящий герой, а кто способен на любую подлость ради спасения собственной жизни.  Можно ли выстроить будущее на пепелище? Как дышать, если лёгкие выжжены дымом потерь? Только держа за руки людей, переживших то же самое, и тех, кто любит тебя…</t>
  </si>
  <si>
    <t>Читаем в школе и дома</t>
  </si>
  <si>
    <t>Когда идёт дождь. Веселые истории, стихи, песенки, загадки, скороговорки, игры.</t>
  </si>
  <si>
    <t>https://book-team.ru/kogda-idiot-dozd_s345.html</t>
  </si>
  <si>
    <t>978-5-907545-58-8</t>
  </si>
  <si>
    <t>77000020</t>
  </si>
  <si>
    <t>Эта книга не простая, а с выдумкой! В ней гармонично сочетаются весёлые, истории, стихи, песенки, загадки, скороговорки и игры. Если ребёнок устал читать, он может заняться лабиринтом или вместе с друзьями пройти бродилку.  Педагоги найдут в книге обширный материал, который поможет организовать яркое и интересное мероприятие, посвящённое осеннему досугу. Для младшего школьного возраста.</t>
  </si>
  <si>
    <t>Летние приключения. Веселые истории, стихи, песенки, загадки, скороговорки, игры.</t>
  </si>
  <si>
    <t>https://book-team.ru/letnie-prikliutcheniia_s322.html</t>
  </si>
  <si>
    <t>978-5-907545-42-7</t>
  </si>
  <si>
    <t>77000019</t>
  </si>
  <si>
    <t>Эта книга не простая, а с выдумкой! В ней гармонично сочетаются весёлые истории, стихи, песенки, загадки, скороговорки и игры. Если ребёнок устал читать, он может заняться лабиринтом или вместе с друзьями пройти бродилку. Педагоги найдут в книге обширный материал, который поможет организовать яркое и интересное мероприятие, посвящённое летним приключениям. Для младшего школьного возраста.</t>
  </si>
  <si>
    <t>Однажды Катя с Манечкой. Рассказы. Пивоварова И.М.</t>
  </si>
  <si>
    <t>Пивоварова И.М.</t>
  </si>
  <si>
    <t>https://book-team.ru/odnazdy-katia-s-manetchkoj_s294.html</t>
  </si>
  <si>
    <t>978-5-907545-10-6</t>
  </si>
  <si>
    <t>19.04.2022</t>
  </si>
  <si>
    <t>77000028</t>
  </si>
  <si>
    <t>В книгу вошли избранные рассказы из повести Ирины Пивоваровой «Однажды Катя с Манечкой». С озорными сестричками Сковородкиными не заскучаешь! Вчера они мечтали стать клоунами, позавчера издавали газету, а сегодня уже хотят быть генералами! Чего же ждать завтра? Для младшего школьного возраста.</t>
  </si>
  <si>
    <t>Первый день каникул. Рассказы. Евдокимова Н.Н.</t>
  </si>
  <si>
    <t>Евдокимова Н.Н.</t>
  </si>
  <si>
    <t>https://book-team.ru/perwyj-den-kanikul-rasskazy_s404.html</t>
  </si>
  <si>
    <t>978-5-907546-13-4</t>
  </si>
  <si>
    <t>31.10.2022</t>
  </si>
  <si>
    <t>77000029</t>
  </si>
  <si>
    <t>Наталья Евдокимова — яркий детский писатель и сценарист. Её короткие рассказы переворачивают мир вверх тормашками, заставляя ребёнка удивляться, смеяться, недоумевать, включать фантазию на полную мощность. Так и только так формируется творческая личность, способная на самые неожиданные открытия. Для дошкольного и младшего школьного возраста.</t>
  </si>
  <si>
    <t>Секретов С.В.</t>
  </si>
  <si>
    <t>Собаки не ошибаются. Рассказы.. Георгиев Сергей</t>
  </si>
  <si>
    <t>Георгиев Сергей</t>
  </si>
  <si>
    <t>https://book-team.ru/sobaki-ne-oshibaiutsia-rasskazy_s333.html</t>
  </si>
  <si>
    <t>978-5-907545-57-1</t>
  </si>
  <si>
    <t>77000441</t>
  </si>
  <si>
    <t>Рассказы современного детского писателя Сергея Георгиева покоряют своей сердечностью, искренностью и простотой. В них не рассказывается о чудесах и невероятных приключениях, но читать их не менее интересно. Ведь ситуации, в которые попадают их герои, так живо откликаются в душе каждого ребёнка. Для младшего школьного возраста.</t>
  </si>
  <si>
    <t>Сплошная польза. Рассказы. Дружинина М.В.</t>
  </si>
  <si>
    <t>https://book-team.ru/sploshnaia-polza-rasskazy_s335.html</t>
  </si>
  <si>
    <t>978-5-907545-69-4</t>
  </si>
  <si>
    <t>77000250</t>
  </si>
  <si>
    <t>Школьные рассказы известной писательницы Марины Дружининой полны юмора, веселья и ребяческого задора. Они по-настоящему увлекательны, правдивы и поучительны. Без занудства и назидательности автор, словно в зеркале, показывает самые распространённые детские недостатки, а потом предлагает остроумные пути решения любой проблемы.  Для младшего школьного возраста.</t>
  </si>
  <si>
    <t>Тим живет тут. Рассказы. Зартайская И.В.</t>
  </si>
  <si>
    <t>Зартайская И.В.</t>
  </si>
  <si>
    <t>https://book-team.ru/tim-ziwet-tut-rasskazy_s422.html</t>
  </si>
  <si>
    <t>978-5-907546-23-3</t>
  </si>
  <si>
    <t>27.12.2022</t>
  </si>
  <si>
    <t>77000487</t>
  </si>
  <si>
    <t>В книгу вошли самые трогательные и душевные рассказы известной детской писательницы Ирины Зартайской. Герои каждой из историй переживают свою трудную ситуацию и обязательно находят из неё счастливый выход. Неутомимые фантазёры, они умеют видеть чудо в самых обычных вещах и радоваться каждому дню.  Для младшего школьного возраста.</t>
  </si>
  <si>
    <t>Ума не занимать. Игровые стихи. Шевчук И.М.</t>
  </si>
  <si>
    <t>https://book-team.ru/uma-ne-zanimat_s473.html</t>
  </si>
  <si>
    <t>978-5-907546-76-9</t>
  </si>
  <si>
    <t>28.04.2023</t>
  </si>
  <si>
    <t>77000483</t>
  </si>
  <si>
    <t>Известный поэт и выдумщик Игорь Шевчук переворачивает мир вверх ногами и тогда совершенно обычные вещи становятся невероятными. Дворняжка и дворянка после трудного дня могут забыть, кто есть кто, и поменяться местами; старый автобус на цыпочках, чтобы никого не потревожить, идёт по улицам ночного спящего города; рыбы, плавая в плотном потоке дождя, стучатся головами в окна домов… Игорь Шевчук остроумно и ловко играет образами и словами, удивляет необычными поворотами сюжета и неожиданным финалом. Его стихи, оригинальные и яркие, позволяют выйти за рамки стандартного мышления, начать фантазировать. Для младшего и среднего школьного возраста.</t>
  </si>
  <si>
    <t>Что мы делали зимой. Веселые истории, стихи, песенки, загадки, скороговорки, игры.</t>
  </si>
  <si>
    <t>https://book-team.ru/tchto-my-delali-zimoj_s387.html</t>
  </si>
  <si>
    <t>978-5-907546-12-7</t>
  </si>
  <si>
    <t>77000021</t>
  </si>
  <si>
    <t>Эта книга не простая, а с выдумкой! В ней гармонично сочетаются весёлые, истории, стихи, песенки, загадки, скороговорки и игры. Если ребёнок устал читать, он может заняться лабиринтами.  Педагоги найдут в книге обширный материал, который поможет организовать яркое и интересное мероприятие, посвящённое зимнему досугу или новогоднему празднику. Для младшего школьного возраста.</t>
  </si>
  <si>
    <t>Чудо в перьях. Рассказы. Гиневский А.М.</t>
  </si>
  <si>
    <t>Гиневский А.М.</t>
  </si>
  <si>
    <t>https://book-team.ru/tchudo-w-periach-rasskazy_s346.html</t>
  </si>
  <si>
    <t>978-5-907546-01-1</t>
  </si>
  <si>
    <t>77000026</t>
  </si>
  <si>
    <t>Рассказы Александра Гиневского читаются легко и увлекательно, потому что написаны с большой любовью и уважением к детям. Без сомнения герои его озорных историй Вовка, Борька, Только, Вадик и другие станут добрыми друзьями для юных читателей. Для младшего школьного возраста.</t>
  </si>
  <si>
    <t>А я кто? Сказки. Абрамцева Н.К.</t>
  </si>
  <si>
    <t>Абрамцева Н.К.</t>
  </si>
  <si>
    <t>Я люблю читать</t>
  </si>
  <si>
    <t>https://book-team.ru/a-ia-ktog-skazki_s321.html</t>
  </si>
  <si>
    <t>978-5-907545-41-0</t>
  </si>
  <si>
    <t>77000009</t>
  </si>
  <si>
    <t>Сказки известной детской писательницы Натальи Абрамцевой излучают необыкновенный свет доброты и делают нас счастливыми. Они учат малышей уважать и понимать друг друга, быть терпимыми к чужим недостаткам, проявлять благородство и сердечность к ближнему. А разве это не самое главное? Для дошкольного возраста.</t>
  </si>
  <si>
    <t>Где водятся трактозавры? Сказки . Шевчук И.М.</t>
  </si>
  <si>
    <t>https://book-team.ru/gde-wodiatsia-traktorozawry_s416.html</t>
  </si>
  <si>
    <t>978-5-907546-21-9</t>
  </si>
  <si>
    <t>77000475</t>
  </si>
  <si>
    <t>Игорь Шевчук — известный детский поэт, писатель и сценарист, а ещё неугомонный выдумщик. Каждая его новая книга не похожа на все предыдущие. На этот раз ребята узнают, кто такие тракторозавры и где они водятся. А ещё усвоят очень важные для жизни вещи: настоящие друзья никогда не тянут в разные стороны; задираться и ставить себя выше других глупо и некрасиво; у каждого есть право быть не таким, как остальные. Для дошкольного возраста.</t>
  </si>
  <si>
    <t>Добрая хозяюшка. Сказки. Осеева В.А.</t>
  </si>
  <si>
    <t>https://book-team.ru/dobraia-choziaiushka-skazki_s319.html</t>
  </si>
  <si>
    <t>978-5-907545-37-3</t>
  </si>
  <si>
    <t>77000005</t>
  </si>
  <si>
    <t>На книгах детской писательницы Валентины Осеевой (1902–1969) выросло не одно поколение. Наверняка все помнят, насколько правильно Осеева расставляет нравственные ориентиры, понимая, что для ребёнка граница между добром и злом должна прочитываться чётко. Такую задачу писательница ставила перед собой неспроста. Ведь яркой страницей её биографии стала работа с беспризорными детьми, для которых она и написала свои первые произведения. В сборник «Добрая хозяюшка» вошли как широко известные сказки Валентины Осеевой, так и те, которые давно не переиздавались. Все они предлагают задуматься, оценить поступки героев, сделать важный для каждого человека выбор. Для дошкольного возраста</t>
  </si>
  <si>
    <t>Как бельчонок всех спас. Сказки. Секретов С.В.</t>
  </si>
  <si>
    <t>https://book-team.ru/kak-beltchonok-wsech-spas-skazki_s476.html</t>
  </si>
  <si>
    <t>978-5-00219-003-4</t>
  </si>
  <si>
    <t>27.04.2023</t>
  </si>
  <si>
    <t>77000540</t>
  </si>
  <si>
    <t>Как и любой малыш, бельчонок по имени Пушкин очень любознателен. Раньше он заваливал родных бесконечными вопросами. Тогда мудрый дедушка решил отвести внука в библиотеку, чтобы тот научился находить ответы в книгах. Так Пушкин стал библиотечным бельчонком. Вскоре бельчонок начал применять книжные знания на деле. Так он спас библиотеку, научил зайчонка дружить, помог заблудившемуся попугаю вернуться домой и не дал утонуть галчонку. Бельчонок Пушкин смог всем доказать, что хорошие книги полезнее и интереснее, чем интернет и смартфоны, а заветные мечты, если очень сильно захотеть, обязательно сбудутся. Для дошкольного возраста.</t>
  </si>
  <si>
    <t>Мой любимый детский сад. Стихи и песенки к праздникам в детском саду.</t>
  </si>
  <si>
    <t>https://book-team.ru/moj-liubimyj-detskij-sad_s386.html</t>
  </si>
  <si>
    <t>978-5-907546-10-3</t>
  </si>
  <si>
    <t>77000017</t>
  </si>
  <si>
    <t>Детский сад – лучшее время в жизни малыша. Как же замечательно вместе петь песни и читать стихи на весёлых праздниках, разгадывать загадки и участвовать в конкурсах. Эта книга поможет родителям и воспитателям подобрать интересный и разнообразный материал для детского досуга и , конечно, в игровой форме обсудить важные темы, которые так близки ребятам.</t>
  </si>
  <si>
    <t>Паучок и лунный свет. Сказки и стихи. Пивоварова И.М.</t>
  </si>
  <si>
    <t>https://book-team.ru/pautchok-i-lunnyj-swet_s320.html</t>
  </si>
  <si>
    <t>978-5-907545-40-3</t>
  </si>
  <si>
    <t>77000006</t>
  </si>
  <si>
    <t>Ирина Михайловна Пивоварова — известная детская писательница. На её добрых и весёлых произведениях воспитано не одно поколение. Сказки и стихи, которые вошли в эту книгу, учат тонко чувствовать, любить жизнь и ценить настоящую дружбу. Для дошкольного возраста.</t>
  </si>
  <si>
    <t>Почему у льва большая грива. Сказки. Мошковская Э.Э.</t>
  </si>
  <si>
    <t>Мошковская Э.Э.</t>
  </si>
  <si>
    <t>https://book-team.ru/potchemu-u-lwa-bolshaia-griwa-skazki_s318.html</t>
  </si>
  <si>
    <t>978-5-907545-39-7</t>
  </si>
  <si>
    <t>77000004</t>
  </si>
  <si>
    <t>Герои известной поэтессы и писательницы Эммы Мошковской наделены особым «зрением души». Трепетное, внимательное и сердечное отношение к миру – это главный принцип автора, который звучит в каждой сказке, в каждом стихотворении. И как важно, чтобы дети усвоили этот урок человечности, доброты и сострадания! Для дошкольного возраста.</t>
  </si>
  <si>
    <t>Самый чудесный котенок. Дружинина М.В.</t>
  </si>
  <si>
    <t>https://book-team.ru/samyj-tchudesnyj-kotenok_s309.html</t>
  </si>
  <si>
    <t>978-5-907545-35-9</t>
  </si>
  <si>
    <t>77000249</t>
  </si>
  <si>
    <t>Сказки известной детской писательницы и поэтессы Марины Дружининой полны доброй и волшебной выдумки. Но в то же время они самые что ни на есть правдивые, потому что такие истории каждый день происходят и в нашей жизни. Разве не может ласка животных излечить от головной боли? Да запросто! И, конечно же, любая хозяйка, даже настоящая принцесса, в силах научиться готовить деликатесный бюлькадыбаб, если хочет порадовать своего любимого. Самый обыкновенный пирог станет волшебным и принесёт счастье, когда он испечён для верных друзей. Ведь счастье — это радоваться вместе! Для дошкольного возраста.</t>
  </si>
  <si>
    <t>Сказки с характером. Русинова Е.А.</t>
  </si>
  <si>
    <t>Русинова Е.А.</t>
  </si>
  <si>
    <t>https://book-team.ru/skazki-s-charakterom_s521.html</t>
  </si>
  <si>
    <t>978-5-00219-055-3</t>
  </si>
  <si>
    <t>77000734</t>
  </si>
  <si>
    <t>Сказки Евгении Русиновой действительно с характером. И у каждой он свой: то невыносимо упрямый, то капризный и вздорный, то обидчивый и ревнивый, то невероятно приставучий, а то и слишком любопытный. Наверняка ребята найдут у себя много общего с героями этих сказок и, взглянув на свои нежостатки со стороны, постараются исправиться. Для дошкольного возраста.</t>
  </si>
  <si>
    <t>Слонёнок и письмо. Сказки. Лунин Виктор</t>
  </si>
  <si>
    <t>Лунин Виктор</t>
  </si>
  <si>
    <t>https://book-team.ru/slonionok-i-pismo-skazki_s376.html</t>
  </si>
  <si>
    <t>978-5-907545-90-8</t>
  </si>
  <si>
    <t>77000013</t>
  </si>
  <si>
    <t>Доносить важные истины до ребёнка, не прибегая к нравоучительности, — большой талант детского писателя. Сказки Виктора Лунина, искренние, добрые, понятные и близкие малышу, полны удивительных открытий. Оказывается, учиться читать и писать очень важно, ведь иначе можно не попасть на праздник к хорошему другу. А чтобы совершить что-нибудь замечательное, достаточно просто помогать тем, кто в этом нуждается. Для дошкольного возраста.</t>
  </si>
  <si>
    <t>Волшебная мама. Стихи. Морозовская А.А.</t>
  </si>
  <si>
    <t>Морозовская А.А.</t>
  </si>
  <si>
    <t>Я люблю читать 3+</t>
  </si>
  <si>
    <t>https://book-team.ru/wolshebnaia-mama_s344.html</t>
  </si>
  <si>
    <t>978-5-907545-78-6</t>
  </si>
  <si>
    <t>77000311</t>
  </si>
  <si>
    <t>3+</t>
  </si>
  <si>
    <t>Новая книга молодой поэтессы Анастасии Морозовской посвящена всем волшебным мамам на свете. В ней много игры, веселья, фантазии, искренней теплоты и бесконечной любви. Для дошкольного возраста.</t>
  </si>
  <si>
    <t>18.04.2024</t>
  </si>
  <si>
    <t>Маша и каша. Стихи. Мошковская Э.Э.</t>
  </si>
  <si>
    <t>https://book-team.ru/masha-i-kasha_s533.html</t>
  </si>
  <si>
    <t>978-5-00219-053-9</t>
  </si>
  <si>
    <t>77000526</t>
  </si>
  <si>
    <t>В книгу вошли стихи замечательной детской поэтессы Эммы Мошковской (1926 – 1981), адресованные самым маленьким. Их отличает подлинная весёлость, искренность, живая интонация и умение говорить с ребёнком на его языке на самые важные темы.  Для дошкольного возраста.</t>
  </si>
  <si>
    <t>Полёт на одуванчике. Сказки маленьких волшебников. Степанов В.А.</t>
  </si>
  <si>
    <t>https://book-team.ru/polet-na-oduwantchike_s531.html</t>
  </si>
  <si>
    <t>978-5-00219-052-2</t>
  </si>
  <si>
    <t>77000521</t>
  </si>
  <si>
    <t>В книгу известного поэта и писателя Владимира Александровича Степанова вошли избранные истории из цикла «Сказки маленьких волшебников». Почему волшебников? Ведь герои сказок – милые зверята, которые вовсе не умеют колдовать. Но зато они умеют дружить, помогать друг другу и видеть красоту, которая их окружает. Это и называется: настоящее чудо! Для дошкольного возраста.</t>
  </si>
  <si>
    <t>Цап-царап и чик-чирик. Стихи. Лунин Виктор</t>
  </si>
  <si>
    <t>https://book-team.ru/cap-carap-i-tchik-tchirik_s532.html</t>
  </si>
  <si>
    <t>978-5-00219-048-5</t>
  </si>
  <si>
    <t>77000523</t>
  </si>
  <si>
    <t>Стихи Виктора Лунина с радостью слушает и читает уже не одно поколение малышей. Музыкальные и красочные, они легко воспринимаются и тут же запоминаются. В каждой строчке стихотворения кипит удивительная, полная фантазии и игры детская жизнь. Для дошкольного возраста.</t>
  </si>
  <si>
    <t>Чай с росой и земляникой. Сказки. Мальцева Г.А.</t>
  </si>
  <si>
    <t>Мальцева Г.А.</t>
  </si>
  <si>
    <t>https://book-team.ru/tchaj-s-rosoj-i-zemlianikoj-skazki_s502.html</t>
  </si>
  <si>
    <t>978-5-00219-033-1</t>
  </si>
  <si>
    <t>77000539</t>
  </si>
  <si>
    <t>Трогательные, искренние и очень добрые сказки Галины Мальцевой воспитывают в детях такие важные качества, как дружелюбие, смелость, внимательность к окружающим, умение видеть главное, не отвлекаясь на мелочи. Для дошкольного возраста.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</si>
</sst>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quot;&quot;;General"/>
    <numFmt numFmtId="165" formatCode="0.000"/>
    <numFmt numFmtId="166" formatCode="0.0"/>
  </numFmts>
  <fonts count="10" x14ac:knownFonts="1">
    <font>
      <sz val="8"/>
      <name val="Arial"/>
    </font>
    <font>
      <sz val="9"/>
      <color rgb="FF000000"/>
      <name val="Arial"/>
      <family val="2"/>
    </font>
    <font>
      <sz val="9"/>
      <color rgb="FFFFFFFF"/>
      <name val="Arial"/>
      <family val="2"/>
    </font>
    <font>
      <b/>
      <sz val="9"/>
      <color rgb="FF000000"/>
      <name val="Arial"/>
      <family val="2"/>
    </font>
    <font>
      <sz val="10"/>
      <color rgb="FF000000"/>
      <name val="Arial"/>
      <family val="2"/>
    </font>
    <font>
      <b/>
      <sz val="9"/>
      <color rgb="FF0000FF"/>
      <name val="Arial"/>
      <family val="2"/>
    </font>
    <font>
      <b/>
      <sz val="9"/>
      <color rgb="FF1700C0"/>
      <name val="Arial"/>
      <family val="2"/>
    </font>
    <font>
      <sz val="9"/>
      <color rgb="FF000000"/>
      <name val="Calibri"/>
      <family val="2"/>
    </font>
    <font>
      <sz val="9"/>
      <color rgb="FF0000FF"/>
      <name val="Arial"/>
      <family val="2"/>
    </font>
    <font>
      <u/>
      <sz val="8"/>
      <color theme="10"/>
      <name val="Arial"/>
      <family val="2"/>
    </font>
  </fonts>
  <fills count="19">
    <fill>
      <patternFill patternType="none"/>
    </fill>
    <fill>
      <patternFill patternType="gray125"/>
    </fill>
    <fill>
      <patternFill patternType="solid">
        <fgColor rgb="FFFFFFFF"/>
        <bgColor auto="1"/>
      </patternFill>
    </fill>
    <fill>
      <patternFill patternType="solid">
        <fgColor rgb="FFFFFF99"/>
        <bgColor rgb="FF000000"/>
      </patternFill>
    </fill>
    <fill>
      <patternFill patternType="solid">
        <fgColor rgb="FFFFFFFF"/>
        <bgColor rgb="FF000000"/>
      </patternFill>
    </fill>
    <fill>
      <patternFill patternType="solid">
        <fgColor rgb="FFC6EFCE"/>
        <bgColor auto="1"/>
      </patternFill>
    </fill>
    <fill>
      <patternFill patternType="solid">
        <fgColor rgb="FFFFCC99"/>
        <bgColor rgb="FF000000"/>
      </patternFill>
    </fill>
    <fill>
      <patternFill patternType="solid">
        <fgColor rgb="FFFFFF00"/>
        <bgColor rgb="FF000000"/>
      </patternFill>
    </fill>
    <fill>
      <patternFill patternType="solid">
        <fgColor theme="2" tint="-0.249977111117893"/>
        <bgColor rgb="FF000000"/>
      </patternFill>
    </fill>
    <fill>
      <patternFill patternType="solid">
        <fgColor rgb="FF92D050"/>
        <bgColor rgb="FF000000"/>
      </patternFill>
    </fill>
    <fill>
      <patternFill patternType="solid">
        <fgColor theme="8" tint="0.39997558519241921"/>
        <bgColor rgb="FF000000"/>
      </patternFill>
    </fill>
    <fill>
      <patternFill patternType="solid">
        <fgColor rgb="FF9966FF"/>
        <bgColor rgb="FF000000"/>
      </patternFill>
    </fill>
    <fill>
      <patternFill patternType="solid">
        <fgColor rgb="FFFF99FF"/>
        <bgColor rgb="FF000000"/>
      </patternFill>
    </fill>
    <fill>
      <patternFill patternType="solid">
        <fgColor theme="0" tint="-0.249977111117893"/>
        <bgColor rgb="FF000000"/>
      </patternFill>
    </fill>
    <fill>
      <patternFill patternType="solid">
        <fgColor rgb="FFCCFF66"/>
        <bgColor rgb="FF000000"/>
      </patternFill>
    </fill>
    <fill>
      <patternFill patternType="solid">
        <fgColor rgb="FFFF9999"/>
        <bgColor rgb="FF000000"/>
      </patternFill>
    </fill>
    <fill>
      <patternFill patternType="solid">
        <fgColor theme="6" tint="0.39997558519241921"/>
        <bgColor rgb="FF000000"/>
      </patternFill>
    </fill>
    <fill>
      <patternFill patternType="solid">
        <fgColor rgb="FF9999FF"/>
        <bgColor rgb="FF000000"/>
      </patternFill>
    </fill>
    <fill>
      <patternFill patternType="solid">
        <fgColor rgb="FF00FFCC"/>
        <bgColor rgb="FF000000"/>
      </patternFill>
    </fill>
  </fills>
  <borders count="21">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s>
  <cellStyleXfs count="2">
    <xf numFmtId="0" fontId="0" fillId="0" borderId="0"/>
    <xf numFmtId="0" fontId="9" fillId="0" borderId="0" applyNumberFormat="0" applyFill="0" applyBorder="0" applyAlignment="0" applyProtection="0"/>
  </cellStyleXfs>
  <cellXfs count="110">
    <xf numFmtId="0" fontId="0" fillId="0" borderId="0" xfId="0"/>
    <xf numFmtId="0" fontId="0" fillId="0" borderId="0" xfId="0" applyAlignment="1">
      <alignment horizontal="left"/>
    </xf>
    <xf numFmtId="0" fontId="1" fillId="0" borderId="1" xfId="0" applyFont="1" applyBorder="1" applyAlignment="1">
      <alignment horizontal="left"/>
    </xf>
    <xf numFmtId="0" fontId="2" fillId="2" borderId="1" xfId="0" applyFont="1" applyFill="1" applyBorder="1" applyAlignment="1">
      <alignment horizontal="center"/>
    </xf>
    <xf numFmtId="0" fontId="3" fillId="2" borderId="0" xfId="0" applyFont="1" applyFill="1" applyAlignment="1">
      <alignment horizontal="center"/>
    </xf>
    <xf numFmtId="0" fontId="1" fillId="2" borderId="0" xfId="0" applyFont="1" applyFill="1" applyAlignment="1">
      <alignment horizontal="right"/>
    </xf>
    <xf numFmtId="0" fontId="1" fillId="0" borderId="0" xfId="0" applyFont="1" applyAlignment="1">
      <alignment horizontal="left"/>
    </xf>
    <xf numFmtId="0" fontId="3" fillId="4" borderId="8" xfId="0" applyFont="1" applyFill="1" applyBorder="1" applyAlignment="1">
      <alignment horizontal="center"/>
    </xf>
    <xf numFmtId="0" fontId="3" fillId="4" borderId="0" xfId="0" applyFont="1" applyFill="1" applyAlignment="1">
      <alignment horizontal="center"/>
    </xf>
    <xf numFmtId="0" fontId="1" fillId="4" borderId="9" xfId="0" applyFont="1" applyFill="1" applyBorder="1" applyAlignment="1">
      <alignment horizontal="right"/>
    </xf>
    <xf numFmtId="0" fontId="1" fillId="0" borderId="10" xfId="0" applyFont="1" applyBorder="1" applyAlignment="1">
      <alignment horizontal="left" vertical="top"/>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left" vertical="center"/>
    </xf>
    <xf numFmtId="0" fontId="1" fillId="4" borderId="8" xfId="0" applyFont="1" applyFill="1" applyBorder="1" applyAlignment="1">
      <alignment horizontal="center" vertical="center" wrapText="1"/>
    </xf>
    <xf numFmtId="0" fontId="1" fillId="4" borderId="0" xfId="0" applyFont="1" applyFill="1" applyAlignment="1">
      <alignment horizontal="center" vertical="center"/>
    </xf>
    <xf numFmtId="0" fontId="1" fillId="4" borderId="9" xfId="0" applyFont="1" applyFill="1" applyBorder="1" applyAlignment="1">
      <alignment horizontal="left" vertical="center"/>
    </xf>
    <xf numFmtId="0" fontId="3" fillId="4" borderId="0" xfId="0" applyFont="1" applyFill="1" applyAlignment="1">
      <alignment horizontal="left" vertical="center" wrapText="1"/>
    </xf>
    <xf numFmtId="0" fontId="1" fillId="4" borderId="1" xfId="0" applyFont="1" applyFill="1" applyBorder="1" applyAlignment="1">
      <alignment horizontal="left" vertical="center" wrapText="1"/>
    </xf>
    <xf numFmtId="0" fontId="1" fillId="4" borderId="0" xfId="0" applyFont="1" applyFill="1" applyAlignment="1">
      <alignment horizontal="left" vertical="center" wrapText="1"/>
    </xf>
    <xf numFmtId="0" fontId="7" fillId="4" borderId="0" xfId="0" applyFont="1" applyFill="1" applyAlignment="1">
      <alignment horizontal="left"/>
    </xf>
    <xf numFmtId="0" fontId="3" fillId="4" borderId="0" xfId="0" applyFont="1" applyFill="1" applyAlignment="1">
      <alignment horizontal="center" vertical="center" wrapText="1"/>
    </xf>
    <xf numFmtId="0" fontId="1" fillId="4" borderId="8"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12" xfId="0" applyFont="1" applyFill="1" applyBorder="1" applyAlignment="1">
      <alignment horizontal="left"/>
    </xf>
    <xf numFmtId="0" fontId="1" fillId="4" borderId="3" xfId="0" applyFont="1" applyFill="1" applyBorder="1" applyAlignment="1">
      <alignment horizontal="right" indent="1"/>
    </xf>
    <xf numFmtId="0" fontId="3" fillId="0" borderId="7" xfId="0" applyFont="1" applyBorder="1" applyAlignment="1">
      <alignment horizontal="center"/>
    </xf>
    <xf numFmtId="0" fontId="1" fillId="4" borderId="13" xfId="0" applyFont="1" applyFill="1" applyBorder="1" applyAlignment="1">
      <alignment horizontal="left"/>
    </xf>
    <xf numFmtId="0" fontId="1" fillId="4" borderId="14" xfId="0" applyFont="1" applyFill="1" applyBorder="1" applyAlignment="1">
      <alignment horizontal="right" indent="1"/>
    </xf>
    <xf numFmtId="0" fontId="1" fillId="4" borderId="15" xfId="0" applyFont="1" applyFill="1" applyBorder="1" applyAlignment="1">
      <alignment horizontal="left"/>
    </xf>
    <xf numFmtId="0" fontId="3" fillId="4" borderId="9" xfId="0" applyFont="1" applyFill="1" applyBorder="1" applyAlignment="1">
      <alignment horizontal="center" vertical="center"/>
    </xf>
    <xf numFmtId="0" fontId="3" fillId="0" borderId="2" xfId="0" applyFont="1" applyBorder="1" applyAlignment="1">
      <alignment horizontal="center"/>
    </xf>
    <xf numFmtId="0" fontId="3" fillId="2" borderId="3" xfId="0" applyFont="1" applyFill="1" applyBorder="1" applyAlignment="1">
      <alignment horizontal="center"/>
    </xf>
    <xf numFmtId="0" fontId="1" fillId="2" borderId="4" xfId="0" applyFont="1" applyFill="1" applyBorder="1" applyAlignment="1">
      <alignment horizontal="right"/>
    </xf>
    <xf numFmtId="0" fontId="3" fillId="0" borderId="1" xfId="0" applyFont="1" applyBorder="1" applyAlignment="1">
      <alignment horizontal="center" vertical="center"/>
    </xf>
    <xf numFmtId="0" fontId="3" fillId="3"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xf>
    <xf numFmtId="0" fontId="1" fillId="0" borderId="1" xfId="0" applyFont="1" applyBorder="1" applyAlignment="1">
      <alignment horizontal="left" vertical="center"/>
    </xf>
    <xf numFmtId="0" fontId="1" fillId="3" borderId="7" xfId="0" applyFont="1" applyFill="1" applyBorder="1" applyAlignment="1">
      <alignment horizontal="center" vertical="center"/>
    </xf>
    <xf numFmtId="2" fontId="1" fillId="4" borderId="7" xfId="0" applyNumberFormat="1"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20" xfId="0" applyFont="1" applyFill="1" applyBorder="1" applyAlignment="1">
      <alignment horizontal="center" vertical="center" wrapText="1"/>
    </xf>
    <xf numFmtId="0" fontId="8" fillId="0" borderId="7" xfId="0" applyFont="1" applyBorder="1" applyAlignment="1">
      <alignment horizontal="left"/>
    </xf>
    <xf numFmtId="0" fontId="1" fillId="4" borderId="7" xfId="0" applyFont="1" applyFill="1" applyBorder="1" applyAlignment="1">
      <alignment horizontal="center" vertical="center" wrapText="1"/>
    </xf>
    <xf numFmtId="1" fontId="1" fillId="4" borderId="7" xfId="0" applyNumberFormat="1" applyFont="1" applyFill="1" applyBorder="1" applyAlignment="1">
      <alignment horizontal="center" vertical="center"/>
    </xf>
    <xf numFmtId="3" fontId="1" fillId="4" borderId="7" xfId="0" applyNumberFormat="1" applyFont="1" applyFill="1" applyBorder="1" applyAlignment="1">
      <alignment horizontal="center" vertical="center"/>
    </xf>
    <xf numFmtId="0" fontId="1" fillId="4" borderId="7" xfId="0" applyFont="1" applyFill="1" applyBorder="1" applyAlignment="1">
      <alignment horizontal="center" vertical="center"/>
    </xf>
    <xf numFmtId="0" fontId="1" fillId="0" borderId="7" xfId="0" applyFont="1" applyBorder="1" applyAlignment="1">
      <alignment horizontal="center" vertical="center"/>
    </xf>
    <xf numFmtId="0" fontId="1" fillId="4" borderId="7" xfId="0" applyFont="1" applyFill="1" applyBorder="1" applyAlignment="1">
      <alignment horizontal="left" vertical="top"/>
    </xf>
    <xf numFmtId="164" fontId="1" fillId="4" borderId="7" xfId="0" applyNumberFormat="1" applyFont="1" applyFill="1" applyBorder="1" applyAlignment="1">
      <alignment horizontal="center" vertical="center"/>
    </xf>
    <xf numFmtId="0" fontId="1" fillId="4" borderId="7" xfId="0" applyFont="1" applyFill="1" applyBorder="1" applyAlignment="1">
      <alignment horizontal="left" vertical="top" wrapText="1"/>
    </xf>
    <xf numFmtId="165" fontId="1" fillId="4" borderId="7" xfId="0" applyNumberFormat="1" applyFont="1" applyFill="1" applyBorder="1" applyAlignment="1">
      <alignment horizontal="center" vertical="center"/>
    </xf>
    <xf numFmtId="166" fontId="1" fillId="4" borderId="7" xfId="0" applyNumberFormat="1" applyFont="1" applyFill="1" applyBorder="1" applyAlignment="1">
      <alignment horizontal="center" vertical="center"/>
    </xf>
    <xf numFmtId="3" fontId="3" fillId="0" borderId="7" xfId="0" applyNumberFormat="1" applyFont="1" applyBorder="1" applyAlignment="1">
      <alignment horizontal="center"/>
    </xf>
    <xf numFmtId="4" fontId="3" fillId="0" borderId="7" xfId="0" applyNumberFormat="1" applyFont="1" applyBorder="1" applyAlignment="1">
      <alignment horizontal="center"/>
    </xf>
    <xf numFmtId="0" fontId="9" fillId="0" borderId="7" xfId="1" applyBorder="1" applyAlignment="1">
      <alignment horizontal="left"/>
    </xf>
    <xf numFmtId="2" fontId="3" fillId="4" borderId="7" xfId="0" applyNumberFormat="1" applyFont="1" applyFill="1" applyBorder="1" applyAlignment="1">
      <alignment horizontal="center" vertical="center"/>
    </xf>
    <xf numFmtId="0" fontId="3" fillId="4" borderId="7" xfId="0" applyFont="1" applyFill="1" applyBorder="1" applyAlignment="1">
      <alignment horizontal="left" vertical="center" wrapText="1"/>
    </xf>
    <xf numFmtId="4" fontId="3" fillId="4" borderId="7" xfId="0" applyNumberFormat="1" applyFont="1" applyFill="1" applyBorder="1" applyAlignment="1">
      <alignment horizontal="center" vertical="center"/>
    </xf>
    <xf numFmtId="0" fontId="3" fillId="7" borderId="7"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9" borderId="7"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1" borderId="7"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3" fillId="14" borderId="7" xfId="0" applyFont="1" applyFill="1" applyBorder="1" applyAlignment="1">
      <alignment horizontal="left" vertical="center" wrapText="1"/>
    </xf>
    <xf numFmtId="0" fontId="3" fillId="15" borderId="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7" borderId="7" xfId="0" applyFont="1" applyFill="1" applyBorder="1" applyAlignment="1">
      <alignment horizontal="left" vertical="center" wrapText="1"/>
    </xf>
    <xf numFmtId="0" fontId="3" fillId="18" borderId="7" xfId="0" applyFont="1" applyFill="1" applyBorder="1" applyAlignment="1">
      <alignment horizontal="left" vertical="center" wrapText="1"/>
    </xf>
    <xf numFmtId="9" fontId="1" fillId="4" borderId="7" xfId="0" applyNumberFormat="1" applyFont="1" applyFill="1" applyBorder="1" applyAlignment="1">
      <alignment horizontal="center" vertical="center"/>
    </xf>
    <xf numFmtId="0" fontId="4" fillId="6" borderId="5"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9"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3" fillId="4" borderId="11" xfId="0" applyFont="1" applyFill="1" applyBorder="1" applyAlignment="1">
      <alignment horizontal="center" wrapText="1"/>
    </xf>
    <xf numFmtId="0" fontId="4"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4" fontId="3" fillId="4" borderId="5"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14" fontId="3" fillId="0" borderId="5" xfId="0" applyNumberFormat="1" applyFont="1" applyBorder="1" applyAlignment="1">
      <alignment horizontal="center" vertical="center"/>
    </xf>
    <xf numFmtId="0" fontId="3" fillId="0" borderId="3" xfId="0" applyFont="1" applyBorder="1" applyAlignment="1">
      <alignment horizontal="center" vertical="center"/>
    </xf>
    <xf numFmtId="0" fontId="4" fillId="0" borderId="6" xfId="0" applyFont="1" applyBorder="1" applyAlignment="1">
      <alignment horizontal="center" vertical="center" wrapText="1"/>
    </xf>
    <xf numFmtId="0" fontId="3" fillId="0" borderId="7" xfId="0" applyFont="1" applyBorder="1" applyAlignment="1">
      <alignment horizontal="left" vertical="center" wrapText="1"/>
    </xf>
    <xf numFmtId="0" fontId="1" fillId="3" borderId="5"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5" fillId="0" borderId="6" xfId="0" applyFont="1" applyBorder="1" applyAlignment="1">
      <alignment horizontal="center" vertical="center"/>
    </xf>
    <xf numFmtId="0" fontId="6" fillId="0" borderId="7"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FFCC"/>
      <color rgb="FF9999FF"/>
      <color rgb="FFFF9999"/>
      <color rgb="FFCCFF66"/>
      <color rgb="FFFF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238125</xdr:rowOff>
    </xdr:from>
    <xdr:to>
      <xdr:col>2</xdr:col>
      <xdr:colOff>361950</xdr:colOff>
      <xdr:row>13</xdr:row>
      <xdr:rowOff>85725</xdr:rowOff>
    </xdr:to>
    <xdr:pic>
      <xdr:nvPicPr>
        <xdr:cNvPr id="3" name="Имя " descr="Descr ">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rcRect t="-14500" b="-14500"/>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ook-team.ru/sibirotchka-powest_s440.html" TargetMode="External"/><Relationship Id="rId21" Type="http://schemas.openxmlformats.org/officeDocument/2006/relationships/hyperlink" Target="https://book-team.ru/beleet-parus-odinokij-powest_s407.html" TargetMode="External"/><Relationship Id="rId42" Type="http://schemas.openxmlformats.org/officeDocument/2006/relationships/hyperlink" Target="https://book-team.ru/groza-bespridannica-les-pesy_s432.html" TargetMode="External"/><Relationship Id="rId63" Type="http://schemas.openxmlformats.org/officeDocument/2006/relationships/hyperlink" Target="https://book-team.ru/kon-s-rozowoj-griwoj-rasskazy_s373.html" TargetMode="External"/><Relationship Id="rId84" Type="http://schemas.openxmlformats.org/officeDocument/2006/relationships/hyperlink" Target="https://book-team.ru/mciri_s549.html" TargetMode="External"/><Relationship Id="rId138" Type="http://schemas.openxmlformats.org/officeDocument/2006/relationships/hyperlink" Target="https://book-team.ru/chraniteli-ledianaia-pustynia-kniga-4_s365.html" TargetMode="External"/><Relationship Id="rId159" Type="http://schemas.openxmlformats.org/officeDocument/2006/relationships/hyperlink" Target="https://book-team.ru/lioshik-na-ostrowe-metchty_s325.html" TargetMode="External"/><Relationship Id="rId170" Type="http://schemas.openxmlformats.org/officeDocument/2006/relationships/hyperlink" Target="https://book-team.ru/krasawec-damaj-mordowskie-skazki_s388.html" TargetMode="External"/><Relationship Id="rId191" Type="http://schemas.openxmlformats.org/officeDocument/2006/relationships/hyperlink" Target="https://book-team.ru/kogda-idiot-dozd_s345.html" TargetMode="External"/><Relationship Id="rId205" Type="http://schemas.openxmlformats.org/officeDocument/2006/relationships/hyperlink" Target="https://book-team.ru/moj-liubimyj-detskij-sad_s386.html" TargetMode="External"/><Relationship Id="rId107" Type="http://schemas.openxmlformats.org/officeDocument/2006/relationships/hyperlink" Target="https://book-team.ru/prikliutcheniia-geklberri-finna-roman_s495.html" TargetMode="External"/><Relationship Id="rId11" Type="http://schemas.openxmlformats.org/officeDocument/2006/relationships/hyperlink" Target="https://book-team.ru/sady-moej-dushi_s379.html" TargetMode="External"/><Relationship Id="rId32" Type="http://schemas.openxmlformats.org/officeDocument/2006/relationships/hyperlink" Target="https://book-team.ru/wojna-i-mir-roman-tom-2_s434.html" TargetMode="External"/><Relationship Id="rId37" Type="http://schemas.openxmlformats.org/officeDocument/2006/relationships/hyperlink" Target="https://book-team.ru/geroj-nashego-wremeni_s298.html" TargetMode="External"/><Relationship Id="rId53" Type="http://schemas.openxmlformats.org/officeDocument/2006/relationships/hyperlink" Target="https://book-team.ru/dinka-powest_s421.html" TargetMode="External"/><Relationship Id="rId58" Type="http://schemas.openxmlformats.org/officeDocument/2006/relationships/hyperlink" Target="https://book-team.ru/kniazna-dzawacha-powest_s439.html" TargetMode="External"/><Relationship Id="rId74" Type="http://schemas.openxmlformats.org/officeDocument/2006/relationships/hyperlink" Target="https://book-team.ru/rewizor_s302.html" TargetMode="External"/><Relationship Id="rId79" Type="http://schemas.openxmlformats.org/officeDocument/2006/relationships/hyperlink" Target="https://book-team.ru/mertwye-dushi_s300.html" TargetMode="External"/><Relationship Id="rId102" Type="http://schemas.openxmlformats.org/officeDocument/2006/relationships/hyperlink" Target="https://book-team.ru/powesti-belkina-pikowaia-dama-powesti_s518.html" TargetMode="External"/><Relationship Id="rId123" Type="http://schemas.openxmlformats.org/officeDocument/2006/relationships/hyperlink" Target="https://book-team.ru/sudba-barabanshtchika_s523.html" TargetMode="External"/><Relationship Id="rId128" Type="http://schemas.openxmlformats.org/officeDocument/2006/relationships/hyperlink" Target="https://book-team.ru/car-ryba_s396.html" TargetMode="External"/><Relationship Id="rId144" Type="http://schemas.openxmlformats.org/officeDocument/2006/relationships/hyperlink" Target="https://book-team.ru/kogda-probiut-tchasy_s514.html" TargetMode="External"/><Relationship Id="rId149" Type="http://schemas.openxmlformats.org/officeDocument/2006/relationships/hyperlink" Target="https://book-team.ru/strojka-weka-skazka_s500.html" TargetMode="External"/><Relationship Id="rId5" Type="http://schemas.openxmlformats.org/officeDocument/2006/relationships/hyperlink" Target="https://book-team.ru/wdnch_s561.html" TargetMode="External"/><Relationship Id="rId90" Type="http://schemas.openxmlformats.org/officeDocument/2006/relationships/hyperlink" Target="https://book-team.ru/obelisk-sotnikow-powesti_s425.html" TargetMode="External"/><Relationship Id="rId95" Type="http://schemas.openxmlformats.org/officeDocument/2006/relationships/hyperlink" Target="https://book-team.ru/olesia_s308.html" TargetMode="External"/><Relationship Id="rId160" Type="http://schemas.openxmlformats.org/officeDocument/2006/relationships/hyperlink" Target="https://book-team.ru/leshik-na-ostrowe-stracha_s315.html" TargetMode="External"/><Relationship Id="rId165" Type="http://schemas.openxmlformats.org/officeDocument/2006/relationships/hyperlink" Target="https://book-team.ru/dwer-na-lugu_s348.html" TargetMode="External"/><Relationship Id="rId181" Type="http://schemas.openxmlformats.org/officeDocument/2006/relationships/hyperlink" Target="https://book-team.ru/leshkiny-bedy-ili-triko-supergeroia_s480.html" TargetMode="External"/><Relationship Id="rId186" Type="http://schemas.openxmlformats.org/officeDocument/2006/relationships/hyperlink" Target="https://book-team.ru/vorone-mesto_s494.html" TargetMode="External"/><Relationship Id="rId216" Type="http://schemas.openxmlformats.org/officeDocument/2006/relationships/drawing" Target="../drawings/drawing1.xml"/><Relationship Id="rId211" Type="http://schemas.openxmlformats.org/officeDocument/2006/relationships/hyperlink" Target="https://book-team.ru/wolshebnaia-mama_s344.html" TargetMode="External"/><Relationship Id="rId22" Type="http://schemas.openxmlformats.org/officeDocument/2006/relationships/hyperlink" Target="https://book-team.ru/moj-general_s343.html" TargetMode="External"/><Relationship Id="rId27" Type="http://schemas.openxmlformats.org/officeDocument/2006/relationships/hyperlink" Target="https://book-team.ru/robinzon-kruzo-roman_s342.html" TargetMode="External"/><Relationship Id="rId43" Type="http://schemas.openxmlformats.org/officeDocument/2006/relationships/hyperlink" Target="https://book-team.ru/20-skazok-russkich-pisatelej-chch-weka_s516.html" TargetMode="External"/><Relationship Id="rId48" Type="http://schemas.openxmlformats.org/officeDocument/2006/relationships/hyperlink" Target="https://book-team.ru/detskie-gody-bagrowa-wnuka_s340.html" TargetMode="External"/><Relationship Id="rId64" Type="http://schemas.openxmlformats.org/officeDocument/2006/relationships/hyperlink" Target="https://book-team.ru/kot-woriuga-rasskazy-i-skazki_s399.html" TargetMode="External"/><Relationship Id="rId69" Type="http://schemas.openxmlformats.org/officeDocument/2006/relationships/hyperlink" Target="https://book-team.ru/lezatchich-ne-biut-powesti_s369.html" TargetMode="External"/><Relationship Id="rId113" Type="http://schemas.openxmlformats.org/officeDocument/2006/relationships/hyperlink" Target="https://book-team.ru/russkie-narodnye-skazki_s412.html" TargetMode="External"/><Relationship Id="rId118" Type="http://schemas.openxmlformats.org/officeDocument/2006/relationships/hyperlink" Target="https://book-team.ru/nedorosl_s329.html" TargetMode="External"/><Relationship Id="rId134" Type="http://schemas.openxmlformats.org/officeDocument/2006/relationships/hyperlink" Target="https://book-team.ru/tchuk-i-gek_s301.html" TargetMode="External"/><Relationship Id="rId139" Type="http://schemas.openxmlformats.org/officeDocument/2006/relationships/hyperlink" Target="https://book-team.ru/chraniteli-lowcy-drakonow-kniga-3_s324.html" TargetMode="External"/><Relationship Id="rId80" Type="http://schemas.openxmlformats.org/officeDocument/2006/relationships/hyperlink" Target="https://book-team.ru/mertwym-ne-bolno-powest_s428.html" TargetMode="External"/><Relationship Id="rId85" Type="http://schemas.openxmlformats.org/officeDocument/2006/relationships/hyperlink" Target="https://book-team.ru/my_s443.html" TargetMode="External"/><Relationship Id="rId150" Type="http://schemas.openxmlformats.org/officeDocument/2006/relationships/hyperlink" Target="https://book-team.ru/chotchu-stat-wolshebnicej_s475.html" TargetMode="External"/><Relationship Id="rId155" Type="http://schemas.openxmlformats.org/officeDocument/2006/relationships/hyperlink" Target="https://book-team.ru/waska-drakon-s-wasilewskogo-ostrowa_s520.html" TargetMode="External"/><Relationship Id="rId171" Type="http://schemas.openxmlformats.org/officeDocument/2006/relationships/hyperlink" Target="https://book-team.ru/lisa-pliasunia_s401.html" TargetMode="External"/><Relationship Id="rId176" Type="http://schemas.openxmlformats.org/officeDocument/2006/relationships/hyperlink" Target="https://book-team.ru/umnaia-sowa-mansijskie-skazki_s389.html" TargetMode="External"/><Relationship Id="rId192" Type="http://schemas.openxmlformats.org/officeDocument/2006/relationships/hyperlink" Target="https://book-team.ru/letnie-prikliutcheniia_s322.html" TargetMode="External"/><Relationship Id="rId197" Type="http://schemas.openxmlformats.org/officeDocument/2006/relationships/hyperlink" Target="https://book-team.ru/tim-ziwet-tut-rasskazy_s422.html" TargetMode="External"/><Relationship Id="rId206" Type="http://schemas.openxmlformats.org/officeDocument/2006/relationships/hyperlink" Target="https://book-team.ru/pautchok-i-lunnyj-swet_s320.html" TargetMode="External"/><Relationship Id="rId201" Type="http://schemas.openxmlformats.org/officeDocument/2006/relationships/hyperlink" Target="https://book-team.ru/a-ia-ktog-skazki_s321.html" TargetMode="External"/><Relationship Id="rId12" Type="http://schemas.openxmlformats.org/officeDocument/2006/relationships/hyperlink" Target="https://book-team.ru/ia-pomniu-wremia-zolotoe_s402.html" TargetMode="External"/><Relationship Id="rId17" Type="http://schemas.openxmlformats.org/officeDocument/2006/relationships/hyperlink" Target="https://book-team.ru/anna-karenina-roman-tom-2_s498.html" TargetMode="External"/><Relationship Id="rId33" Type="http://schemas.openxmlformats.org/officeDocument/2006/relationships/hyperlink" Target="https://book-team.ru/wojna-i-mir-roman-tom-1_s433.html" TargetMode="External"/><Relationship Id="rId38" Type="http://schemas.openxmlformats.org/officeDocument/2006/relationships/hyperlink" Target="https://book-team.ru/golgofa-powest_s360.html" TargetMode="External"/><Relationship Id="rId59" Type="http://schemas.openxmlformats.org/officeDocument/2006/relationships/hyperlink" Target="https://book-team.ru/kniaz-serebrianyj_s552.html" TargetMode="External"/><Relationship Id="rId103" Type="http://schemas.openxmlformats.org/officeDocument/2006/relationships/hyperlink" Target="https://book-team.ru/powest-o-nastoiashtchem-tcheloweke_s405.html" TargetMode="External"/><Relationship Id="rId108" Type="http://schemas.openxmlformats.org/officeDocument/2006/relationships/hyperlink" Target="https://book-team.ru/prikliutcheniia-toma-sojera_s510.html" TargetMode="External"/><Relationship Id="rId124" Type="http://schemas.openxmlformats.org/officeDocument/2006/relationships/hyperlink" Target="https://book-team.ru/search.html?stext=%D1%81%D1%8B%D0%BD+%D0%BF%D0%BE%D0%BB" TargetMode="External"/><Relationship Id="rId129" Type="http://schemas.openxmlformats.org/officeDocument/2006/relationships/hyperlink" Target="https://book-team.ru/cwetik-semicwetik-skazki-i-rasskazy_s419.html" TargetMode="External"/><Relationship Id="rId54" Type="http://schemas.openxmlformats.org/officeDocument/2006/relationships/hyperlink" Target="https://book-team.ru/search.html?stext=%D0%B4%D1%83%D0%B1%D1%80%D0%BE%D0%B2%D1%81" TargetMode="External"/><Relationship Id="rId70" Type="http://schemas.openxmlformats.org/officeDocument/2006/relationships/hyperlink" Target="https://book-team.ru/leto-gospodne-powest_s442.html" TargetMode="External"/><Relationship Id="rId75" Type="http://schemas.openxmlformats.org/officeDocument/2006/relationships/hyperlink" Target="https://book-team.ru/maltchik-kotoromu-ne-bolno_s395.html" TargetMode="External"/><Relationship Id="rId91" Type="http://schemas.openxmlformats.org/officeDocument/2006/relationships/hyperlink" Target="https://book-team.ru/obman-powest_s359.html" TargetMode="External"/><Relationship Id="rId96" Type="http://schemas.openxmlformats.org/officeDocument/2006/relationships/hyperlink" Target="https://book-team.ru/otcy-i-deti-roman_s328.html" TargetMode="External"/><Relationship Id="rId140" Type="http://schemas.openxmlformats.org/officeDocument/2006/relationships/hyperlink" Target="https://book-team.ru/tchernaia-dama_s554.html" TargetMode="External"/><Relationship Id="rId145" Type="http://schemas.openxmlformats.org/officeDocument/2006/relationships/hyperlink" Target="https://book-team.ru/kroshetchnye-feetchki_s501.html" TargetMode="External"/><Relationship Id="rId161" Type="http://schemas.openxmlformats.org/officeDocument/2006/relationships/hyperlink" Target="https://book-team.ru/belka-i-ochotniki_s462.html" TargetMode="External"/><Relationship Id="rId166" Type="http://schemas.openxmlformats.org/officeDocument/2006/relationships/hyperlink" Target="https://book-team.ru/dewica-chonchinur-buriatskie-skazki_s336.html" TargetMode="External"/><Relationship Id="rId182" Type="http://schemas.openxmlformats.org/officeDocument/2006/relationships/hyperlink" Target="https://book-team.ru/padat-w-zwezdy_s481.html" TargetMode="External"/><Relationship Id="rId187" Type="http://schemas.openxmlformats.org/officeDocument/2006/relationships/hyperlink" Target="https://book-team.ru/god-wsech-wliublennych_s486.html" TargetMode="External"/><Relationship Id="rId1" Type="http://schemas.openxmlformats.org/officeDocument/2006/relationships/hyperlink" Target="https://book-team.ru/bianca-zizn-beloj-suki_s362.html" TargetMode="External"/><Relationship Id="rId6" Type="http://schemas.openxmlformats.org/officeDocument/2006/relationships/hyperlink" Target="https://book-team.ru/kino_s512.html" TargetMode="External"/><Relationship Id="rId212" Type="http://schemas.openxmlformats.org/officeDocument/2006/relationships/hyperlink" Target="https://book-team.ru/masha-i-kasha_s533.html" TargetMode="External"/><Relationship Id="rId23" Type="http://schemas.openxmlformats.org/officeDocument/2006/relationships/hyperlink" Target="https://book-team.ru/belyj-bim-tchernoe-ucho-powesti_s423.html" TargetMode="External"/><Relationship Id="rId28" Type="http://schemas.openxmlformats.org/officeDocument/2006/relationships/hyperlink" Target="https://book-team.ru/w-groznuiu-poru-1812-god_s508.html" TargetMode="External"/><Relationship Id="rId49" Type="http://schemas.openxmlformats.org/officeDocument/2006/relationships/hyperlink" Target="https://book-team.ru/detstwo-nikity-powest_s519.html" TargetMode="External"/><Relationship Id="rId114" Type="http://schemas.openxmlformats.org/officeDocument/2006/relationships/hyperlink" Target="https://book-team.ru/russkij-charakter_s557.html" TargetMode="External"/><Relationship Id="rId119" Type="http://schemas.openxmlformats.org/officeDocument/2006/relationships/hyperlink" Target="https://book-team.ru/snegurotchka-wesenniaia-skazka_s466.html" TargetMode="External"/><Relationship Id="rId44" Type="http://schemas.openxmlformats.org/officeDocument/2006/relationships/hyperlink" Target="https://book-team.ru/dwenadcat_s547.html" TargetMode="External"/><Relationship Id="rId60" Type="http://schemas.openxmlformats.org/officeDocument/2006/relationships/hyperlink" Target="https://book-team.ru/koliamba-fambaly-i-shalabolki_s537.html" TargetMode="External"/><Relationship Id="rId65" Type="http://schemas.openxmlformats.org/officeDocument/2006/relationships/hyperlink" Target="https://book-team.ru/krasnyj-cwetok-skazki-i-rasskazy_s429.html" TargetMode="External"/><Relationship Id="rId81" Type="http://schemas.openxmlformats.org/officeDocument/2006/relationships/hyperlink" Target="https://book-team.ru/moj-general_s343.html" TargetMode="External"/><Relationship Id="rId86" Type="http://schemas.openxmlformats.org/officeDocument/2006/relationships/hyperlink" Target="https://book-team.ru/na-dne-datchniki-pesy_s496.html" TargetMode="External"/><Relationship Id="rId130" Type="http://schemas.openxmlformats.org/officeDocument/2006/relationships/hyperlink" Target="https://book-team.ru/tchelowek-amfibiia_s400.html" TargetMode="External"/><Relationship Id="rId135" Type="http://schemas.openxmlformats.org/officeDocument/2006/relationships/hyperlink" Target="https://book-team.ru/tchutchelo_s305.html" TargetMode="External"/><Relationship Id="rId151" Type="http://schemas.openxmlformats.org/officeDocument/2006/relationships/hyperlink" Target="https://book-team.ru/tchto-slutchilos-s-samobrankoj_s456.html" TargetMode="External"/><Relationship Id="rId156" Type="http://schemas.openxmlformats.org/officeDocument/2006/relationships/hyperlink" Target="https://book-team.ru/komissar-leo-wesiolyj-detektiw_s463.html" TargetMode="External"/><Relationship Id="rId177" Type="http://schemas.openxmlformats.org/officeDocument/2006/relationships/hyperlink" Target="https://book-team.ru/chwastliwaia-liagushka-iakutskie-skazki_s504.html" TargetMode="External"/><Relationship Id="rId198" Type="http://schemas.openxmlformats.org/officeDocument/2006/relationships/hyperlink" Target="https://book-team.ru/uma-ne-zanimat_s473.html" TargetMode="External"/><Relationship Id="rId172" Type="http://schemas.openxmlformats.org/officeDocument/2006/relationships/hyperlink" Target="https://book-team.ru/maltchik-itte_s413.html" TargetMode="External"/><Relationship Id="rId193" Type="http://schemas.openxmlformats.org/officeDocument/2006/relationships/hyperlink" Target="https://book-team.ru/odnazdy-katia-s-manetchkoj_s294.html" TargetMode="External"/><Relationship Id="rId202" Type="http://schemas.openxmlformats.org/officeDocument/2006/relationships/hyperlink" Target="https://book-team.ru/gde-wodiatsia-traktorozawry_s416.html" TargetMode="External"/><Relationship Id="rId207" Type="http://schemas.openxmlformats.org/officeDocument/2006/relationships/hyperlink" Target="https://book-team.ru/potchemu-u-lwa-bolshaia-griwa-skazki_s318.html" TargetMode="External"/><Relationship Id="rId13" Type="http://schemas.openxmlformats.org/officeDocument/2006/relationships/hyperlink" Target="https://book-team.ru/ia-serdce-wiugoj-zakrutil_s450.html" TargetMode="External"/><Relationship Id="rId18" Type="http://schemas.openxmlformats.org/officeDocument/2006/relationships/hyperlink" Target="https://book-team.ru/batyj-istoritcheskij-roman_s444.html" TargetMode="External"/><Relationship Id="rId39" Type="http://schemas.openxmlformats.org/officeDocument/2006/relationships/hyperlink" Target="https://book-team.ru/gore-ot-uma_s351.html" TargetMode="External"/><Relationship Id="rId109" Type="http://schemas.openxmlformats.org/officeDocument/2006/relationships/hyperlink" Target="https://book-team.ru/proshedshee-wremia-powesti_s366.html" TargetMode="External"/><Relationship Id="rId34" Type="http://schemas.openxmlformats.org/officeDocument/2006/relationships/hyperlink" Target="https://book-team.ru/wojna-i-mir-roman-tom-3_s435.html" TargetMode="External"/><Relationship Id="rId50" Type="http://schemas.openxmlformats.org/officeDocument/2006/relationships/hyperlink" Target="https://book-team.ru/detstwo-powest_s430.html" TargetMode="External"/><Relationship Id="rId55" Type="http://schemas.openxmlformats.org/officeDocument/2006/relationships/hyperlink" Target="https://book-team.ru/ziwaia-woda-powesti-i-rasskazy_s380.html" TargetMode="External"/><Relationship Id="rId76" Type="http://schemas.openxmlformats.org/officeDocument/2006/relationships/hyperlink" Target="https://book-team.ru/mamotchkin-synok-powesti_s393.html" TargetMode="External"/><Relationship Id="rId97" Type="http://schemas.openxmlformats.org/officeDocument/2006/relationships/hyperlink" Target="https://book-team.ru/otcharowannyj-strannik_s471.html" TargetMode="External"/><Relationship Id="rId104" Type="http://schemas.openxmlformats.org/officeDocument/2006/relationships/hyperlink" Target="https://book-team.ru/poslednie-choloda-powesti_s367.html" TargetMode="External"/><Relationship Id="rId120" Type="http://schemas.openxmlformats.org/officeDocument/2006/relationships/hyperlink" Target="https://book-team.ru/sobatche-serdce_s341.html" TargetMode="External"/><Relationship Id="rId125" Type="http://schemas.openxmlformats.org/officeDocument/2006/relationships/hyperlink" Target="https://book-team.ru/tysiatcha-i-odna-notch_s524.html" TargetMode="External"/><Relationship Id="rId141" Type="http://schemas.openxmlformats.org/officeDocument/2006/relationships/hyperlink" Target="https://book-team.ru/sokrowishtcha-rifejskich-gor_s527.html" TargetMode="External"/><Relationship Id="rId146" Type="http://schemas.openxmlformats.org/officeDocument/2006/relationships/hyperlink" Target="https://book-team.ru/musornyj-kolobok_s455.html" TargetMode="External"/><Relationship Id="rId167" Type="http://schemas.openxmlformats.org/officeDocument/2006/relationships/hyperlink" Target="https://book-team.ru/zaiatchij-domik-marijskie-skazki_s371.html" TargetMode="External"/><Relationship Id="rId188" Type="http://schemas.openxmlformats.org/officeDocument/2006/relationships/hyperlink" Target="https://book-team.ru/i-wnutri-tchto-to-shtchiolknet-powest_s506.html" TargetMode="External"/><Relationship Id="rId7" Type="http://schemas.openxmlformats.org/officeDocument/2006/relationships/hyperlink" Target="https://book-team.ru/potchta_s490.html" TargetMode="External"/><Relationship Id="rId71" Type="http://schemas.openxmlformats.org/officeDocument/2006/relationships/hyperlink" Target="https://book-team.ru/magazin-nenagliadnych-posobij-powesti_s368.html" TargetMode="External"/><Relationship Id="rId92" Type="http://schemas.openxmlformats.org/officeDocument/2006/relationships/hyperlink" Target="https://book-team.ru/obyknowennaia-istoriia_s354.html" TargetMode="External"/><Relationship Id="rId162" Type="http://schemas.openxmlformats.org/officeDocument/2006/relationships/hyperlink" Target="https://book-team.ru/wolshebnaia-utka-bashkirskie-skazki-250238" TargetMode="External"/><Relationship Id="rId183" Type="http://schemas.openxmlformats.org/officeDocument/2006/relationships/hyperlink" Target="https://book-team.ru/sprint_s477.html" TargetMode="External"/><Relationship Id="rId213" Type="http://schemas.openxmlformats.org/officeDocument/2006/relationships/hyperlink" Target="https://book-team.ru/polet-na-oduwantchike_s531.html" TargetMode="External"/><Relationship Id="rId2" Type="http://schemas.openxmlformats.org/officeDocument/2006/relationships/hyperlink" Target="https://book-team.ru/samye-glawnye-prawila-bezopasnosti_s307.html" TargetMode="External"/><Relationship Id="rId29" Type="http://schemas.openxmlformats.org/officeDocument/2006/relationships/hyperlink" Target="https://book-team.ru/welikaia-ekaterina_s353.html" TargetMode="External"/><Relationship Id="rId24" Type="http://schemas.openxmlformats.org/officeDocument/2006/relationships/hyperlink" Target="https://book-team.ru/belyj-pudel_s306.html" TargetMode="External"/><Relationship Id="rId40" Type="http://schemas.openxmlformats.org/officeDocument/2006/relationships/hyperlink" Target="https://book-team.ru/goriatchij-sneg_s541.html" TargetMode="External"/><Relationship Id="rId45" Type="http://schemas.openxmlformats.org/officeDocument/2006/relationships/hyperlink" Target="https://book-team.ru/dewotchka-iz-goroda_s338.html" TargetMode="External"/><Relationship Id="rId66" Type="http://schemas.openxmlformats.org/officeDocument/2006/relationships/hyperlink" Target="https://book-team.ru/kriosna-powesti_s358.html" TargetMode="External"/><Relationship Id="rId87" Type="http://schemas.openxmlformats.org/officeDocument/2006/relationships/hyperlink" Target="https://book-team.ru/ne-pora-li-na-urok_s509.html" TargetMode="External"/><Relationship Id="rId110" Type="http://schemas.openxmlformats.org/officeDocument/2006/relationships/hyperlink" Target="https://book-team.ru/rewizor_s302.html" TargetMode="External"/><Relationship Id="rId115" Type="http://schemas.openxmlformats.org/officeDocument/2006/relationships/hyperlink" Target="https://book-team.ru/sashka_s406.html" TargetMode="External"/><Relationship Id="rId131" Type="http://schemas.openxmlformats.org/officeDocument/2006/relationships/hyperlink" Target="https://book-team.ru/tchingischan-istoritcheskij-roman_s445.html" TargetMode="External"/><Relationship Id="rId136" Type="http://schemas.openxmlformats.org/officeDocument/2006/relationships/hyperlink" Target="https://book-team.ru/iunye-geroi_s293.html" TargetMode="External"/><Relationship Id="rId157" Type="http://schemas.openxmlformats.org/officeDocument/2006/relationships/hyperlink" Target="https://book-team.ru/krasnyj-zaiac_s543.html" TargetMode="External"/><Relationship Id="rId178" Type="http://schemas.openxmlformats.org/officeDocument/2006/relationships/hyperlink" Target="https://book-team.ru/chrabryj-mazan-kalmyckie-skazki_s417.html" TargetMode="External"/><Relationship Id="rId61" Type="http://schemas.openxmlformats.org/officeDocument/2006/relationships/hyperlink" Target="https://book-team.ru/komu-na-rusi-zit-chorosho-poiema_s391.html" TargetMode="External"/><Relationship Id="rId82" Type="http://schemas.openxmlformats.org/officeDocument/2006/relationships/hyperlink" Target="https://book-team.ru/molodaia-gwardiia-roman_s465.html" TargetMode="External"/><Relationship Id="rId152" Type="http://schemas.openxmlformats.org/officeDocument/2006/relationships/hyperlink" Target="https://book-team.ru/bitwa-newidimok_s288.html" TargetMode="External"/><Relationship Id="rId173" Type="http://schemas.openxmlformats.org/officeDocument/2006/relationships/hyperlink" Target="https://book-team.ru/medwed-i-tri-sestry_s347.html" TargetMode="External"/><Relationship Id="rId194" Type="http://schemas.openxmlformats.org/officeDocument/2006/relationships/hyperlink" Target="https://book-team.ru/perwyj-den-kanikul-rasskazy_s404.html" TargetMode="External"/><Relationship Id="rId199" Type="http://schemas.openxmlformats.org/officeDocument/2006/relationships/hyperlink" Target="https://book-team.ru/tchto-my-delali-zimoj_s387.html" TargetMode="External"/><Relationship Id="rId203" Type="http://schemas.openxmlformats.org/officeDocument/2006/relationships/hyperlink" Target="https://book-team.ru/dobraia-choziaiushka-skazki_s319.html" TargetMode="External"/><Relationship Id="rId208" Type="http://schemas.openxmlformats.org/officeDocument/2006/relationships/hyperlink" Target="https://book-team.ru/samyj-tchudesnyj-kotenok_s309.html" TargetMode="External"/><Relationship Id="rId19" Type="http://schemas.openxmlformats.org/officeDocument/2006/relationships/hyperlink" Target="https://book-team.ru/bednaia-liza-i-drugie-powesti_s331.html" TargetMode="External"/><Relationship Id="rId14" Type="http://schemas.openxmlformats.org/officeDocument/2006/relationships/hyperlink" Target="https://book-team.ru/alionushkiny-skazki_s330.html" TargetMode="External"/><Relationship Id="rId30" Type="http://schemas.openxmlformats.org/officeDocument/2006/relationships/hyperlink" Target="https://book-team.ru/welikie-puteshestwenniki_s349.html" TargetMode="External"/><Relationship Id="rId35" Type="http://schemas.openxmlformats.org/officeDocument/2006/relationships/hyperlink" Target="https://book-team.ru/wojna-i-mir-roman-tom-4_s436.html" TargetMode="External"/><Relationship Id="rId56" Type="http://schemas.openxmlformats.org/officeDocument/2006/relationships/hyperlink" Target="https://book-team.ru/istoritcheskie-powesti_s352.html" TargetMode="External"/><Relationship Id="rId77" Type="http://schemas.openxmlformats.org/officeDocument/2006/relationships/hyperlink" Target="https://book-team.ru/maskarad-drama_s431.html" TargetMode="External"/><Relationship Id="rId100" Type="http://schemas.openxmlformats.org/officeDocument/2006/relationships/hyperlink" Target="https://book-team.ru/petr-perwyj-roman-tom-1_s468.html" TargetMode="External"/><Relationship Id="rId105" Type="http://schemas.openxmlformats.org/officeDocument/2006/relationships/hyperlink" Target="https://book-team.ru/poiemy_s385.html" TargetMode="External"/><Relationship Id="rId126" Type="http://schemas.openxmlformats.org/officeDocument/2006/relationships/hyperlink" Target="https://book-team.ru/unizennye-i-oskorblennye_s467.html" TargetMode="External"/><Relationship Id="rId147" Type="http://schemas.openxmlformats.org/officeDocument/2006/relationships/hyperlink" Target="https://book-team.ru/pir-goroj_s493.html" TargetMode="External"/><Relationship Id="rId168" Type="http://schemas.openxmlformats.org/officeDocument/2006/relationships/hyperlink" Target="https://book-team.ru/zolotaia-ptitchka-tuwinskie-skazki_s323.html" TargetMode="External"/><Relationship Id="rId8" Type="http://schemas.openxmlformats.org/officeDocument/2006/relationships/hyperlink" Target="https://book-team.ru/wer-tomu-tchto-serdce-skazet_s451.html" TargetMode="External"/><Relationship Id="rId51" Type="http://schemas.openxmlformats.org/officeDocument/2006/relationships/hyperlink" Target="https://book-team.ru/dikij-pomeshtchik-i-drugie-skazki_s304.html" TargetMode="External"/><Relationship Id="rId72" Type="http://schemas.openxmlformats.org/officeDocument/2006/relationships/hyperlink" Target="https://book-team.ru/malachitowaia-shkatulka-uralskie-skazy_s424.html" TargetMode="External"/><Relationship Id="rId93" Type="http://schemas.openxmlformats.org/officeDocument/2006/relationships/hyperlink" Target="https://book-team.ru/obyknowennoe-tchudo-pesy_s408.html" TargetMode="External"/><Relationship Id="rId98" Type="http://schemas.openxmlformats.org/officeDocument/2006/relationships/hyperlink" Target="https://book-team.ru/pawodok-powest_s361.html" TargetMode="External"/><Relationship Id="rId121" Type="http://schemas.openxmlformats.org/officeDocument/2006/relationships/hyperlink" Target="https://book-team.ru/starucha-izergil_s517.html" TargetMode="External"/><Relationship Id="rId142" Type="http://schemas.openxmlformats.org/officeDocument/2006/relationships/hyperlink" Target="https://book-team.ru/wolshebnyj-shater_s474.html" TargetMode="External"/><Relationship Id="rId163" Type="http://schemas.openxmlformats.org/officeDocument/2006/relationships/hyperlink" Target="https://book-team.ru/gusi-lebedi-russkie-skazki_s418.html" TargetMode="External"/><Relationship Id="rId184" Type="http://schemas.openxmlformats.org/officeDocument/2006/relationships/hyperlink" Target="https://book-team.ru/tysiatcha-wersij-menia_s479.html" TargetMode="External"/><Relationship Id="rId189" Type="http://schemas.openxmlformats.org/officeDocument/2006/relationships/hyperlink" Target="https://book-team.ru/ledianoj-ulej-powest_s507.html" TargetMode="External"/><Relationship Id="rId3" Type="http://schemas.openxmlformats.org/officeDocument/2006/relationships/hyperlink" Target="https://book-team.ru/tchto-my-rodinoj-zowiom_s334.html" TargetMode="External"/><Relationship Id="rId214" Type="http://schemas.openxmlformats.org/officeDocument/2006/relationships/hyperlink" Target="https://book-team.ru/cap-carap-i-tchik-tchirik_s532.html" TargetMode="External"/><Relationship Id="rId25" Type="http://schemas.openxmlformats.org/officeDocument/2006/relationships/hyperlink" Target="https://book-team.ru/blagie-namereniia-powest_s370.html" TargetMode="External"/><Relationship Id="rId46" Type="http://schemas.openxmlformats.org/officeDocument/2006/relationships/hyperlink" Target="https://book-team.ru/derewiannye-koni-powesti_s357.html" TargetMode="External"/><Relationship Id="rId67" Type="http://schemas.openxmlformats.org/officeDocument/2006/relationships/hyperlink" Target="https://book-team.ru/kiuchlia_s355.html" TargetMode="External"/><Relationship Id="rId116" Type="http://schemas.openxmlformats.org/officeDocument/2006/relationships/hyperlink" Target="https://book-team.ru/sewastopolskie-rasskazy_s437.html" TargetMode="External"/><Relationship Id="rId137" Type="http://schemas.openxmlformats.org/officeDocument/2006/relationships/hyperlink" Target="https://book-team.ru/lutchshie_s544.html" TargetMode="External"/><Relationship Id="rId158" Type="http://schemas.openxmlformats.org/officeDocument/2006/relationships/hyperlink" Target="https://book-team.ru/leshik-i-wolshebnaia-kniga_s316.html" TargetMode="External"/><Relationship Id="rId20" Type="http://schemas.openxmlformats.org/officeDocument/2006/relationships/hyperlink" Target="https://book-team.ru/bednye-liudi-roman_s392.html" TargetMode="External"/><Relationship Id="rId41" Type="http://schemas.openxmlformats.org/officeDocument/2006/relationships/hyperlink" Target="https://book-team.ru/gospoda-golowlewy_s310.html" TargetMode="External"/><Relationship Id="rId62" Type="http://schemas.openxmlformats.org/officeDocument/2006/relationships/hyperlink" Target="https://book-team.ru/konek-gorbunok-skazka_s377.html" TargetMode="External"/><Relationship Id="rId83" Type="http://schemas.openxmlformats.org/officeDocument/2006/relationships/hyperlink" Target="https://book-team.ru/mumu-zapiski-ochotnika_s356.html" TargetMode="External"/><Relationship Id="rId88" Type="http://schemas.openxmlformats.org/officeDocument/2006/relationships/hyperlink" Target="https://book-team.ru/nedorosl_s329.html" TargetMode="External"/><Relationship Id="rId111" Type="http://schemas.openxmlformats.org/officeDocument/2006/relationships/hyperlink" Target="https://book-team.ru/rokowye-iajca-powesti-i-rasskazy_s372.html" TargetMode="External"/><Relationship Id="rId132" Type="http://schemas.openxmlformats.org/officeDocument/2006/relationships/hyperlink" Target="https://book-team.ru/tchudak-iz-shestogo-b_s303.html" TargetMode="External"/><Relationship Id="rId153" Type="http://schemas.openxmlformats.org/officeDocument/2006/relationships/hyperlink" Target="https://book-team.ru/raz-grejs-dwa-grejs_s290.html" TargetMode="External"/><Relationship Id="rId174" Type="http://schemas.openxmlformats.org/officeDocument/2006/relationships/hyperlink" Target="https://book-team.ru/nariadnyj-burunduk_s535.html" TargetMode="External"/><Relationship Id="rId179" Type="http://schemas.openxmlformats.org/officeDocument/2006/relationships/hyperlink" Target="https://book-team.ru/bumaznyj-gorodok-powest_s505.html" TargetMode="External"/><Relationship Id="rId195" Type="http://schemas.openxmlformats.org/officeDocument/2006/relationships/hyperlink" Target="https://book-team.ru/sobaki-ne-oshibaiutsia-rasskazy_s333.html" TargetMode="External"/><Relationship Id="rId209" Type="http://schemas.openxmlformats.org/officeDocument/2006/relationships/hyperlink" Target="https://book-team.ru/skazki-s-charakterom_s521.html" TargetMode="External"/><Relationship Id="rId190" Type="http://schemas.openxmlformats.org/officeDocument/2006/relationships/hyperlink" Target="https://book-team.ru/na-dewiatyj-den_s487.html" TargetMode="External"/><Relationship Id="rId204" Type="http://schemas.openxmlformats.org/officeDocument/2006/relationships/hyperlink" Target="https://book-team.ru/kak-beltchonok-wsech-spas-skazki_s476.html" TargetMode="External"/><Relationship Id="rId15" Type="http://schemas.openxmlformats.org/officeDocument/2006/relationships/hyperlink" Target="https://book-team.ru/angelotchek-powesti-i-rasskazy_s381.html" TargetMode="External"/><Relationship Id="rId36" Type="http://schemas.openxmlformats.org/officeDocument/2006/relationships/hyperlink" Target="https://book-team.ru/gamlet_s409.html" TargetMode="External"/><Relationship Id="rId57" Type="http://schemas.openxmlformats.org/officeDocument/2006/relationships/hyperlink" Target="https://book-team.ru/k-poslednemu-moriu_s446.html" TargetMode="External"/><Relationship Id="rId106" Type="http://schemas.openxmlformats.org/officeDocument/2006/relationships/hyperlink" Target="https://book-team.ru/prestuplenie-i-nakazanie-roman_s375.html" TargetMode="External"/><Relationship Id="rId127" Type="http://schemas.openxmlformats.org/officeDocument/2006/relationships/hyperlink" Target="https://book-team.ru/fandango-nowelly_s378.html" TargetMode="External"/><Relationship Id="rId10" Type="http://schemas.openxmlformats.org/officeDocument/2006/relationships/hyperlink" Target="https://book-team.ru/ia-byl-gotow-liubit-wes-mir_s410.html" TargetMode="External"/><Relationship Id="rId31" Type="http://schemas.openxmlformats.org/officeDocument/2006/relationships/hyperlink" Target="https://book-team.ru/wishnewyj-sad_s384.html" TargetMode="External"/><Relationship Id="rId52" Type="http://schemas.openxmlformats.org/officeDocument/2006/relationships/hyperlink" Target="https://book-team.ru/dinka-proshtchaetsia-s-detstwom_s453.html" TargetMode="External"/><Relationship Id="rId73" Type="http://schemas.openxmlformats.org/officeDocument/2006/relationships/hyperlink" Target="https://book-team.ru/malenkie-skazki_s464.html" TargetMode="External"/><Relationship Id="rId78" Type="http://schemas.openxmlformats.org/officeDocument/2006/relationships/hyperlink" Target="https://book-team.ru/shop_374.html" TargetMode="External"/><Relationship Id="rId94" Type="http://schemas.openxmlformats.org/officeDocument/2006/relationships/hyperlink" Target="https://book-team.ru/odnazdy-oseniu-rasskazy_s390.html" TargetMode="External"/><Relationship Id="rId99" Type="http://schemas.openxmlformats.org/officeDocument/2006/relationships/hyperlink" Target="https://book-team.ru/peterburgskie-powesti_s339.html" TargetMode="External"/><Relationship Id="rId101" Type="http://schemas.openxmlformats.org/officeDocument/2006/relationships/hyperlink" Target="https://book-team.ru/petr-perwyj-roman-tom-2_s469.html" TargetMode="External"/><Relationship Id="rId122" Type="http://schemas.openxmlformats.org/officeDocument/2006/relationships/hyperlink" Target="https://book-team.ru/stichotworeniia-w-proze_s383.html" TargetMode="External"/><Relationship Id="rId143" Type="http://schemas.openxmlformats.org/officeDocument/2006/relationships/hyperlink" Target="https://book-team.ru/istoriia-s-dwojkoj_s454.html" TargetMode="External"/><Relationship Id="rId148" Type="http://schemas.openxmlformats.org/officeDocument/2006/relationships/hyperlink" Target="https://book-team.ru/spasti-skazotchnyj-patrul_s449.html" TargetMode="External"/><Relationship Id="rId164" Type="http://schemas.openxmlformats.org/officeDocument/2006/relationships/hyperlink" Target="https://book-team.ru/dwa-petucha_s296.html" TargetMode="External"/><Relationship Id="rId169" Type="http://schemas.openxmlformats.org/officeDocument/2006/relationships/hyperlink" Target="https://book-team.ru/iwan-kotofeewitch_s364.html" TargetMode="External"/><Relationship Id="rId185" Type="http://schemas.openxmlformats.org/officeDocument/2006/relationships/hyperlink" Target="https://book-team.ru/ia-razbil-solnce_s540.html" TargetMode="External"/><Relationship Id="rId4" Type="http://schemas.openxmlformats.org/officeDocument/2006/relationships/hyperlink" Target="https://book-team.ru/awiaciia_s558.html" TargetMode="External"/><Relationship Id="rId9" Type="http://schemas.openxmlformats.org/officeDocument/2006/relationships/hyperlink" Target="https://book-team.ru/eshtche-liubliu-eshtche-tomlius-lirika_s542.html" TargetMode="External"/><Relationship Id="rId180" Type="http://schemas.openxmlformats.org/officeDocument/2006/relationships/hyperlink" Target="https://book-team.ru/zdes-byl-tiom_s522.html" TargetMode="External"/><Relationship Id="rId210" Type="http://schemas.openxmlformats.org/officeDocument/2006/relationships/hyperlink" Target="https://book-team.ru/slonionok-i-pismo-skazki_s376.html" TargetMode="External"/><Relationship Id="rId215" Type="http://schemas.openxmlformats.org/officeDocument/2006/relationships/hyperlink" Target="https://book-team.ru/tchaj-s-rosoj-i-zemlianikoj-skazki_s502.html" TargetMode="External"/><Relationship Id="rId26" Type="http://schemas.openxmlformats.org/officeDocument/2006/relationships/hyperlink" Target="https://book-team.ru/bogomole-powesti-i-rasskazy_s441.html" TargetMode="External"/><Relationship Id="rId47" Type="http://schemas.openxmlformats.org/officeDocument/2006/relationships/hyperlink" Target="https://book-team.ru/deti-podzemelia_s337.html" TargetMode="External"/><Relationship Id="rId68" Type="http://schemas.openxmlformats.org/officeDocument/2006/relationships/hyperlink" Target="https://book-team.ru/lewsha_s312.html" TargetMode="External"/><Relationship Id="rId89" Type="http://schemas.openxmlformats.org/officeDocument/2006/relationships/hyperlink" Target="https://book-team.ru/neproshtchionnaia-roman_s394.html" TargetMode="External"/><Relationship Id="rId112" Type="http://schemas.openxmlformats.org/officeDocument/2006/relationships/hyperlink" Target="https://book-team.ru/romeo-i-dzuletta_s515.html" TargetMode="External"/><Relationship Id="rId133" Type="http://schemas.openxmlformats.org/officeDocument/2006/relationships/hyperlink" Target="https://book-team.ru/tchudesnoe-puteshestwie-nilsa_s491.html" TargetMode="External"/><Relationship Id="rId154" Type="http://schemas.openxmlformats.org/officeDocument/2006/relationships/hyperlink" Target="https://book-team.ru/aptchchi_s415.html" TargetMode="External"/><Relationship Id="rId175" Type="http://schemas.openxmlformats.org/officeDocument/2006/relationships/hyperlink" Target="https://book-team.ru/tri-soweta-skazki-narodow-kawkaza_s447.html" TargetMode="External"/><Relationship Id="rId196" Type="http://schemas.openxmlformats.org/officeDocument/2006/relationships/hyperlink" Target="https://book-team.ru/sploshnaia-polza-rasskazy_s335.html" TargetMode="External"/><Relationship Id="rId200" Type="http://schemas.openxmlformats.org/officeDocument/2006/relationships/hyperlink" Target="https://book-team.ru/tchudo-w-periach-rasskazy_s346.html" TargetMode="External"/><Relationship Id="rId16" Type="http://schemas.openxmlformats.org/officeDocument/2006/relationships/hyperlink" Target="https://book-team.ru/anna-karenina-roman-tom-1_s49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E247"/>
  <sheetViews>
    <sheetView tabSelected="1" workbookViewId="0">
      <selection activeCell="A2" sqref="A2:C3"/>
    </sheetView>
  </sheetViews>
  <sheetFormatPr defaultColWidth="10.5" defaultRowHeight="11.45" customHeight="1" x14ac:dyDescent="0.2"/>
  <cols>
    <col min="1" max="2" width="8" style="1" customWidth="1"/>
    <col min="3" max="3" width="10.5" style="1" customWidth="1"/>
    <col min="4" max="4" width="8.6640625" style="1" customWidth="1"/>
    <col min="5" max="5" width="90.6640625" style="1" customWidth="1"/>
    <col min="6" max="7" width="20.1640625" style="1" customWidth="1"/>
    <col min="8" max="8" width="21.1640625" style="1" customWidth="1"/>
    <col min="9" max="9" width="14.6640625" style="1" hidden="1" customWidth="1"/>
    <col min="10" max="10" width="18.6640625" style="1" customWidth="1"/>
    <col min="11" max="11" width="27.6640625" style="1" customWidth="1"/>
    <col min="12" max="12" width="8.1640625" style="1" customWidth="1"/>
    <col min="13" max="13" width="17.6640625" style="1" customWidth="1"/>
    <col min="14" max="15" width="13" style="1" customWidth="1"/>
    <col min="16" max="16" width="26.1640625" style="1" customWidth="1"/>
    <col min="17" max="19" width="9.1640625" style="1" customWidth="1"/>
    <col min="20" max="20" width="10" style="1" customWidth="1"/>
    <col min="21" max="21" width="19.6640625" style="1" customWidth="1"/>
    <col min="22" max="22" width="11.6640625" style="1" customWidth="1"/>
    <col min="23" max="23" width="8.1640625" style="1" customWidth="1"/>
    <col min="24" max="24" width="13.1640625" style="1" customWidth="1"/>
    <col min="25" max="25" width="13.6640625" style="1" customWidth="1"/>
    <col min="26" max="26" width="7.6640625" style="1" customWidth="1"/>
    <col min="27" max="27" width="14.6640625" style="1" customWidth="1"/>
    <col min="28" max="29" width="10.5" style="1" customWidth="1"/>
    <col min="30" max="30" width="49.1640625" style="1" customWidth="1"/>
    <col min="31" max="31" width="10.5" style="1" hidden="1" customWidth="1"/>
  </cols>
  <sheetData>
    <row r="1" spans="1:25" s="2" customFormat="1" ht="3.95" customHeight="1" x14ac:dyDescent="0.2">
      <c r="A1" s="3" t="s">
        <v>0</v>
      </c>
      <c r="B1" s="4"/>
      <c r="C1" s="5"/>
    </row>
    <row r="2" spans="1:25" s="2" customFormat="1" ht="23.1" customHeight="1" x14ac:dyDescent="0.2">
      <c r="A2" s="100">
        <v>45727</v>
      </c>
      <c r="B2" s="85"/>
      <c r="C2" s="85"/>
      <c r="D2" s="102" t="s">
        <v>1</v>
      </c>
      <c r="E2" s="102"/>
      <c r="F2" s="102"/>
      <c r="G2" s="102"/>
      <c r="H2" s="103" t="s">
        <v>2</v>
      </c>
      <c r="I2" s="103"/>
      <c r="J2" s="103"/>
      <c r="K2" s="104" t="s">
        <v>3</v>
      </c>
      <c r="L2" s="104"/>
      <c r="M2" s="104"/>
      <c r="N2" s="104"/>
      <c r="O2" s="104"/>
      <c r="P2" s="104"/>
      <c r="Q2" s="104"/>
      <c r="R2" s="104"/>
      <c r="S2" s="104"/>
      <c r="T2" s="6"/>
    </row>
    <row r="3" spans="1:25" s="2" customFormat="1" ht="18" customHeight="1" x14ac:dyDescent="0.2">
      <c r="A3" s="86"/>
      <c r="B3" s="101"/>
      <c r="C3" s="87"/>
      <c r="D3" s="108" t="s">
        <v>4</v>
      </c>
      <c r="E3" s="108"/>
      <c r="F3" s="108"/>
      <c r="G3" s="108"/>
      <c r="H3" s="109" t="s">
        <v>5</v>
      </c>
      <c r="I3" s="109"/>
      <c r="J3" s="109"/>
      <c r="K3" s="105"/>
      <c r="L3" s="106"/>
      <c r="M3" s="106"/>
      <c r="N3" s="106"/>
      <c r="O3" s="106"/>
      <c r="P3" s="106"/>
      <c r="Q3" s="106"/>
      <c r="R3" s="106"/>
      <c r="S3" s="107"/>
      <c r="T3" s="6"/>
    </row>
    <row r="4" spans="1:25" s="2" customFormat="1" ht="8.1" hidden="1" customHeight="1" x14ac:dyDescent="0.2">
      <c r="A4" s="7"/>
      <c r="B4" s="8"/>
      <c r="C4" s="9"/>
      <c r="D4" s="6"/>
      <c r="S4" s="10"/>
      <c r="T4" s="6"/>
    </row>
    <row r="5" spans="1:25" s="2" customFormat="1" ht="9" hidden="1" customHeight="1" x14ac:dyDescent="0.2">
      <c r="A5" s="7"/>
      <c r="B5" s="8"/>
      <c r="C5" s="9"/>
      <c r="D5" s="6"/>
      <c r="S5" s="10"/>
      <c r="T5" s="6"/>
    </row>
    <row r="6" spans="1:25" s="2" customFormat="1" ht="20.100000000000001" customHeight="1" x14ac:dyDescent="0.2">
      <c r="A6" s="11"/>
      <c r="B6" s="12"/>
      <c r="C6" s="13"/>
      <c r="D6" s="83" t="s">
        <v>6</v>
      </c>
      <c r="E6" s="83"/>
      <c r="F6" s="83"/>
      <c r="G6" s="83"/>
      <c r="H6" s="83"/>
      <c r="I6" s="83"/>
      <c r="J6" s="83"/>
      <c r="K6" s="84" t="s">
        <v>7</v>
      </c>
      <c r="L6" s="84"/>
      <c r="M6" s="84"/>
      <c r="N6" s="84"/>
      <c r="O6" s="84"/>
      <c r="P6" s="84"/>
      <c r="Q6" s="84"/>
      <c r="R6" s="84"/>
      <c r="S6" s="84"/>
      <c r="T6" s="6"/>
    </row>
    <row r="7" spans="1:25" s="2" customFormat="1" ht="12" customHeight="1" x14ac:dyDescent="0.2">
      <c r="A7" s="14"/>
      <c r="B7" s="15"/>
      <c r="C7" s="16"/>
      <c r="D7" s="17"/>
      <c r="E7" s="18" t="s">
        <v>8</v>
      </c>
      <c r="F7" s="19"/>
      <c r="G7" s="20"/>
      <c r="H7" s="20"/>
      <c r="I7" s="20"/>
      <c r="J7" s="21"/>
      <c r="K7" s="85" t="s">
        <v>9</v>
      </c>
      <c r="L7" s="85"/>
      <c r="M7" s="88" t="s">
        <v>10</v>
      </c>
      <c r="N7" s="88"/>
      <c r="O7" s="88"/>
      <c r="P7" s="88"/>
      <c r="Q7" s="88"/>
      <c r="R7" s="88"/>
      <c r="S7" s="88"/>
      <c r="T7" s="6"/>
    </row>
    <row r="8" spans="1:25" s="2" customFormat="1" ht="14.1" customHeight="1" x14ac:dyDescent="0.2">
      <c r="A8" s="22"/>
      <c r="B8" s="15"/>
      <c r="C8" s="16"/>
      <c r="D8" s="23"/>
      <c r="E8" s="23"/>
      <c r="F8" s="23"/>
      <c r="G8" s="23"/>
      <c r="H8" s="23"/>
      <c r="I8" s="23"/>
      <c r="J8" s="24" t="s">
        <v>11</v>
      </c>
      <c r="K8" s="86"/>
      <c r="L8" s="87"/>
      <c r="M8" s="89"/>
      <c r="N8" s="90"/>
      <c r="O8" s="90"/>
      <c r="P8" s="90"/>
      <c r="Q8" s="90"/>
      <c r="R8" s="90"/>
      <c r="S8" s="91"/>
      <c r="T8" s="6"/>
    </row>
    <row r="9" spans="1:25" s="2" customFormat="1" ht="12.95" customHeight="1" x14ac:dyDescent="0.2">
      <c r="A9" s="22"/>
      <c r="B9" s="15"/>
      <c r="C9" s="16"/>
      <c r="D9" s="25" t="s">
        <v>12</v>
      </c>
      <c r="E9" s="26"/>
      <c r="F9" s="26"/>
      <c r="G9" s="26"/>
      <c r="H9" s="26"/>
      <c r="I9" s="26"/>
      <c r="J9" s="58">
        <f>SUMPRODUCT($AC$18:$AC$247,$C$18:$C$247)</f>
        <v>0</v>
      </c>
      <c r="K9" s="92"/>
      <c r="L9" s="92"/>
      <c r="M9" s="95">
        <f>J9*(1-K9/100)</f>
        <v>0</v>
      </c>
      <c r="N9" s="96"/>
      <c r="O9" s="96"/>
      <c r="P9" s="96"/>
      <c r="Q9" s="96"/>
      <c r="R9" s="96"/>
      <c r="S9" s="96"/>
      <c r="T9" s="6"/>
    </row>
    <row r="10" spans="1:25" s="2" customFormat="1" ht="12.95" customHeight="1" x14ac:dyDescent="0.2">
      <c r="A10" s="22"/>
      <c r="B10" s="15"/>
      <c r="C10" s="16"/>
      <c r="D10" s="28" t="s">
        <v>13</v>
      </c>
      <c r="E10" s="29"/>
      <c r="F10" s="29"/>
      <c r="G10" s="29"/>
      <c r="H10" s="29"/>
      <c r="I10" s="29"/>
      <c r="J10" s="57">
        <f>COUNTIF($AC$18:$AC$247,"&gt;0")</f>
        <v>0</v>
      </c>
      <c r="K10" s="93"/>
      <c r="L10" s="94"/>
      <c r="M10" s="97"/>
      <c r="N10" s="98"/>
      <c r="O10" s="98"/>
      <c r="P10" s="98"/>
      <c r="Q10" s="98"/>
      <c r="R10" s="98"/>
      <c r="S10" s="99"/>
      <c r="T10" s="6"/>
      <c r="V10" s="2" t="s">
        <v>8</v>
      </c>
    </row>
    <row r="11" spans="1:25" s="2" customFormat="1" ht="12.95" customHeight="1" x14ac:dyDescent="0.2">
      <c r="A11" s="22"/>
      <c r="B11" s="15"/>
      <c r="C11" s="16"/>
      <c r="D11" s="30" t="s">
        <v>14</v>
      </c>
      <c r="E11" s="29"/>
      <c r="F11" s="29"/>
      <c r="G11" s="29"/>
      <c r="H11" s="29"/>
      <c r="I11" s="29"/>
      <c r="J11" s="57">
        <f>SUM($B$18:$B$247)</f>
        <v>0</v>
      </c>
      <c r="K11" s="76" t="s">
        <v>15</v>
      </c>
      <c r="L11" s="76"/>
      <c r="M11" s="76"/>
      <c r="N11" s="76"/>
      <c r="O11" s="76"/>
      <c r="P11" s="76"/>
      <c r="Q11" s="76"/>
      <c r="R11" s="76"/>
      <c r="S11" s="76"/>
      <c r="T11" s="6"/>
      <c r="Y11" s="2" t="s">
        <v>8</v>
      </c>
    </row>
    <row r="12" spans="1:25" s="2" customFormat="1" ht="12.95" customHeight="1" x14ac:dyDescent="0.2">
      <c r="A12" s="11"/>
      <c r="B12" s="12"/>
      <c r="C12" s="31"/>
      <c r="D12" s="30" t="s">
        <v>16</v>
      </c>
      <c r="E12" s="29"/>
      <c r="F12" s="29"/>
      <c r="G12" s="29"/>
      <c r="H12" s="29"/>
      <c r="I12" s="29"/>
      <c r="J12" s="57">
        <f>SUM($A$18:$A$247)</f>
        <v>0</v>
      </c>
      <c r="K12" s="77"/>
      <c r="L12" s="78"/>
      <c r="M12" s="78"/>
      <c r="N12" s="78"/>
      <c r="O12" s="78"/>
      <c r="P12" s="78"/>
      <c r="Q12" s="78"/>
      <c r="R12" s="78"/>
      <c r="S12" s="79"/>
      <c r="T12" s="6"/>
    </row>
    <row r="13" spans="1:25" s="2" customFormat="1" ht="12.95" customHeight="1" x14ac:dyDescent="0.2">
      <c r="A13" s="11"/>
      <c r="B13" s="12"/>
      <c r="C13" s="31"/>
      <c r="D13" s="30" t="s">
        <v>17</v>
      </c>
      <c r="E13" s="29"/>
      <c r="F13" s="29"/>
      <c r="G13" s="29"/>
      <c r="H13" s="29"/>
      <c r="I13" s="29"/>
      <c r="J13" s="57">
        <f>SUM($A$18:$A$247)+SUMPRODUCT($B$18:$B$247,$AE$18:$AE$247)</f>
        <v>0</v>
      </c>
      <c r="K13" s="77"/>
      <c r="L13" s="78"/>
      <c r="M13" s="78"/>
      <c r="N13" s="78"/>
      <c r="O13" s="78"/>
      <c r="P13" s="78"/>
      <c r="Q13" s="78"/>
      <c r="R13" s="78"/>
      <c r="S13" s="79"/>
      <c r="T13" s="6"/>
    </row>
    <row r="14" spans="1:25" s="2" customFormat="1" ht="12.95" customHeight="1" x14ac:dyDescent="0.2">
      <c r="A14" s="22"/>
      <c r="B14" s="15"/>
      <c r="C14" s="16"/>
      <c r="D14" s="30" t="s">
        <v>18</v>
      </c>
      <c r="E14" s="29"/>
      <c r="F14" s="29"/>
      <c r="G14" s="29"/>
      <c r="H14" s="29"/>
      <c r="I14" s="29"/>
      <c r="J14" s="57">
        <f>SUM($AC$18:$AC$247)</f>
        <v>0</v>
      </c>
      <c r="K14" s="77"/>
      <c r="L14" s="78"/>
      <c r="M14" s="78"/>
      <c r="N14" s="78"/>
      <c r="O14" s="78"/>
      <c r="P14" s="78"/>
      <c r="Q14" s="78"/>
      <c r="R14" s="78"/>
      <c r="S14" s="79"/>
      <c r="T14" s="6"/>
    </row>
    <row r="15" spans="1:25" s="2" customFormat="1" ht="12.95" customHeight="1" x14ac:dyDescent="0.2">
      <c r="A15" s="22"/>
      <c r="B15" s="15"/>
      <c r="C15" s="16"/>
      <c r="D15" s="30" t="s">
        <v>19</v>
      </c>
      <c r="E15" s="29"/>
      <c r="F15" s="29"/>
      <c r="G15" s="29"/>
      <c r="H15" s="29"/>
      <c r="I15" s="29"/>
      <c r="J15" s="27">
        <f>SUMPRODUCT($AC$18:$AC$247,$Q$18:$Q$247)</f>
        <v>0</v>
      </c>
      <c r="K15" s="80"/>
      <c r="L15" s="81"/>
      <c r="M15" s="81"/>
      <c r="N15" s="81"/>
      <c r="O15" s="81"/>
      <c r="P15" s="81"/>
      <c r="Q15" s="81"/>
      <c r="R15" s="81"/>
      <c r="S15" s="82"/>
      <c r="T15" s="6"/>
    </row>
    <row r="16" spans="1:25" s="2" customFormat="1" ht="3" customHeight="1" x14ac:dyDescent="0.2">
      <c r="A16" s="32"/>
      <c r="B16" s="33"/>
      <c r="C16" s="34"/>
      <c r="D16" s="6"/>
    </row>
    <row r="17" spans="1:31" s="35" customFormat="1" ht="36" customHeight="1" x14ac:dyDescent="0.2">
      <c r="A17" s="36" t="s">
        <v>20</v>
      </c>
      <c r="B17" s="36" t="s">
        <v>21</v>
      </c>
      <c r="C17" s="37" t="s">
        <v>22</v>
      </c>
      <c r="D17" s="38" t="s">
        <v>23</v>
      </c>
      <c r="E17" s="38" t="s">
        <v>24</v>
      </c>
      <c r="F17" s="38" t="s">
        <v>25</v>
      </c>
      <c r="G17" s="38" t="s">
        <v>26</v>
      </c>
      <c r="H17" s="38" t="s">
        <v>27</v>
      </c>
      <c r="I17" s="38" t="s">
        <v>28</v>
      </c>
      <c r="J17" s="38" t="s">
        <v>29</v>
      </c>
      <c r="K17" s="38" t="s">
        <v>30</v>
      </c>
      <c r="L17" s="38" t="s">
        <v>31</v>
      </c>
      <c r="M17" s="38" t="s">
        <v>32</v>
      </c>
      <c r="N17" s="38" t="s">
        <v>33</v>
      </c>
      <c r="O17" s="38" t="s">
        <v>34</v>
      </c>
      <c r="P17" s="38" t="s">
        <v>35</v>
      </c>
      <c r="Q17" s="38" t="s">
        <v>36</v>
      </c>
      <c r="R17" s="38" t="s">
        <v>37</v>
      </c>
      <c r="S17" s="38" t="s">
        <v>38</v>
      </c>
      <c r="T17" s="38" t="s">
        <v>39</v>
      </c>
      <c r="U17" s="38" t="s">
        <v>40</v>
      </c>
      <c r="V17" s="38" t="s">
        <v>41</v>
      </c>
      <c r="W17" s="38" t="s">
        <v>42</v>
      </c>
      <c r="X17" s="39" t="s">
        <v>43</v>
      </c>
      <c r="Y17" s="40" t="s">
        <v>44</v>
      </c>
      <c r="Z17" s="39" t="s">
        <v>45</v>
      </c>
      <c r="AA17" s="39" t="s">
        <v>46</v>
      </c>
      <c r="AB17" s="39" t="s">
        <v>47</v>
      </c>
      <c r="AC17" s="38" t="s">
        <v>48</v>
      </c>
      <c r="AD17" s="39" t="s">
        <v>49</v>
      </c>
    </row>
    <row r="18" spans="1:31" s="41" customFormat="1" ht="20.25" customHeight="1" x14ac:dyDescent="0.2">
      <c r="A18" s="42"/>
      <c r="B18" s="42"/>
      <c r="C18" s="60">
        <v>499</v>
      </c>
      <c r="D18" s="61"/>
      <c r="E18" s="61" t="s">
        <v>64</v>
      </c>
      <c r="F18" s="61" t="s">
        <v>65</v>
      </c>
      <c r="G18" s="61" t="s">
        <v>65</v>
      </c>
      <c r="H18" s="63" t="s">
        <v>52</v>
      </c>
      <c r="I18" s="45" t="s">
        <v>53</v>
      </c>
      <c r="J18" s="46"/>
      <c r="K18" s="47" t="s">
        <v>66</v>
      </c>
      <c r="L18" s="53">
        <v>16</v>
      </c>
      <c r="M18" s="49">
        <v>2024</v>
      </c>
      <c r="N18" s="50" t="s">
        <v>67</v>
      </c>
      <c r="O18" s="50" t="s">
        <v>67</v>
      </c>
      <c r="P18" s="48">
        <v>48</v>
      </c>
      <c r="Q18" s="53">
        <v>0</v>
      </c>
      <c r="R18" s="53">
        <v>0</v>
      </c>
      <c r="S18" s="53">
        <v>0</v>
      </c>
      <c r="T18" s="53">
        <v>0</v>
      </c>
      <c r="U18" s="44" t="s">
        <v>68</v>
      </c>
      <c r="V18" s="47" t="s">
        <v>69</v>
      </c>
      <c r="W18" s="47" t="s">
        <v>70</v>
      </c>
      <c r="X18" s="50" t="s">
        <v>60</v>
      </c>
      <c r="Y18" s="51" t="s">
        <v>71</v>
      </c>
      <c r="Z18" s="75">
        <v>0.05</v>
      </c>
      <c r="AA18" s="47"/>
      <c r="AB18" s="47" t="s">
        <v>72</v>
      </c>
      <c r="AC18" s="53">
        <f t="shared" ref="AC18:AC81" si="0">A18*L18+B18</f>
        <v>0</v>
      </c>
      <c r="AD18" s="54" t="s">
        <v>73</v>
      </c>
      <c r="AE18" s="41">
        <f t="shared" ref="AE18:AE81" si="1">IF(L18&gt;0,1/L18,0)</f>
        <v>6.25E-2</v>
      </c>
    </row>
    <row r="19" spans="1:31" s="41" customFormat="1" ht="20.25" customHeight="1" x14ac:dyDescent="0.2">
      <c r="A19" s="42"/>
      <c r="B19" s="42"/>
      <c r="C19" s="60">
        <v>573.1</v>
      </c>
      <c r="D19" s="61"/>
      <c r="E19" s="61" t="s">
        <v>74</v>
      </c>
      <c r="F19" s="61" t="s">
        <v>75</v>
      </c>
      <c r="G19" s="61"/>
      <c r="H19" s="63" t="s">
        <v>52</v>
      </c>
      <c r="I19" s="45" t="s">
        <v>53</v>
      </c>
      <c r="J19" s="59" t="s">
        <v>76</v>
      </c>
      <c r="K19" s="47" t="s">
        <v>77</v>
      </c>
      <c r="L19" s="48">
        <v>16</v>
      </c>
      <c r="M19" s="49">
        <v>2022</v>
      </c>
      <c r="N19" s="50" t="s">
        <v>78</v>
      </c>
      <c r="O19" s="50" t="s">
        <v>79</v>
      </c>
      <c r="P19" s="48">
        <v>64</v>
      </c>
      <c r="Q19" s="55">
        <v>0.34599999999999997</v>
      </c>
      <c r="R19" s="48">
        <v>200</v>
      </c>
      <c r="S19" s="48">
        <v>260</v>
      </c>
      <c r="T19" s="48">
        <v>10</v>
      </c>
      <c r="U19" s="44" t="s">
        <v>80</v>
      </c>
      <c r="V19" s="47" t="s">
        <v>81</v>
      </c>
      <c r="W19" s="47" t="s">
        <v>70</v>
      </c>
      <c r="X19" s="50" t="s">
        <v>60</v>
      </c>
      <c r="Y19" s="51" t="s">
        <v>82</v>
      </c>
      <c r="Z19" s="75">
        <v>0.05</v>
      </c>
      <c r="AA19" s="47" t="s">
        <v>83</v>
      </c>
      <c r="AB19" s="47" t="s">
        <v>84</v>
      </c>
      <c r="AC19" s="50">
        <f t="shared" si="0"/>
        <v>0</v>
      </c>
      <c r="AD19" s="52" t="s">
        <v>85</v>
      </c>
      <c r="AE19" s="41">
        <f t="shared" si="1"/>
        <v>6.25E-2</v>
      </c>
    </row>
    <row r="20" spans="1:31" s="41" customFormat="1" ht="20.25" customHeight="1" x14ac:dyDescent="0.2">
      <c r="A20" s="42"/>
      <c r="B20" s="42"/>
      <c r="C20" s="60">
        <v>460</v>
      </c>
      <c r="D20" s="61"/>
      <c r="E20" s="61" t="s">
        <v>50</v>
      </c>
      <c r="F20" s="61" t="s">
        <v>51</v>
      </c>
      <c r="G20" s="61"/>
      <c r="H20" s="63" t="s">
        <v>52</v>
      </c>
      <c r="I20" s="45" t="s">
        <v>53</v>
      </c>
      <c r="J20" s="59" t="s">
        <v>54</v>
      </c>
      <c r="K20" s="47" t="s">
        <v>55</v>
      </c>
      <c r="L20" s="48">
        <v>22</v>
      </c>
      <c r="M20" s="49">
        <v>2022</v>
      </c>
      <c r="N20" s="50" t="s">
        <v>56</v>
      </c>
      <c r="O20" s="50" t="s">
        <v>56</v>
      </c>
      <c r="P20" s="48">
        <v>224</v>
      </c>
      <c r="Q20" s="43">
        <v>0.28000000000000003</v>
      </c>
      <c r="R20" s="48">
        <v>135</v>
      </c>
      <c r="S20" s="48">
        <v>205</v>
      </c>
      <c r="T20" s="48">
        <v>14</v>
      </c>
      <c r="U20" s="44" t="s">
        <v>57</v>
      </c>
      <c r="V20" s="47" t="s">
        <v>58</v>
      </c>
      <c r="W20" s="47" t="s">
        <v>59</v>
      </c>
      <c r="X20" s="50" t="s">
        <v>60</v>
      </c>
      <c r="Y20" s="51" t="s">
        <v>61</v>
      </c>
      <c r="Z20" s="75">
        <v>0.05</v>
      </c>
      <c r="AA20" s="47" t="s">
        <v>62</v>
      </c>
      <c r="AB20" s="47" t="s">
        <v>62</v>
      </c>
      <c r="AC20" s="50">
        <f t="shared" si="0"/>
        <v>0</v>
      </c>
      <c r="AD20" s="52" t="s">
        <v>63</v>
      </c>
      <c r="AE20" s="41">
        <f t="shared" si="1"/>
        <v>4.5454545454545456E-2</v>
      </c>
    </row>
    <row r="21" spans="1:31" s="41" customFormat="1" ht="20.25" customHeight="1" x14ac:dyDescent="0.2">
      <c r="A21" s="42"/>
      <c r="B21" s="42"/>
      <c r="C21" s="60">
        <v>577.5</v>
      </c>
      <c r="D21" s="61"/>
      <c r="E21" s="61" t="s">
        <v>86</v>
      </c>
      <c r="F21" s="61" t="s">
        <v>87</v>
      </c>
      <c r="G21" s="61"/>
      <c r="H21" s="63" t="s">
        <v>52</v>
      </c>
      <c r="I21" s="45" t="s">
        <v>53</v>
      </c>
      <c r="J21" s="59" t="s">
        <v>88</v>
      </c>
      <c r="K21" s="47" t="s">
        <v>89</v>
      </c>
      <c r="L21" s="48">
        <v>15</v>
      </c>
      <c r="M21" s="49">
        <v>2022</v>
      </c>
      <c r="N21" s="50" t="s">
        <v>90</v>
      </c>
      <c r="O21" s="50" t="s">
        <v>91</v>
      </c>
      <c r="P21" s="48">
        <v>64</v>
      </c>
      <c r="Q21" s="43">
        <v>0.36</v>
      </c>
      <c r="R21" s="48">
        <v>200</v>
      </c>
      <c r="S21" s="48">
        <v>260</v>
      </c>
      <c r="T21" s="48">
        <v>9</v>
      </c>
      <c r="U21" s="44" t="s">
        <v>80</v>
      </c>
      <c r="V21" s="47" t="s">
        <v>81</v>
      </c>
      <c r="W21" s="47" t="s">
        <v>70</v>
      </c>
      <c r="X21" s="50" t="s">
        <v>60</v>
      </c>
      <c r="Y21" s="51" t="s">
        <v>92</v>
      </c>
      <c r="Z21" s="75">
        <v>0.05</v>
      </c>
      <c r="AA21" s="47" t="s">
        <v>72</v>
      </c>
      <c r="AB21" s="47" t="s">
        <v>84</v>
      </c>
      <c r="AC21" s="50">
        <f t="shared" si="0"/>
        <v>0</v>
      </c>
      <c r="AD21" s="52" t="s">
        <v>93</v>
      </c>
      <c r="AE21" s="41">
        <f t="shared" si="1"/>
        <v>6.6666666666666666E-2</v>
      </c>
    </row>
    <row r="22" spans="1:31" s="41" customFormat="1" ht="20.25" customHeight="1" x14ac:dyDescent="0.2">
      <c r="A22" s="42"/>
      <c r="B22" s="42"/>
      <c r="C22" s="60">
        <v>690</v>
      </c>
      <c r="D22" s="61"/>
      <c r="E22" s="61" t="s">
        <v>113</v>
      </c>
      <c r="F22" s="61" t="s">
        <v>114</v>
      </c>
      <c r="G22" s="61"/>
      <c r="H22" s="64" t="s">
        <v>96</v>
      </c>
      <c r="I22" s="45" t="s">
        <v>53</v>
      </c>
      <c r="J22" s="59" t="s">
        <v>115</v>
      </c>
      <c r="K22" s="47" t="s">
        <v>116</v>
      </c>
      <c r="L22" s="48">
        <v>10</v>
      </c>
      <c r="M22" s="49">
        <v>2024</v>
      </c>
      <c r="N22" s="50" t="s">
        <v>108</v>
      </c>
      <c r="O22" s="50" t="s">
        <v>109</v>
      </c>
      <c r="P22" s="48">
        <v>48</v>
      </c>
      <c r="Q22" s="43">
        <v>0.41</v>
      </c>
      <c r="R22" s="48">
        <v>225</v>
      </c>
      <c r="S22" s="48">
        <v>298</v>
      </c>
      <c r="T22" s="48">
        <v>8</v>
      </c>
      <c r="U22" s="44" t="s">
        <v>80</v>
      </c>
      <c r="V22" s="47" t="s">
        <v>100</v>
      </c>
      <c r="W22" s="47" t="s">
        <v>70</v>
      </c>
      <c r="X22" s="50" t="s">
        <v>60</v>
      </c>
      <c r="Y22" s="51" t="s">
        <v>117</v>
      </c>
      <c r="Z22" s="75">
        <v>0.05</v>
      </c>
      <c r="AA22" s="47" t="s">
        <v>118</v>
      </c>
      <c r="AB22" s="47" t="s">
        <v>72</v>
      </c>
      <c r="AC22" s="50">
        <f t="shared" si="0"/>
        <v>0</v>
      </c>
      <c r="AD22" s="52" t="s">
        <v>119</v>
      </c>
      <c r="AE22" s="41">
        <f t="shared" si="1"/>
        <v>0.1</v>
      </c>
    </row>
    <row r="23" spans="1:31" s="41" customFormat="1" ht="20.25" customHeight="1" x14ac:dyDescent="0.2">
      <c r="A23" s="42"/>
      <c r="B23" s="42"/>
      <c r="C23" s="60">
        <v>690</v>
      </c>
      <c r="D23" s="61"/>
      <c r="E23" s="61" t="s">
        <v>94</v>
      </c>
      <c r="F23" s="61" t="s">
        <v>95</v>
      </c>
      <c r="G23" s="61"/>
      <c r="H23" s="64" t="s">
        <v>96</v>
      </c>
      <c r="I23" s="45" t="s">
        <v>53</v>
      </c>
      <c r="J23" s="59" t="s">
        <v>97</v>
      </c>
      <c r="K23" s="47" t="s">
        <v>98</v>
      </c>
      <c r="L23" s="48">
        <v>10</v>
      </c>
      <c r="M23" s="49">
        <v>2024</v>
      </c>
      <c r="N23" s="50" t="s">
        <v>99</v>
      </c>
      <c r="O23" s="50" t="s">
        <v>99</v>
      </c>
      <c r="P23" s="48">
        <v>48</v>
      </c>
      <c r="Q23" s="43">
        <v>0.41</v>
      </c>
      <c r="R23" s="48">
        <v>225</v>
      </c>
      <c r="S23" s="48">
        <v>298</v>
      </c>
      <c r="T23" s="48">
        <v>8</v>
      </c>
      <c r="U23" s="44" t="s">
        <v>80</v>
      </c>
      <c r="V23" s="47" t="s">
        <v>100</v>
      </c>
      <c r="W23" s="47" t="s">
        <v>70</v>
      </c>
      <c r="X23" s="50" t="s">
        <v>60</v>
      </c>
      <c r="Y23" s="51" t="s">
        <v>101</v>
      </c>
      <c r="Z23" s="75">
        <v>0.05</v>
      </c>
      <c r="AA23" s="47" t="s">
        <v>102</v>
      </c>
      <c r="AB23" s="47" t="s">
        <v>72</v>
      </c>
      <c r="AC23" s="50">
        <f t="shared" si="0"/>
        <v>0</v>
      </c>
      <c r="AD23" s="52" t="s">
        <v>103</v>
      </c>
      <c r="AE23" s="41">
        <f t="shared" si="1"/>
        <v>0.1</v>
      </c>
    </row>
    <row r="24" spans="1:31" s="41" customFormat="1" ht="20.25" customHeight="1" x14ac:dyDescent="0.2">
      <c r="A24" s="42"/>
      <c r="B24" s="42"/>
      <c r="C24" s="60">
        <v>690</v>
      </c>
      <c r="D24" s="61"/>
      <c r="E24" s="61" t="s">
        <v>104</v>
      </c>
      <c r="F24" s="61" t="s">
        <v>105</v>
      </c>
      <c r="G24" s="61"/>
      <c r="H24" s="64" t="s">
        <v>96</v>
      </c>
      <c r="I24" s="45" t="s">
        <v>53</v>
      </c>
      <c r="J24" s="59" t="s">
        <v>106</v>
      </c>
      <c r="K24" s="47" t="s">
        <v>107</v>
      </c>
      <c r="L24" s="48">
        <v>10</v>
      </c>
      <c r="M24" s="49">
        <v>2024</v>
      </c>
      <c r="N24" s="50" t="s">
        <v>108</v>
      </c>
      <c r="O24" s="50" t="s">
        <v>109</v>
      </c>
      <c r="P24" s="48">
        <v>48</v>
      </c>
      <c r="Q24" s="43">
        <v>0.41</v>
      </c>
      <c r="R24" s="48">
        <v>225</v>
      </c>
      <c r="S24" s="48">
        <v>298</v>
      </c>
      <c r="T24" s="48">
        <v>8</v>
      </c>
      <c r="U24" s="44" t="s">
        <v>80</v>
      </c>
      <c r="V24" s="47" t="s">
        <v>100</v>
      </c>
      <c r="W24" s="47" t="s">
        <v>70</v>
      </c>
      <c r="X24" s="50" t="s">
        <v>60</v>
      </c>
      <c r="Y24" s="51" t="s">
        <v>110</v>
      </c>
      <c r="Z24" s="75">
        <v>0.05</v>
      </c>
      <c r="AA24" s="47" t="s">
        <v>102</v>
      </c>
      <c r="AB24" s="47" t="s">
        <v>72</v>
      </c>
      <c r="AC24" s="50">
        <f t="shared" si="0"/>
        <v>0</v>
      </c>
      <c r="AD24" s="54" t="s">
        <v>111</v>
      </c>
      <c r="AE24" s="41">
        <f t="shared" si="1"/>
        <v>0.1</v>
      </c>
    </row>
    <row r="25" spans="1:31" s="41" customFormat="1" ht="20.25" customHeight="1" x14ac:dyDescent="0.2">
      <c r="A25" s="42"/>
      <c r="B25" s="42"/>
      <c r="C25" s="60">
        <v>690</v>
      </c>
      <c r="D25" s="61"/>
      <c r="E25" s="61" t="s">
        <v>120</v>
      </c>
      <c r="F25" s="61" t="s">
        <v>121</v>
      </c>
      <c r="G25" s="61"/>
      <c r="H25" s="64" t="s">
        <v>96</v>
      </c>
      <c r="I25" s="45" t="s">
        <v>53</v>
      </c>
      <c r="J25" s="59" t="s">
        <v>122</v>
      </c>
      <c r="K25" s="47" t="s">
        <v>123</v>
      </c>
      <c r="L25" s="48">
        <v>10</v>
      </c>
      <c r="M25" s="49">
        <v>2023</v>
      </c>
      <c r="N25" s="50" t="s">
        <v>124</v>
      </c>
      <c r="O25" s="50" t="s">
        <v>124</v>
      </c>
      <c r="P25" s="48">
        <v>48</v>
      </c>
      <c r="Q25" s="43">
        <v>0.41</v>
      </c>
      <c r="R25" s="48">
        <v>225</v>
      </c>
      <c r="S25" s="48">
        <v>298</v>
      </c>
      <c r="T25" s="48">
        <v>8</v>
      </c>
      <c r="U25" s="44" t="s">
        <v>80</v>
      </c>
      <c r="V25" s="47" t="s">
        <v>100</v>
      </c>
      <c r="W25" s="47" t="s">
        <v>70</v>
      </c>
      <c r="X25" s="50" t="s">
        <v>60</v>
      </c>
      <c r="Y25" s="51" t="s">
        <v>125</v>
      </c>
      <c r="Z25" s="75">
        <v>0.05</v>
      </c>
      <c r="AA25" s="47" t="s">
        <v>102</v>
      </c>
      <c r="AB25" s="47" t="s">
        <v>72</v>
      </c>
      <c r="AC25" s="50">
        <f t="shared" si="0"/>
        <v>0</v>
      </c>
      <c r="AD25" s="52" t="s">
        <v>126</v>
      </c>
      <c r="AE25" s="41">
        <f t="shared" si="1"/>
        <v>0.1</v>
      </c>
    </row>
    <row r="26" spans="1:31" s="41" customFormat="1" ht="21.75" customHeight="1" x14ac:dyDescent="0.2">
      <c r="A26" s="42"/>
      <c r="B26" s="42"/>
      <c r="C26" s="60">
        <v>440</v>
      </c>
      <c r="D26" s="61"/>
      <c r="E26" s="61" t="s">
        <v>679</v>
      </c>
      <c r="F26" s="61" t="s">
        <v>680</v>
      </c>
      <c r="G26" s="61" t="s">
        <v>145</v>
      </c>
      <c r="H26" s="65" t="s">
        <v>130</v>
      </c>
      <c r="I26" s="45" t="s">
        <v>53</v>
      </c>
      <c r="J26" s="59" t="s">
        <v>681</v>
      </c>
      <c r="K26" s="47" t="s">
        <v>682</v>
      </c>
      <c r="L26" s="48">
        <v>12</v>
      </c>
      <c r="M26" s="49">
        <v>2022</v>
      </c>
      <c r="N26" s="50" t="s">
        <v>304</v>
      </c>
      <c r="O26" s="50" t="s">
        <v>304</v>
      </c>
      <c r="P26" s="48">
        <v>288</v>
      </c>
      <c r="Q26" s="43">
        <v>0.32</v>
      </c>
      <c r="R26" s="48">
        <v>135</v>
      </c>
      <c r="S26" s="48">
        <v>205</v>
      </c>
      <c r="T26" s="48">
        <v>17</v>
      </c>
      <c r="U26" s="44" t="s">
        <v>57</v>
      </c>
      <c r="V26" s="47" t="s">
        <v>58</v>
      </c>
      <c r="W26" s="47" t="s">
        <v>59</v>
      </c>
      <c r="X26" s="50" t="s">
        <v>60</v>
      </c>
      <c r="Y26" s="51" t="s">
        <v>683</v>
      </c>
      <c r="Z26" s="75">
        <v>0.05</v>
      </c>
      <c r="AA26" s="47" t="s">
        <v>151</v>
      </c>
      <c r="AB26" s="47" t="s">
        <v>102</v>
      </c>
      <c r="AC26" s="50">
        <f t="shared" si="0"/>
        <v>0</v>
      </c>
      <c r="AD26" s="52" t="s">
        <v>684</v>
      </c>
      <c r="AE26" s="41">
        <f t="shared" si="1"/>
        <v>8.3333333333333329E-2</v>
      </c>
    </row>
    <row r="27" spans="1:31" s="41" customFormat="1" ht="22.5" customHeight="1" x14ac:dyDescent="0.2">
      <c r="A27" s="42"/>
      <c r="B27" s="42"/>
      <c r="C27" s="60">
        <v>694.1</v>
      </c>
      <c r="D27" s="61"/>
      <c r="E27" s="61" t="s">
        <v>403</v>
      </c>
      <c r="F27" s="61" t="s">
        <v>404</v>
      </c>
      <c r="G27" s="61" t="s">
        <v>405</v>
      </c>
      <c r="H27" s="65" t="s">
        <v>130</v>
      </c>
      <c r="I27" s="45" t="s">
        <v>53</v>
      </c>
      <c r="J27" s="59" t="s">
        <v>406</v>
      </c>
      <c r="K27" s="47" t="s">
        <v>407</v>
      </c>
      <c r="L27" s="48">
        <v>14</v>
      </c>
      <c r="M27" s="49">
        <v>2022</v>
      </c>
      <c r="N27" s="50" t="s">
        <v>399</v>
      </c>
      <c r="O27" s="50" t="s">
        <v>400</v>
      </c>
      <c r="P27" s="48">
        <v>448</v>
      </c>
      <c r="Q27" s="43">
        <v>0.47</v>
      </c>
      <c r="R27" s="48">
        <v>135</v>
      </c>
      <c r="S27" s="48">
        <v>205</v>
      </c>
      <c r="T27" s="48">
        <v>23</v>
      </c>
      <c r="U27" s="44" t="s">
        <v>57</v>
      </c>
      <c r="V27" s="47" t="s">
        <v>58</v>
      </c>
      <c r="W27" s="47" t="s">
        <v>59</v>
      </c>
      <c r="X27" s="50" t="s">
        <v>60</v>
      </c>
      <c r="Y27" s="51" t="s">
        <v>408</v>
      </c>
      <c r="Z27" s="75">
        <v>0.05</v>
      </c>
      <c r="AA27" s="47" t="s">
        <v>151</v>
      </c>
      <c r="AB27" s="47" t="s">
        <v>102</v>
      </c>
      <c r="AC27" s="50">
        <f t="shared" si="0"/>
        <v>0</v>
      </c>
      <c r="AD27" s="54" t="s">
        <v>409</v>
      </c>
      <c r="AE27" s="41">
        <f t="shared" si="1"/>
        <v>7.1428571428571425E-2</v>
      </c>
    </row>
    <row r="28" spans="1:31" s="41" customFormat="1" ht="20.25" customHeight="1" x14ac:dyDescent="0.2">
      <c r="A28" s="42"/>
      <c r="B28" s="42"/>
      <c r="C28" s="60">
        <v>355.3</v>
      </c>
      <c r="D28" s="61"/>
      <c r="E28" s="61" t="s">
        <v>285</v>
      </c>
      <c r="F28" s="61" t="s">
        <v>286</v>
      </c>
      <c r="G28" s="61" t="s">
        <v>209</v>
      </c>
      <c r="H28" s="65" t="s">
        <v>130</v>
      </c>
      <c r="I28" s="45" t="s">
        <v>53</v>
      </c>
      <c r="J28" s="59" t="s">
        <v>287</v>
      </c>
      <c r="K28" s="47" t="s">
        <v>288</v>
      </c>
      <c r="L28" s="48">
        <v>26</v>
      </c>
      <c r="M28" s="49">
        <v>2022</v>
      </c>
      <c r="N28" s="50" t="s">
        <v>289</v>
      </c>
      <c r="O28" s="50" t="s">
        <v>289</v>
      </c>
      <c r="P28" s="48">
        <v>144</v>
      </c>
      <c r="Q28" s="43">
        <v>0.38</v>
      </c>
      <c r="R28" s="48">
        <v>135</v>
      </c>
      <c r="S28" s="48">
        <v>205</v>
      </c>
      <c r="T28" s="48">
        <v>14</v>
      </c>
      <c r="U28" s="44" t="s">
        <v>57</v>
      </c>
      <c r="V28" s="47" t="s">
        <v>58</v>
      </c>
      <c r="W28" s="47" t="s">
        <v>59</v>
      </c>
      <c r="X28" s="50" t="s">
        <v>60</v>
      </c>
      <c r="Y28" s="51" t="s">
        <v>290</v>
      </c>
      <c r="Z28" s="75">
        <v>0.05</v>
      </c>
      <c r="AA28" s="47" t="s">
        <v>185</v>
      </c>
      <c r="AB28" s="47" t="s">
        <v>72</v>
      </c>
      <c r="AC28" s="50">
        <f t="shared" si="0"/>
        <v>0</v>
      </c>
      <c r="AD28" s="52" t="s">
        <v>291</v>
      </c>
      <c r="AE28" s="41">
        <f t="shared" si="1"/>
        <v>3.8461538461538464E-2</v>
      </c>
    </row>
    <row r="29" spans="1:31" s="41" customFormat="1" ht="20.25" customHeight="1" x14ac:dyDescent="0.2">
      <c r="A29" s="42"/>
      <c r="B29" s="42"/>
      <c r="C29" s="60">
        <v>437.8</v>
      </c>
      <c r="D29" s="61"/>
      <c r="E29" s="61" t="s">
        <v>456</v>
      </c>
      <c r="F29" s="61" t="s">
        <v>286</v>
      </c>
      <c r="G29" s="61" t="s">
        <v>209</v>
      </c>
      <c r="H29" s="65" t="s">
        <v>130</v>
      </c>
      <c r="I29" s="45" t="s">
        <v>53</v>
      </c>
      <c r="J29" s="59" t="s">
        <v>457</v>
      </c>
      <c r="K29" s="47" t="s">
        <v>458</v>
      </c>
      <c r="L29" s="48">
        <v>20</v>
      </c>
      <c r="M29" s="49">
        <v>2022</v>
      </c>
      <c r="N29" s="50" t="s">
        <v>296</v>
      </c>
      <c r="O29" s="50" t="s">
        <v>296</v>
      </c>
      <c r="P29" s="48">
        <v>224</v>
      </c>
      <c r="Q29" s="43">
        <v>0.28000000000000003</v>
      </c>
      <c r="R29" s="48">
        <v>135</v>
      </c>
      <c r="S29" s="48">
        <v>205</v>
      </c>
      <c r="T29" s="48">
        <v>14</v>
      </c>
      <c r="U29" s="44" t="s">
        <v>57</v>
      </c>
      <c r="V29" s="47" t="s">
        <v>58</v>
      </c>
      <c r="W29" s="47" t="s">
        <v>59</v>
      </c>
      <c r="X29" s="50" t="s">
        <v>60</v>
      </c>
      <c r="Y29" s="51" t="s">
        <v>459</v>
      </c>
      <c r="Z29" s="75">
        <v>0.05</v>
      </c>
      <c r="AA29" s="47" t="s">
        <v>185</v>
      </c>
      <c r="AB29" s="47" t="s">
        <v>72</v>
      </c>
      <c r="AC29" s="50">
        <f t="shared" si="0"/>
        <v>0</v>
      </c>
      <c r="AD29" s="52" t="s">
        <v>460</v>
      </c>
      <c r="AE29" s="41">
        <f t="shared" si="1"/>
        <v>0.05</v>
      </c>
    </row>
    <row r="30" spans="1:31" s="41" customFormat="1" ht="20.25" customHeight="1" x14ac:dyDescent="0.2">
      <c r="A30" s="42"/>
      <c r="B30" s="42"/>
      <c r="C30" s="60">
        <v>457.6</v>
      </c>
      <c r="D30" s="61"/>
      <c r="E30" s="61" t="s">
        <v>819</v>
      </c>
      <c r="F30" s="61" t="s">
        <v>820</v>
      </c>
      <c r="G30" s="61" t="s">
        <v>180</v>
      </c>
      <c r="H30" s="65" t="s">
        <v>130</v>
      </c>
      <c r="I30" s="45" t="s">
        <v>53</v>
      </c>
      <c r="J30" s="59" t="s">
        <v>646</v>
      </c>
      <c r="K30" s="47" t="s">
        <v>821</v>
      </c>
      <c r="L30" s="48">
        <v>18</v>
      </c>
      <c r="M30" s="49">
        <v>2022</v>
      </c>
      <c r="N30" s="50" t="s">
        <v>296</v>
      </c>
      <c r="O30" s="50" t="s">
        <v>296</v>
      </c>
      <c r="P30" s="48">
        <v>272</v>
      </c>
      <c r="Q30" s="43">
        <v>0.32</v>
      </c>
      <c r="R30" s="48">
        <v>135</v>
      </c>
      <c r="S30" s="48">
        <v>205</v>
      </c>
      <c r="T30" s="48">
        <v>16</v>
      </c>
      <c r="U30" s="44" t="s">
        <v>57</v>
      </c>
      <c r="V30" s="47" t="s">
        <v>58</v>
      </c>
      <c r="W30" s="47" t="s">
        <v>59</v>
      </c>
      <c r="X30" s="50" t="s">
        <v>60</v>
      </c>
      <c r="Y30" s="51" t="s">
        <v>822</v>
      </c>
      <c r="Z30" s="75">
        <v>0.05</v>
      </c>
      <c r="AA30" s="47" t="s">
        <v>185</v>
      </c>
      <c r="AB30" s="47" t="s">
        <v>72</v>
      </c>
      <c r="AC30" s="50">
        <f t="shared" si="0"/>
        <v>0</v>
      </c>
      <c r="AD30" s="52" t="s">
        <v>823</v>
      </c>
      <c r="AE30" s="41">
        <f t="shared" si="1"/>
        <v>5.5555555555555552E-2</v>
      </c>
    </row>
    <row r="31" spans="1:31" s="41" customFormat="1" ht="20.25" customHeight="1" x14ac:dyDescent="0.2">
      <c r="A31" s="42"/>
      <c r="B31" s="42"/>
      <c r="C31" s="60">
        <v>660</v>
      </c>
      <c r="D31" s="61"/>
      <c r="E31" s="61" t="s">
        <v>187</v>
      </c>
      <c r="F31" s="61" t="s">
        <v>188</v>
      </c>
      <c r="G31" s="61" t="s">
        <v>138</v>
      </c>
      <c r="H31" s="65" t="s">
        <v>130</v>
      </c>
      <c r="I31" s="45" t="s">
        <v>53</v>
      </c>
      <c r="J31" s="59" t="s">
        <v>189</v>
      </c>
      <c r="K31" s="47" t="s">
        <v>190</v>
      </c>
      <c r="L31" s="48">
        <v>12</v>
      </c>
      <c r="M31" s="49">
        <v>2022</v>
      </c>
      <c r="N31" s="50" t="s">
        <v>158</v>
      </c>
      <c r="O31" s="50" t="s">
        <v>158</v>
      </c>
      <c r="P31" s="48">
        <v>480</v>
      </c>
      <c r="Q31" s="43">
        <v>0.49</v>
      </c>
      <c r="R31" s="48">
        <v>135</v>
      </c>
      <c r="S31" s="48">
        <v>205</v>
      </c>
      <c r="T31" s="48">
        <v>25</v>
      </c>
      <c r="U31" s="44" t="s">
        <v>57</v>
      </c>
      <c r="V31" s="47" t="s">
        <v>58</v>
      </c>
      <c r="W31" s="47" t="s">
        <v>59</v>
      </c>
      <c r="X31" s="50" t="s">
        <v>60</v>
      </c>
      <c r="Y31" s="51" t="s">
        <v>191</v>
      </c>
      <c r="Z31" s="75">
        <v>0.05</v>
      </c>
      <c r="AA31" s="47" t="s">
        <v>151</v>
      </c>
      <c r="AB31" s="47" t="s">
        <v>102</v>
      </c>
      <c r="AC31" s="50">
        <f t="shared" si="0"/>
        <v>0</v>
      </c>
      <c r="AD31" s="52" t="s">
        <v>192</v>
      </c>
      <c r="AE31" s="41">
        <f t="shared" si="1"/>
        <v>8.3333333333333329E-2</v>
      </c>
    </row>
    <row r="32" spans="1:31" s="41" customFormat="1" ht="20.25" customHeight="1" x14ac:dyDescent="0.2">
      <c r="A32" s="42"/>
      <c r="B32" s="42"/>
      <c r="C32" s="60">
        <v>418</v>
      </c>
      <c r="D32" s="61"/>
      <c r="E32" s="61" t="s">
        <v>500</v>
      </c>
      <c r="F32" s="61" t="s">
        <v>501</v>
      </c>
      <c r="G32" s="61" t="s">
        <v>180</v>
      </c>
      <c r="H32" s="65" t="s">
        <v>130</v>
      </c>
      <c r="I32" s="45" t="s">
        <v>53</v>
      </c>
      <c r="J32" s="59" t="s">
        <v>502</v>
      </c>
      <c r="K32" s="47" t="s">
        <v>503</v>
      </c>
      <c r="L32" s="48">
        <v>16</v>
      </c>
      <c r="M32" s="49">
        <v>2022</v>
      </c>
      <c r="N32" s="50" t="s">
        <v>304</v>
      </c>
      <c r="O32" s="50" t="s">
        <v>304</v>
      </c>
      <c r="P32" s="48">
        <v>272</v>
      </c>
      <c r="Q32" s="43">
        <v>0.32</v>
      </c>
      <c r="R32" s="48">
        <v>135</v>
      </c>
      <c r="S32" s="48">
        <v>205</v>
      </c>
      <c r="T32" s="48">
        <v>17</v>
      </c>
      <c r="U32" s="44" t="s">
        <v>57</v>
      </c>
      <c r="V32" s="47" t="s">
        <v>58</v>
      </c>
      <c r="W32" s="47" t="s">
        <v>59</v>
      </c>
      <c r="X32" s="50" t="s">
        <v>60</v>
      </c>
      <c r="Y32" s="51" t="s">
        <v>504</v>
      </c>
      <c r="Z32" s="75">
        <v>0.05</v>
      </c>
      <c r="AA32" s="47" t="s">
        <v>185</v>
      </c>
      <c r="AB32" s="47" t="s">
        <v>72</v>
      </c>
      <c r="AC32" s="50">
        <f t="shared" si="0"/>
        <v>0</v>
      </c>
      <c r="AD32" s="52" t="s">
        <v>505</v>
      </c>
      <c r="AE32" s="41">
        <f t="shared" si="1"/>
        <v>6.25E-2</v>
      </c>
    </row>
    <row r="33" spans="1:31" s="41" customFormat="1" ht="20.25" customHeight="1" x14ac:dyDescent="0.2">
      <c r="A33" s="42"/>
      <c r="B33" s="42"/>
      <c r="C33" s="60">
        <v>660</v>
      </c>
      <c r="D33" s="61"/>
      <c r="E33" s="61" t="s">
        <v>875</v>
      </c>
      <c r="F33" s="61" t="s">
        <v>501</v>
      </c>
      <c r="G33" s="61" t="s">
        <v>145</v>
      </c>
      <c r="H33" s="65" t="s">
        <v>130</v>
      </c>
      <c r="I33" s="45" t="s">
        <v>53</v>
      </c>
      <c r="J33" s="59" t="s">
        <v>876</v>
      </c>
      <c r="K33" s="47" t="s">
        <v>877</v>
      </c>
      <c r="L33" s="48">
        <v>8</v>
      </c>
      <c r="M33" s="49">
        <v>2022</v>
      </c>
      <c r="N33" s="50" t="s">
        <v>304</v>
      </c>
      <c r="O33" s="50" t="s">
        <v>304</v>
      </c>
      <c r="P33" s="48">
        <v>480</v>
      </c>
      <c r="Q33" s="43">
        <v>0.49</v>
      </c>
      <c r="R33" s="48">
        <v>135</v>
      </c>
      <c r="S33" s="48">
        <v>205</v>
      </c>
      <c r="T33" s="48">
        <v>25</v>
      </c>
      <c r="U33" s="44" t="s">
        <v>57</v>
      </c>
      <c r="V33" s="47" t="s">
        <v>58</v>
      </c>
      <c r="W33" s="47" t="s">
        <v>59</v>
      </c>
      <c r="X33" s="50" t="s">
        <v>60</v>
      </c>
      <c r="Y33" s="51" t="s">
        <v>878</v>
      </c>
      <c r="Z33" s="75">
        <v>0.05</v>
      </c>
      <c r="AA33" s="47" t="s">
        <v>160</v>
      </c>
      <c r="AB33" s="47" t="s">
        <v>102</v>
      </c>
      <c r="AC33" s="50">
        <f t="shared" si="0"/>
        <v>0</v>
      </c>
      <c r="AD33" s="52" t="s">
        <v>879</v>
      </c>
      <c r="AE33" s="41">
        <f t="shared" si="1"/>
        <v>0.125</v>
      </c>
    </row>
    <row r="34" spans="1:31" s="41" customFormat="1" ht="20.25" customHeight="1" x14ac:dyDescent="0.2">
      <c r="A34" s="42"/>
      <c r="B34" s="42"/>
      <c r="C34" s="60">
        <v>440</v>
      </c>
      <c r="D34" s="61"/>
      <c r="E34" s="61" t="s">
        <v>551</v>
      </c>
      <c r="F34" s="61" t="s">
        <v>552</v>
      </c>
      <c r="G34" s="61" t="s">
        <v>206</v>
      </c>
      <c r="H34" s="65" t="s">
        <v>130</v>
      </c>
      <c r="I34" s="45" t="s">
        <v>53</v>
      </c>
      <c r="J34" s="59" t="s">
        <v>553</v>
      </c>
      <c r="K34" s="47" t="s">
        <v>554</v>
      </c>
      <c r="L34" s="48">
        <v>18</v>
      </c>
      <c r="M34" s="49">
        <v>2022</v>
      </c>
      <c r="N34" s="50" t="s">
        <v>245</v>
      </c>
      <c r="O34" s="50" t="s">
        <v>245</v>
      </c>
      <c r="P34" s="48">
        <v>240</v>
      </c>
      <c r="Q34" s="55">
        <v>0.28499999999999998</v>
      </c>
      <c r="R34" s="48">
        <v>135</v>
      </c>
      <c r="S34" s="48">
        <v>205</v>
      </c>
      <c r="T34" s="48">
        <v>15</v>
      </c>
      <c r="U34" s="44" t="s">
        <v>57</v>
      </c>
      <c r="V34" s="47" t="s">
        <v>58</v>
      </c>
      <c r="W34" s="47" t="s">
        <v>59</v>
      </c>
      <c r="X34" s="50" t="s">
        <v>60</v>
      </c>
      <c r="Y34" s="51" t="s">
        <v>555</v>
      </c>
      <c r="Z34" s="75">
        <v>0.05</v>
      </c>
      <c r="AA34" s="47" t="s">
        <v>102</v>
      </c>
      <c r="AB34" s="47" t="s">
        <v>72</v>
      </c>
      <c r="AC34" s="50">
        <f t="shared" si="0"/>
        <v>0</v>
      </c>
      <c r="AD34" s="52" t="s">
        <v>556</v>
      </c>
      <c r="AE34" s="41">
        <f t="shared" si="1"/>
        <v>5.5555555555555552E-2</v>
      </c>
    </row>
    <row r="35" spans="1:31" s="41" customFormat="1" ht="20.25" customHeight="1" x14ac:dyDescent="0.2">
      <c r="A35" s="42"/>
      <c r="B35" s="42"/>
      <c r="C35" s="60">
        <v>605</v>
      </c>
      <c r="D35" s="61"/>
      <c r="E35" s="61" t="s">
        <v>886</v>
      </c>
      <c r="F35" s="61" t="s">
        <v>887</v>
      </c>
      <c r="G35" s="61" t="s">
        <v>627</v>
      </c>
      <c r="H35" s="65" t="s">
        <v>130</v>
      </c>
      <c r="I35" s="45" t="s">
        <v>53</v>
      </c>
      <c r="J35" s="59" t="s">
        <v>888</v>
      </c>
      <c r="K35" s="47" t="s">
        <v>889</v>
      </c>
      <c r="L35" s="48">
        <v>14</v>
      </c>
      <c r="M35" s="49">
        <v>2022</v>
      </c>
      <c r="N35" s="50" t="s">
        <v>158</v>
      </c>
      <c r="O35" s="50" t="s">
        <v>158</v>
      </c>
      <c r="P35" s="48">
        <v>400</v>
      </c>
      <c r="Q35" s="43">
        <v>0.44</v>
      </c>
      <c r="R35" s="48">
        <v>135</v>
      </c>
      <c r="S35" s="48">
        <v>205</v>
      </c>
      <c r="T35" s="48">
        <v>21</v>
      </c>
      <c r="U35" s="44" t="s">
        <v>57</v>
      </c>
      <c r="V35" s="47" t="s">
        <v>58</v>
      </c>
      <c r="W35" s="47" t="s">
        <v>59</v>
      </c>
      <c r="X35" s="50" t="s">
        <v>60</v>
      </c>
      <c r="Y35" s="51" t="s">
        <v>890</v>
      </c>
      <c r="Z35" s="75">
        <v>0.05</v>
      </c>
      <c r="AA35" s="47" t="s">
        <v>151</v>
      </c>
      <c r="AB35" s="47" t="s">
        <v>102</v>
      </c>
      <c r="AC35" s="50">
        <f t="shared" si="0"/>
        <v>0</v>
      </c>
      <c r="AD35" s="52" t="s">
        <v>891</v>
      </c>
      <c r="AE35" s="41">
        <f t="shared" si="1"/>
        <v>7.1428571428571425E-2</v>
      </c>
    </row>
    <row r="36" spans="1:31" s="41" customFormat="1" ht="20.25" customHeight="1" x14ac:dyDescent="0.2">
      <c r="A36" s="42"/>
      <c r="B36" s="42"/>
      <c r="C36" s="60">
        <v>550</v>
      </c>
      <c r="D36" s="61"/>
      <c r="E36" s="61" t="s">
        <v>170</v>
      </c>
      <c r="F36" s="61" t="s">
        <v>171</v>
      </c>
      <c r="G36" s="61" t="s">
        <v>164</v>
      </c>
      <c r="H36" s="65" t="s">
        <v>130</v>
      </c>
      <c r="I36" s="45" t="s">
        <v>53</v>
      </c>
      <c r="J36" s="59" t="s">
        <v>172</v>
      </c>
      <c r="K36" s="47" t="s">
        <v>173</v>
      </c>
      <c r="L36" s="48">
        <v>12</v>
      </c>
      <c r="M36" s="49">
        <v>2023</v>
      </c>
      <c r="N36" s="50" t="s">
        <v>174</v>
      </c>
      <c r="O36" s="50" t="s">
        <v>175</v>
      </c>
      <c r="P36" s="48">
        <v>432</v>
      </c>
      <c r="Q36" s="43">
        <v>0.46</v>
      </c>
      <c r="R36" s="48">
        <v>135</v>
      </c>
      <c r="S36" s="48">
        <v>205</v>
      </c>
      <c r="T36" s="48">
        <v>25</v>
      </c>
      <c r="U36" s="44" t="s">
        <v>57</v>
      </c>
      <c r="V36" s="47" t="s">
        <v>58</v>
      </c>
      <c r="W36" s="47" t="s">
        <v>59</v>
      </c>
      <c r="X36" s="50" t="s">
        <v>60</v>
      </c>
      <c r="Y36" s="51" t="s">
        <v>176</v>
      </c>
      <c r="Z36" s="75">
        <v>0.05</v>
      </c>
      <c r="AA36" s="47" t="s">
        <v>118</v>
      </c>
      <c r="AB36" s="47" t="s">
        <v>102</v>
      </c>
      <c r="AC36" s="50">
        <f t="shared" si="0"/>
        <v>0</v>
      </c>
      <c r="AD36" s="52" t="s">
        <v>177</v>
      </c>
      <c r="AE36" s="41">
        <f t="shared" si="1"/>
        <v>8.3333333333333329E-2</v>
      </c>
    </row>
    <row r="37" spans="1:31" s="41" customFormat="1" ht="20.25" customHeight="1" x14ac:dyDescent="0.2">
      <c r="A37" s="42"/>
      <c r="B37" s="42"/>
      <c r="C37" s="60">
        <v>412.5</v>
      </c>
      <c r="D37" s="61"/>
      <c r="E37" s="61" t="s">
        <v>374</v>
      </c>
      <c r="F37" s="61" t="s">
        <v>171</v>
      </c>
      <c r="G37" s="61" t="s">
        <v>164</v>
      </c>
      <c r="H37" s="65" t="s">
        <v>130</v>
      </c>
      <c r="I37" s="45" t="s">
        <v>53</v>
      </c>
      <c r="J37" s="59" t="s">
        <v>375</v>
      </c>
      <c r="K37" s="47" t="s">
        <v>376</v>
      </c>
      <c r="L37" s="53">
        <v>20</v>
      </c>
      <c r="M37" s="49">
        <v>2024</v>
      </c>
      <c r="N37" s="50" t="s">
        <v>377</v>
      </c>
      <c r="O37" s="50" t="s">
        <v>377</v>
      </c>
      <c r="P37" s="48">
        <v>192</v>
      </c>
      <c r="Q37" s="53">
        <v>0</v>
      </c>
      <c r="R37" s="53">
        <v>0</v>
      </c>
      <c r="S37" s="53">
        <v>0</v>
      </c>
      <c r="T37" s="53">
        <v>0</v>
      </c>
      <c r="U37" s="44" t="s">
        <v>57</v>
      </c>
      <c r="V37" s="47" t="s">
        <v>58</v>
      </c>
      <c r="W37" s="47" t="s">
        <v>59</v>
      </c>
      <c r="X37" s="50" t="s">
        <v>60</v>
      </c>
      <c r="Y37" s="51" t="s">
        <v>378</v>
      </c>
      <c r="Z37" s="75">
        <v>0.05</v>
      </c>
      <c r="AA37" s="47" t="s">
        <v>118</v>
      </c>
      <c r="AB37" s="47" t="s">
        <v>102</v>
      </c>
      <c r="AC37" s="53">
        <f t="shared" si="0"/>
        <v>0</v>
      </c>
      <c r="AD37" s="52" t="s">
        <v>379</v>
      </c>
      <c r="AE37" s="41">
        <f t="shared" si="1"/>
        <v>0.05</v>
      </c>
    </row>
    <row r="38" spans="1:31" s="41" customFormat="1" ht="20.25" customHeight="1" x14ac:dyDescent="0.2">
      <c r="A38" s="42"/>
      <c r="B38" s="42"/>
      <c r="C38" s="60">
        <v>770</v>
      </c>
      <c r="D38" s="61"/>
      <c r="E38" s="61" t="s">
        <v>350</v>
      </c>
      <c r="F38" s="61" t="s">
        <v>351</v>
      </c>
      <c r="G38" s="61" t="s">
        <v>145</v>
      </c>
      <c r="H38" s="65" t="s">
        <v>130</v>
      </c>
      <c r="I38" s="45" t="s">
        <v>53</v>
      </c>
      <c r="J38" s="59" t="s">
        <v>352</v>
      </c>
      <c r="K38" s="47" t="s">
        <v>353</v>
      </c>
      <c r="L38" s="53">
        <v>12</v>
      </c>
      <c r="M38" s="49">
        <v>2024</v>
      </c>
      <c r="N38" s="50" t="s">
        <v>354</v>
      </c>
      <c r="O38" s="50" t="s">
        <v>354</v>
      </c>
      <c r="P38" s="48">
        <v>448</v>
      </c>
      <c r="Q38" s="53">
        <v>0</v>
      </c>
      <c r="R38" s="53">
        <v>0</v>
      </c>
      <c r="S38" s="53">
        <v>0</v>
      </c>
      <c r="T38" s="53">
        <v>0</v>
      </c>
      <c r="U38" s="44" t="s">
        <v>57</v>
      </c>
      <c r="V38" s="47" t="s">
        <v>58</v>
      </c>
      <c r="W38" s="47" t="s">
        <v>59</v>
      </c>
      <c r="X38" s="50" t="s">
        <v>60</v>
      </c>
      <c r="Y38" s="51" t="s">
        <v>355</v>
      </c>
      <c r="Z38" s="75">
        <v>0.05</v>
      </c>
      <c r="AA38" s="47" t="s">
        <v>118</v>
      </c>
      <c r="AB38" s="47" t="s">
        <v>62</v>
      </c>
      <c r="AC38" s="53">
        <f t="shared" si="0"/>
        <v>0</v>
      </c>
      <c r="AD38" s="54" t="s">
        <v>356</v>
      </c>
      <c r="AE38" s="41">
        <f t="shared" si="1"/>
        <v>8.3333333333333329E-2</v>
      </c>
    </row>
    <row r="39" spans="1:31" s="41" customFormat="1" ht="20.25" customHeight="1" x14ac:dyDescent="0.2">
      <c r="A39" s="42"/>
      <c r="B39" s="42"/>
      <c r="C39" s="60">
        <v>660</v>
      </c>
      <c r="D39" s="61"/>
      <c r="E39" s="61" t="s">
        <v>276</v>
      </c>
      <c r="F39" s="61" t="s">
        <v>277</v>
      </c>
      <c r="G39" s="61" t="s">
        <v>180</v>
      </c>
      <c r="H39" s="65" t="s">
        <v>130</v>
      </c>
      <c r="I39" s="45" t="s">
        <v>53</v>
      </c>
      <c r="J39" s="59" t="s">
        <v>278</v>
      </c>
      <c r="K39" s="47" t="s">
        <v>279</v>
      </c>
      <c r="L39" s="48">
        <v>5</v>
      </c>
      <c r="M39" s="49">
        <v>2023</v>
      </c>
      <c r="N39" s="50" t="s">
        <v>280</v>
      </c>
      <c r="O39" s="50" t="s">
        <v>280</v>
      </c>
      <c r="P39" s="48">
        <v>176</v>
      </c>
      <c r="Q39" s="43">
        <v>0.44</v>
      </c>
      <c r="R39" s="48">
        <v>175</v>
      </c>
      <c r="S39" s="48">
        <v>220</v>
      </c>
      <c r="T39" s="48">
        <v>16</v>
      </c>
      <c r="U39" s="44" t="s">
        <v>281</v>
      </c>
      <c r="V39" s="47" t="s">
        <v>69</v>
      </c>
      <c r="W39" s="47" t="s">
        <v>70</v>
      </c>
      <c r="X39" s="50" t="s">
        <v>60</v>
      </c>
      <c r="Y39" s="51" t="s">
        <v>282</v>
      </c>
      <c r="Z39" s="75">
        <v>0.05</v>
      </c>
      <c r="AA39" s="47" t="s">
        <v>72</v>
      </c>
      <c r="AB39" s="47" t="s">
        <v>84</v>
      </c>
      <c r="AC39" s="50">
        <f t="shared" si="0"/>
        <v>0</v>
      </c>
      <c r="AD39" s="52" t="s">
        <v>283</v>
      </c>
      <c r="AE39" s="41">
        <f t="shared" si="1"/>
        <v>0.2</v>
      </c>
    </row>
    <row r="40" spans="1:31" s="41" customFormat="1" ht="20.25" customHeight="1" x14ac:dyDescent="0.2">
      <c r="A40" s="42"/>
      <c r="B40" s="42"/>
      <c r="C40" s="60">
        <v>572</v>
      </c>
      <c r="D40" s="61"/>
      <c r="E40" s="61" t="s">
        <v>583</v>
      </c>
      <c r="F40" s="61" t="s">
        <v>584</v>
      </c>
      <c r="G40" s="61" t="s">
        <v>164</v>
      </c>
      <c r="H40" s="65" t="s">
        <v>130</v>
      </c>
      <c r="I40" s="45" t="s">
        <v>53</v>
      </c>
      <c r="J40" s="59" t="s">
        <v>585</v>
      </c>
      <c r="K40" s="47" t="s">
        <v>586</v>
      </c>
      <c r="L40" s="48">
        <v>12</v>
      </c>
      <c r="M40" s="49">
        <v>2022</v>
      </c>
      <c r="N40" s="50" t="s">
        <v>226</v>
      </c>
      <c r="O40" s="50" t="s">
        <v>226</v>
      </c>
      <c r="P40" s="48">
        <v>480</v>
      </c>
      <c r="Q40" s="43">
        <v>0.49</v>
      </c>
      <c r="R40" s="48">
        <v>135</v>
      </c>
      <c r="S40" s="48">
        <v>205</v>
      </c>
      <c r="T40" s="48">
        <v>25</v>
      </c>
      <c r="U40" s="44" t="s">
        <v>57</v>
      </c>
      <c r="V40" s="47" t="s">
        <v>58</v>
      </c>
      <c r="W40" s="47" t="s">
        <v>59</v>
      </c>
      <c r="X40" s="50" t="s">
        <v>60</v>
      </c>
      <c r="Y40" s="51" t="s">
        <v>587</v>
      </c>
      <c r="Z40" s="75">
        <v>0.05</v>
      </c>
      <c r="AA40" s="47" t="s">
        <v>160</v>
      </c>
      <c r="AB40" s="47" t="s">
        <v>62</v>
      </c>
      <c r="AC40" s="50">
        <f t="shared" si="0"/>
        <v>0</v>
      </c>
      <c r="AD40" s="52" t="s">
        <v>588</v>
      </c>
      <c r="AE40" s="41">
        <f t="shared" si="1"/>
        <v>8.3333333333333329E-2</v>
      </c>
    </row>
    <row r="41" spans="1:31" s="41" customFormat="1" ht="20.25" customHeight="1" x14ac:dyDescent="0.2">
      <c r="A41" s="42"/>
      <c r="B41" s="42"/>
      <c r="C41" s="60">
        <v>605</v>
      </c>
      <c r="D41" s="61"/>
      <c r="E41" s="61" t="s">
        <v>779</v>
      </c>
      <c r="F41" s="61" t="s">
        <v>584</v>
      </c>
      <c r="G41" s="61" t="s">
        <v>164</v>
      </c>
      <c r="H41" s="65" t="s">
        <v>130</v>
      </c>
      <c r="I41" s="45" t="s">
        <v>53</v>
      </c>
      <c r="J41" s="59" t="s">
        <v>780</v>
      </c>
      <c r="K41" s="47" t="s">
        <v>781</v>
      </c>
      <c r="L41" s="48">
        <v>12</v>
      </c>
      <c r="M41" s="49">
        <v>2022</v>
      </c>
      <c r="N41" s="50" t="s">
        <v>226</v>
      </c>
      <c r="O41" s="50" t="s">
        <v>226</v>
      </c>
      <c r="P41" s="48">
        <v>448</v>
      </c>
      <c r="Q41" s="43">
        <v>0.44</v>
      </c>
      <c r="R41" s="48">
        <v>135</v>
      </c>
      <c r="S41" s="48">
        <v>205</v>
      </c>
      <c r="T41" s="48">
        <v>24</v>
      </c>
      <c r="U41" s="44" t="s">
        <v>57</v>
      </c>
      <c r="V41" s="47" t="s">
        <v>58</v>
      </c>
      <c r="W41" s="47" t="s">
        <v>59</v>
      </c>
      <c r="X41" s="50" t="s">
        <v>60</v>
      </c>
      <c r="Y41" s="51" t="s">
        <v>782</v>
      </c>
      <c r="Z41" s="75">
        <v>0.05</v>
      </c>
      <c r="AA41" s="47" t="s">
        <v>160</v>
      </c>
      <c r="AB41" s="47" t="s">
        <v>62</v>
      </c>
      <c r="AC41" s="50">
        <f t="shared" si="0"/>
        <v>0</v>
      </c>
      <c r="AD41" s="52" t="s">
        <v>783</v>
      </c>
      <c r="AE41" s="41">
        <f t="shared" si="1"/>
        <v>8.3333333333333329E-2</v>
      </c>
    </row>
    <row r="42" spans="1:31" s="41" customFormat="1" ht="20.25" customHeight="1" x14ac:dyDescent="0.2">
      <c r="A42" s="42"/>
      <c r="B42" s="42"/>
      <c r="C42" s="60">
        <v>334.5</v>
      </c>
      <c r="D42" s="61"/>
      <c r="E42" s="61" t="s">
        <v>829</v>
      </c>
      <c r="F42" s="61" t="s">
        <v>584</v>
      </c>
      <c r="G42" s="61" t="s">
        <v>830</v>
      </c>
      <c r="H42" s="65" t="s">
        <v>130</v>
      </c>
      <c r="I42" s="45" t="s">
        <v>53</v>
      </c>
      <c r="J42" s="59" t="s">
        <v>831</v>
      </c>
      <c r="K42" s="47" t="s">
        <v>832</v>
      </c>
      <c r="L42" s="48">
        <v>24</v>
      </c>
      <c r="M42" s="49">
        <v>2022</v>
      </c>
      <c r="N42" s="50" t="s">
        <v>399</v>
      </c>
      <c r="O42" s="50" t="s">
        <v>385</v>
      </c>
      <c r="P42" s="48">
        <v>160</v>
      </c>
      <c r="Q42" s="43">
        <v>0.22</v>
      </c>
      <c r="R42" s="48">
        <v>135</v>
      </c>
      <c r="S42" s="48">
        <v>205</v>
      </c>
      <c r="T42" s="48">
        <v>11</v>
      </c>
      <c r="U42" s="44" t="s">
        <v>57</v>
      </c>
      <c r="V42" s="47" t="s">
        <v>58</v>
      </c>
      <c r="W42" s="47" t="s">
        <v>59</v>
      </c>
      <c r="X42" s="50" t="s">
        <v>60</v>
      </c>
      <c r="Y42" s="51" t="s">
        <v>833</v>
      </c>
      <c r="Z42" s="75">
        <v>0.05</v>
      </c>
      <c r="AA42" s="47" t="s">
        <v>160</v>
      </c>
      <c r="AB42" s="47" t="s">
        <v>102</v>
      </c>
      <c r="AC42" s="50">
        <f t="shared" si="0"/>
        <v>0</v>
      </c>
      <c r="AD42" s="52" t="s">
        <v>834</v>
      </c>
      <c r="AE42" s="41">
        <f t="shared" si="1"/>
        <v>4.1666666666666664E-2</v>
      </c>
    </row>
    <row r="43" spans="1:31" s="41" customFormat="1" ht="20.25" customHeight="1" x14ac:dyDescent="0.2">
      <c r="A43" s="42"/>
      <c r="B43" s="42"/>
      <c r="C43" s="60">
        <v>605</v>
      </c>
      <c r="D43" s="61"/>
      <c r="E43" s="61" t="s">
        <v>595</v>
      </c>
      <c r="F43" s="61" t="s">
        <v>596</v>
      </c>
      <c r="G43" s="61" t="s">
        <v>206</v>
      </c>
      <c r="H43" s="65" t="s">
        <v>130</v>
      </c>
      <c r="I43" s="45" t="s">
        <v>53</v>
      </c>
      <c r="J43" s="59" t="s">
        <v>597</v>
      </c>
      <c r="K43" s="47" t="s">
        <v>598</v>
      </c>
      <c r="L43" s="48">
        <v>12</v>
      </c>
      <c r="M43" s="49">
        <v>2023</v>
      </c>
      <c r="N43" s="50" t="s">
        <v>212</v>
      </c>
      <c r="O43" s="50" t="s">
        <v>212</v>
      </c>
      <c r="P43" s="48">
        <v>384</v>
      </c>
      <c r="Q43" s="43">
        <v>0.41</v>
      </c>
      <c r="R43" s="48">
        <v>135</v>
      </c>
      <c r="S43" s="48">
        <v>205</v>
      </c>
      <c r="T43" s="48">
        <v>20</v>
      </c>
      <c r="U43" s="44" t="s">
        <v>57</v>
      </c>
      <c r="V43" s="47" t="s">
        <v>58</v>
      </c>
      <c r="W43" s="47" t="s">
        <v>59</v>
      </c>
      <c r="X43" s="50" t="s">
        <v>60</v>
      </c>
      <c r="Y43" s="51" t="s">
        <v>599</v>
      </c>
      <c r="Z43" s="75">
        <v>0.05</v>
      </c>
      <c r="AA43" s="47" t="s">
        <v>118</v>
      </c>
      <c r="AB43" s="47" t="s">
        <v>102</v>
      </c>
      <c r="AC43" s="50">
        <f t="shared" si="0"/>
        <v>0</v>
      </c>
      <c r="AD43" s="52" t="s">
        <v>600</v>
      </c>
      <c r="AE43" s="41">
        <f t="shared" si="1"/>
        <v>8.3333333333333329E-2</v>
      </c>
    </row>
    <row r="44" spans="1:31" s="41" customFormat="1" ht="20.25" customHeight="1" x14ac:dyDescent="0.2">
      <c r="A44" s="42"/>
      <c r="B44" s="42"/>
      <c r="C44" s="60">
        <v>499</v>
      </c>
      <c r="D44" s="61"/>
      <c r="E44" s="61" t="s">
        <v>657</v>
      </c>
      <c r="F44" s="61" t="s">
        <v>596</v>
      </c>
      <c r="G44" s="61" t="s">
        <v>206</v>
      </c>
      <c r="H44" s="65" t="s">
        <v>130</v>
      </c>
      <c r="I44" s="45" t="s">
        <v>53</v>
      </c>
      <c r="J44" s="59" t="s">
        <v>658</v>
      </c>
      <c r="K44" s="47" t="s">
        <v>659</v>
      </c>
      <c r="L44" s="48">
        <v>16</v>
      </c>
      <c r="M44" s="49">
        <v>2023</v>
      </c>
      <c r="N44" s="50" t="s">
        <v>79</v>
      </c>
      <c r="O44" s="50" t="s">
        <v>79</v>
      </c>
      <c r="P44" s="48">
        <v>288</v>
      </c>
      <c r="Q44" s="43">
        <v>0.33</v>
      </c>
      <c r="R44" s="48">
        <v>135</v>
      </c>
      <c r="S44" s="48">
        <v>205</v>
      </c>
      <c r="T44" s="48">
        <v>17</v>
      </c>
      <c r="U44" s="44" t="s">
        <v>57</v>
      </c>
      <c r="V44" s="47" t="s">
        <v>58</v>
      </c>
      <c r="W44" s="47" t="s">
        <v>59</v>
      </c>
      <c r="X44" s="50" t="s">
        <v>60</v>
      </c>
      <c r="Y44" s="51" t="s">
        <v>660</v>
      </c>
      <c r="Z44" s="75">
        <v>0.05</v>
      </c>
      <c r="AA44" s="47" t="s">
        <v>118</v>
      </c>
      <c r="AB44" s="47" t="s">
        <v>102</v>
      </c>
      <c r="AC44" s="50">
        <f t="shared" si="0"/>
        <v>0</v>
      </c>
      <c r="AD44" s="52" t="s">
        <v>661</v>
      </c>
      <c r="AE44" s="41">
        <f t="shared" si="1"/>
        <v>6.25E-2</v>
      </c>
    </row>
    <row r="45" spans="1:31" s="41" customFormat="1" ht="20.25" customHeight="1" x14ac:dyDescent="0.2">
      <c r="A45" s="42"/>
      <c r="B45" s="42"/>
      <c r="C45" s="60">
        <v>403.7</v>
      </c>
      <c r="D45" s="61"/>
      <c r="E45" s="61" t="s">
        <v>380</v>
      </c>
      <c r="F45" s="61" t="s">
        <v>381</v>
      </c>
      <c r="G45" s="61" t="s">
        <v>382</v>
      </c>
      <c r="H45" s="65" t="s">
        <v>130</v>
      </c>
      <c r="I45" s="45" t="s">
        <v>53</v>
      </c>
      <c r="J45" s="59" t="s">
        <v>383</v>
      </c>
      <c r="K45" s="47" t="s">
        <v>384</v>
      </c>
      <c r="L45" s="48">
        <v>20</v>
      </c>
      <c r="M45" s="49">
        <v>2022</v>
      </c>
      <c r="N45" s="50" t="s">
        <v>385</v>
      </c>
      <c r="O45" s="50" t="s">
        <v>385</v>
      </c>
      <c r="P45" s="48">
        <v>256</v>
      </c>
      <c r="Q45" s="43">
        <v>0.31</v>
      </c>
      <c r="R45" s="48">
        <v>135</v>
      </c>
      <c r="S45" s="48">
        <v>205</v>
      </c>
      <c r="T45" s="48">
        <v>15</v>
      </c>
      <c r="U45" s="44" t="s">
        <v>57</v>
      </c>
      <c r="V45" s="47" t="s">
        <v>58</v>
      </c>
      <c r="W45" s="47" t="s">
        <v>59</v>
      </c>
      <c r="X45" s="50" t="s">
        <v>60</v>
      </c>
      <c r="Y45" s="51" t="s">
        <v>386</v>
      </c>
      <c r="Z45" s="75">
        <v>0.05</v>
      </c>
      <c r="AA45" s="47" t="s">
        <v>151</v>
      </c>
      <c r="AB45" s="47" t="s">
        <v>72</v>
      </c>
      <c r="AC45" s="50">
        <f t="shared" si="0"/>
        <v>0</v>
      </c>
      <c r="AD45" s="52" t="s">
        <v>387</v>
      </c>
      <c r="AE45" s="41">
        <f t="shared" si="1"/>
        <v>0.05</v>
      </c>
    </row>
    <row r="46" spans="1:31" s="41" customFormat="1" ht="20.25" customHeight="1" x14ac:dyDescent="0.2">
      <c r="A46" s="42"/>
      <c r="B46" s="42"/>
      <c r="C46" s="60">
        <v>412.5</v>
      </c>
      <c r="D46" s="61"/>
      <c r="E46" s="61" t="s">
        <v>845</v>
      </c>
      <c r="F46" s="61" t="s">
        <v>846</v>
      </c>
      <c r="G46" s="61" t="s">
        <v>284</v>
      </c>
      <c r="H46" s="65" t="s">
        <v>130</v>
      </c>
      <c r="I46" s="45" t="s">
        <v>53</v>
      </c>
      <c r="J46" s="59" t="s">
        <v>847</v>
      </c>
      <c r="K46" s="47" t="s">
        <v>848</v>
      </c>
      <c r="L46" s="53">
        <v>20</v>
      </c>
      <c r="M46" s="49">
        <v>2024</v>
      </c>
      <c r="N46" s="50" t="s">
        <v>197</v>
      </c>
      <c r="O46" s="50" t="s">
        <v>197</v>
      </c>
      <c r="P46" s="48">
        <v>192</v>
      </c>
      <c r="Q46" s="53">
        <v>0</v>
      </c>
      <c r="R46" s="53">
        <v>0</v>
      </c>
      <c r="S46" s="53">
        <v>0</v>
      </c>
      <c r="T46" s="53">
        <v>0</v>
      </c>
      <c r="U46" s="44" t="s">
        <v>57</v>
      </c>
      <c r="V46" s="47" t="s">
        <v>58</v>
      </c>
      <c r="W46" s="47" t="s">
        <v>59</v>
      </c>
      <c r="X46" s="50" t="s">
        <v>60</v>
      </c>
      <c r="Y46" s="51" t="s">
        <v>849</v>
      </c>
      <c r="Z46" s="75">
        <v>0.05</v>
      </c>
      <c r="AA46" s="47" t="s">
        <v>418</v>
      </c>
      <c r="AB46" s="47" t="s">
        <v>102</v>
      </c>
      <c r="AC46" s="53">
        <f t="shared" si="0"/>
        <v>0</v>
      </c>
      <c r="AD46" s="52" t="s">
        <v>850</v>
      </c>
      <c r="AE46" s="41">
        <f t="shared" si="1"/>
        <v>0.05</v>
      </c>
    </row>
    <row r="47" spans="1:31" s="41" customFormat="1" ht="20.25" customHeight="1" x14ac:dyDescent="0.2">
      <c r="A47" s="42"/>
      <c r="B47" s="42"/>
      <c r="C47" s="60">
        <v>453.2</v>
      </c>
      <c r="D47" s="61"/>
      <c r="E47" s="61" t="s">
        <v>909</v>
      </c>
      <c r="F47" s="61" t="s">
        <v>846</v>
      </c>
      <c r="G47" s="61" t="s">
        <v>180</v>
      </c>
      <c r="H47" s="65" t="s">
        <v>130</v>
      </c>
      <c r="I47" s="45" t="s">
        <v>53</v>
      </c>
      <c r="J47" s="59" t="s">
        <v>910</v>
      </c>
      <c r="K47" s="47" t="s">
        <v>911</v>
      </c>
      <c r="L47" s="48">
        <v>20</v>
      </c>
      <c r="M47" s="49">
        <v>2022</v>
      </c>
      <c r="N47" s="50" t="s">
        <v>335</v>
      </c>
      <c r="O47" s="50" t="s">
        <v>149</v>
      </c>
      <c r="P47" s="48">
        <v>256</v>
      </c>
      <c r="Q47" s="43">
        <v>0.31</v>
      </c>
      <c r="R47" s="48">
        <v>135</v>
      </c>
      <c r="S47" s="48">
        <v>205</v>
      </c>
      <c r="T47" s="48">
        <v>16</v>
      </c>
      <c r="U47" s="44" t="s">
        <v>57</v>
      </c>
      <c r="V47" s="47" t="s">
        <v>58</v>
      </c>
      <c r="W47" s="47" t="s">
        <v>59</v>
      </c>
      <c r="X47" s="50" t="s">
        <v>60</v>
      </c>
      <c r="Y47" s="51" t="s">
        <v>912</v>
      </c>
      <c r="Z47" s="75">
        <v>0.05</v>
      </c>
      <c r="AA47" s="47" t="s">
        <v>185</v>
      </c>
      <c r="AB47" s="47" t="s">
        <v>72</v>
      </c>
      <c r="AC47" s="50">
        <f t="shared" si="0"/>
        <v>0</v>
      </c>
      <c r="AD47" s="52" t="s">
        <v>913</v>
      </c>
      <c r="AE47" s="41">
        <f t="shared" si="1"/>
        <v>0.05</v>
      </c>
    </row>
    <row r="48" spans="1:31" s="41" customFormat="1" ht="20.25" customHeight="1" x14ac:dyDescent="0.2">
      <c r="A48" s="42"/>
      <c r="B48" s="42"/>
      <c r="C48" s="60">
        <v>583</v>
      </c>
      <c r="D48" s="61"/>
      <c r="E48" s="61" t="s">
        <v>512</v>
      </c>
      <c r="F48" s="61" t="s">
        <v>513</v>
      </c>
      <c r="G48" s="61" t="s">
        <v>164</v>
      </c>
      <c r="H48" s="65" t="s">
        <v>130</v>
      </c>
      <c r="I48" s="45" t="s">
        <v>53</v>
      </c>
      <c r="J48" s="59" t="s">
        <v>514</v>
      </c>
      <c r="K48" s="47" t="s">
        <v>515</v>
      </c>
      <c r="L48" s="48">
        <v>12</v>
      </c>
      <c r="M48" s="49">
        <v>2023</v>
      </c>
      <c r="N48" s="50" t="s">
        <v>266</v>
      </c>
      <c r="O48" s="50" t="s">
        <v>266</v>
      </c>
      <c r="P48" s="48">
        <v>368</v>
      </c>
      <c r="Q48" s="56">
        <v>0.4</v>
      </c>
      <c r="R48" s="48">
        <v>135</v>
      </c>
      <c r="S48" s="48">
        <v>205</v>
      </c>
      <c r="T48" s="48">
        <v>20</v>
      </c>
      <c r="U48" s="44" t="s">
        <v>57</v>
      </c>
      <c r="V48" s="47" t="s">
        <v>58</v>
      </c>
      <c r="W48" s="47" t="s">
        <v>59</v>
      </c>
      <c r="X48" s="50" t="s">
        <v>60</v>
      </c>
      <c r="Y48" s="51" t="s">
        <v>516</v>
      </c>
      <c r="Z48" s="75">
        <v>0.05</v>
      </c>
      <c r="AA48" s="47" t="s">
        <v>118</v>
      </c>
      <c r="AB48" s="47" t="s">
        <v>102</v>
      </c>
      <c r="AC48" s="50">
        <f t="shared" si="0"/>
        <v>0</v>
      </c>
      <c r="AD48" s="52" t="s">
        <v>517</v>
      </c>
      <c r="AE48" s="41">
        <f t="shared" si="1"/>
        <v>8.3333333333333329E-2</v>
      </c>
    </row>
    <row r="49" spans="1:31" s="41" customFormat="1" ht="20.25" customHeight="1" x14ac:dyDescent="0.2">
      <c r="A49" s="42"/>
      <c r="B49" s="42"/>
      <c r="C49" s="60">
        <v>476.3</v>
      </c>
      <c r="D49" s="61"/>
      <c r="E49" s="61" t="s">
        <v>589</v>
      </c>
      <c r="F49" s="61" t="s">
        <v>590</v>
      </c>
      <c r="G49" s="61" t="s">
        <v>206</v>
      </c>
      <c r="H49" s="65" t="s">
        <v>130</v>
      </c>
      <c r="I49" s="45" t="s">
        <v>53</v>
      </c>
      <c r="J49" s="59" t="s">
        <v>591</v>
      </c>
      <c r="K49" s="47" t="s">
        <v>592</v>
      </c>
      <c r="L49" s="48">
        <v>14</v>
      </c>
      <c r="M49" s="49">
        <v>2022</v>
      </c>
      <c r="N49" s="50" t="s">
        <v>335</v>
      </c>
      <c r="O49" s="50" t="s">
        <v>335</v>
      </c>
      <c r="P49" s="48">
        <v>448</v>
      </c>
      <c r="Q49" s="43">
        <v>0.47</v>
      </c>
      <c r="R49" s="48">
        <v>135</v>
      </c>
      <c r="S49" s="48">
        <v>205</v>
      </c>
      <c r="T49" s="48">
        <v>24</v>
      </c>
      <c r="U49" s="44" t="s">
        <v>57</v>
      </c>
      <c r="V49" s="47" t="s">
        <v>58</v>
      </c>
      <c r="W49" s="47" t="s">
        <v>59</v>
      </c>
      <c r="X49" s="50" t="s">
        <v>60</v>
      </c>
      <c r="Y49" s="51" t="s">
        <v>593</v>
      </c>
      <c r="Z49" s="75">
        <v>0.05</v>
      </c>
      <c r="AA49" s="47" t="s">
        <v>151</v>
      </c>
      <c r="AB49" s="47" t="s">
        <v>102</v>
      </c>
      <c r="AC49" s="50">
        <f t="shared" si="0"/>
        <v>0</v>
      </c>
      <c r="AD49" s="52" t="s">
        <v>594</v>
      </c>
      <c r="AE49" s="41">
        <f t="shared" si="1"/>
        <v>7.1428571428571425E-2</v>
      </c>
    </row>
    <row r="50" spans="1:31" s="41" customFormat="1" ht="20.25" customHeight="1" x14ac:dyDescent="0.2">
      <c r="A50" s="42"/>
      <c r="B50" s="42"/>
      <c r="C50" s="60">
        <v>539</v>
      </c>
      <c r="D50" s="61"/>
      <c r="E50" s="61" t="s">
        <v>706</v>
      </c>
      <c r="F50" s="61" t="s">
        <v>590</v>
      </c>
      <c r="G50" s="61" t="s">
        <v>707</v>
      </c>
      <c r="H50" s="65" t="s">
        <v>130</v>
      </c>
      <c r="I50" s="45" t="s">
        <v>53</v>
      </c>
      <c r="J50" s="59" t="s">
        <v>708</v>
      </c>
      <c r="K50" s="47" t="s">
        <v>709</v>
      </c>
      <c r="L50" s="48">
        <v>20</v>
      </c>
      <c r="M50" s="49">
        <v>2022</v>
      </c>
      <c r="N50" s="50" t="s">
        <v>183</v>
      </c>
      <c r="O50" s="50" t="s">
        <v>183</v>
      </c>
      <c r="P50" s="48">
        <v>224</v>
      </c>
      <c r="Q50" s="43">
        <v>0.28000000000000003</v>
      </c>
      <c r="R50" s="48">
        <v>135</v>
      </c>
      <c r="S50" s="48">
        <v>205</v>
      </c>
      <c r="T50" s="48">
        <v>14</v>
      </c>
      <c r="U50" s="44" t="s">
        <v>57</v>
      </c>
      <c r="V50" s="47" t="s">
        <v>58</v>
      </c>
      <c r="W50" s="47" t="s">
        <v>59</v>
      </c>
      <c r="X50" s="50" t="s">
        <v>60</v>
      </c>
      <c r="Y50" s="51" t="s">
        <v>710</v>
      </c>
      <c r="Z50" s="75">
        <v>0.05</v>
      </c>
      <c r="AA50" s="47" t="s">
        <v>151</v>
      </c>
      <c r="AB50" s="47" t="s">
        <v>102</v>
      </c>
      <c r="AC50" s="50">
        <f t="shared" si="0"/>
        <v>0</v>
      </c>
      <c r="AD50" s="52" t="s">
        <v>711</v>
      </c>
      <c r="AE50" s="41">
        <f t="shared" si="1"/>
        <v>0.05</v>
      </c>
    </row>
    <row r="51" spans="1:31" s="41" customFormat="1" ht="20.25" customHeight="1" x14ac:dyDescent="0.2">
      <c r="A51" s="42"/>
      <c r="B51" s="42"/>
      <c r="C51" s="60">
        <v>337.8</v>
      </c>
      <c r="D51" s="61"/>
      <c r="E51" s="61" t="s">
        <v>775</v>
      </c>
      <c r="F51" s="61" t="s">
        <v>590</v>
      </c>
      <c r="G51" s="61" t="s">
        <v>164</v>
      </c>
      <c r="H51" s="65" t="s">
        <v>130</v>
      </c>
      <c r="I51" s="45" t="s">
        <v>53</v>
      </c>
      <c r="J51" s="59" t="s">
        <v>564</v>
      </c>
      <c r="K51" s="47" t="s">
        <v>776</v>
      </c>
      <c r="L51" s="48">
        <v>26</v>
      </c>
      <c r="M51" s="49">
        <v>2022</v>
      </c>
      <c r="N51" s="50" t="s">
        <v>335</v>
      </c>
      <c r="O51" s="50" t="s">
        <v>414</v>
      </c>
      <c r="P51" s="48">
        <v>160</v>
      </c>
      <c r="Q51" s="43">
        <v>0.22</v>
      </c>
      <c r="R51" s="48">
        <v>135</v>
      </c>
      <c r="S51" s="48">
        <v>205</v>
      </c>
      <c r="T51" s="48">
        <v>12</v>
      </c>
      <c r="U51" s="44" t="s">
        <v>57</v>
      </c>
      <c r="V51" s="47" t="s">
        <v>58</v>
      </c>
      <c r="W51" s="47" t="s">
        <v>59</v>
      </c>
      <c r="X51" s="50" t="s">
        <v>60</v>
      </c>
      <c r="Y51" s="51" t="s">
        <v>777</v>
      </c>
      <c r="Z51" s="75">
        <v>0.05</v>
      </c>
      <c r="AA51" s="47" t="s">
        <v>151</v>
      </c>
      <c r="AB51" s="47" t="s">
        <v>102</v>
      </c>
      <c r="AC51" s="50">
        <f t="shared" si="0"/>
        <v>0</v>
      </c>
      <c r="AD51" s="52" t="s">
        <v>778</v>
      </c>
      <c r="AE51" s="41">
        <f t="shared" si="1"/>
        <v>3.8461538461538464E-2</v>
      </c>
    </row>
    <row r="52" spans="1:31" s="41" customFormat="1" ht="20.25" customHeight="1" x14ac:dyDescent="0.2">
      <c r="A52" s="42"/>
      <c r="B52" s="42"/>
      <c r="C52" s="60">
        <v>572</v>
      </c>
      <c r="D52" s="61"/>
      <c r="E52" s="61" t="s">
        <v>668</v>
      </c>
      <c r="F52" s="61" t="s">
        <v>662</v>
      </c>
      <c r="G52" s="61" t="s">
        <v>138</v>
      </c>
      <c r="H52" s="65" t="s">
        <v>130</v>
      </c>
      <c r="I52" s="45" t="s">
        <v>53</v>
      </c>
      <c r="J52" s="59" t="s">
        <v>669</v>
      </c>
      <c r="K52" s="47" t="s">
        <v>670</v>
      </c>
      <c r="L52" s="48">
        <v>16</v>
      </c>
      <c r="M52" s="49">
        <v>2022</v>
      </c>
      <c r="N52" s="50" t="s">
        <v>296</v>
      </c>
      <c r="O52" s="50" t="s">
        <v>296</v>
      </c>
      <c r="P52" s="48">
        <v>368</v>
      </c>
      <c r="Q52" s="43">
        <v>0.42</v>
      </c>
      <c r="R52" s="48">
        <v>135</v>
      </c>
      <c r="S52" s="48">
        <v>205</v>
      </c>
      <c r="T52" s="48">
        <v>22</v>
      </c>
      <c r="U52" s="44" t="s">
        <v>57</v>
      </c>
      <c r="V52" s="47" t="s">
        <v>58</v>
      </c>
      <c r="W52" s="47" t="s">
        <v>59</v>
      </c>
      <c r="X52" s="50" t="s">
        <v>60</v>
      </c>
      <c r="Y52" s="51" t="s">
        <v>671</v>
      </c>
      <c r="Z52" s="75">
        <v>0.05</v>
      </c>
      <c r="AA52" s="47" t="s">
        <v>160</v>
      </c>
      <c r="AB52" s="47" t="s">
        <v>102</v>
      </c>
      <c r="AC52" s="50">
        <f t="shared" si="0"/>
        <v>0</v>
      </c>
      <c r="AD52" s="52" t="s">
        <v>672</v>
      </c>
      <c r="AE52" s="41">
        <f t="shared" si="1"/>
        <v>6.25E-2</v>
      </c>
    </row>
    <row r="53" spans="1:31" s="41" customFormat="1" ht="20.25" customHeight="1" x14ac:dyDescent="0.2">
      <c r="A53" s="42"/>
      <c r="B53" s="42"/>
      <c r="C53" s="60">
        <v>572</v>
      </c>
      <c r="D53" s="61"/>
      <c r="E53" s="61" t="s">
        <v>419</v>
      </c>
      <c r="F53" s="61" t="s">
        <v>420</v>
      </c>
      <c r="G53" s="61" t="s">
        <v>405</v>
      </c>
      <c r="H53" s="65" t="s">
        <v>130</v>
      </c>
      <c r="I53" s="45" t="s">
        <v>53</v>
      </c>
      <c r="J53" s="59" t="s">
        <v>421</v>
      </c>
      <c r="K53" s="47" t="s">
        <v>422</v>
      </c>
      <c r="L53" s="48">
        <v>12</v>
      </c>
      <c r="M53" s="49">
        <v>2023</v>
      </c>
      <c r="N53" s="50" t="s">
        <v>266</v>
      </c>
      <c r="O53" s="50" t="s">
        <v>266</v>
      </c>
      <c r="P53" s="48">
        <v>336</v>
      </c>
      <c r="Q53" s="43">
        <v>0.37</v>
      </c>
      <c r="R53" s="48">
        <v>135</v>
      </c>
      <c r="S53" s="48">
        <v>205</v>
      </c>
      <c r="T53" s="48">
        <v>19</v>
      </c>
      <c r="U53" s="44" t="s">
        <v>57</v>
      </c>
      <c r="V53" s="47" t="s">
        <v>58</v>
      </c>
      <c r="W53" s="47" t="s">
        <v>59</v>
      </c>
      <c r="X53" s="50" t="s">
        <v>60</v>
      </c>
      <c r="Y53" s="51" t="s">
        <v>423</v>
      </c>
      <c r="Z53" s="75">
        <v>0.05</v>
      </c>
      <c r="AA53" s="47" t="s">
        <v>102</v>
      </c>
      <c r="AB53" s="47" t="s">
        <v>102</v>
      </c>
      <c r="AC53" s="50">
        <f t="shared" si="0"/>
        <v>0</v>
      </c>
      <c r="AD53" s="52" t="s">
        <v>424</v>
      </c>
      <c r="AE53" s="41">
        <f t="shared" si="1"/>
        <v>8.3333333333333329E-2</v>
      </c>
    </row>
    <row r="54" spans="1:31" s="41" customFormat="1" ht="20.25" customHeight="1" x14ac:dyDescent="0.2">
      <c r="A54" s="42"/>
      <c r="B54" s="42"/>
      <c r="C54" s="60">
        <v>440</v>
      </c>
      <c r="D54" s="61"/>
      <c r="E54" s="61" t="s">
        <v>632</v>
      </c>
      <c r="F54" s="61" t="s">
        <v>420</v>
      </c>
      <c r="G54" s="61" t="s">
        <v>206</v>
      </c>
      <c r="H54" s="65" t="s">
        <v>130</v>
      </c>
      <c r="I54" s="45" t="s">
        <v>53</v>
      </c>
      <c r="J54" s="59" t="s">
        <v>633</v>
      </c>
      <c r="K54" s="47" t="s">
        <v>634</v>
      </c>
      <c r="L54" s="48">
        <v>6</v>
      </c>
      <c r="M54" s="49">
        <v>2023</v>
      </c>
      <c r="N54" s="50" t="s">
        <v>635</v>
      </c>
      <c r="O54" s="50" t="s">
        <v>635</v>
      </c>
      <c r="P54" s="48">
        <v>288</v>
      </c>
      <c r="Q54" s="43">
        <v>0.33</v>
      </c>
      <c r="R54" s="48">
        <v>135</v>
      </c>
      <c r="S54" s="48">
        <v>205</v>
      </c>
      <c r="T54" s="48">
        <v>17</v>
      </c>
      <c r="U54" s="44" t="s">
        <v>57</v>
      </c>
      <c r="V54" s="47" t="s">
        <v>58</v>
      </c>
      <c r="W54" s="47" t="s">
        <v>59</v>
      </c>
      <c r="X54" s="50" t="s">
        <v>60</v>
      </c>
      <c r="Y54" s="51" t="s">
        <v>636</v>
      </c>
      <c r="Z54" s="75">
        <v>0.05</v>
      </c>
      <c r="AA54" s="47" t="s">
        <v>118</v>
      </c>
      <c r="AB54" s="47" t="s">
        <v>102</v>
      </c>
      <c r="AC54" s="50">
        <f t="shared" si="0"/>
        <v>0</v>
      </c>
      <c r="AD54" s="52" t="s">
        <v>637</v>
      </c>
      <c r="AE54" s="41">
        <f t="shared" si="1"/>
        <v>0.16666666666666666</v>
      </c>
    </row>
    <row r="55" spans="1:31" s="41" customFormat="1" ht="20.25" customHeight="1" x14ac:dyDescent="0.2">
      <c r="A55" s="42"/>
      <c r="B55" s="42"/>
      <c r="C55" s="60">
        <v>440</v>
      </c>
      <c r="D55" s="61"/>
      <c r="E55" s="61" t="s">
        <v>835</v>
      </c>
      <c r="F55" s="61" t="s">
        <v>420</v>
      </c>
      <c r="G55" s="61" t="s">
        <v>206</v>
      </c>
      <c r="H55" s="65" t="s">
        <v>130</v>
      </c>
      <c r="I55" s="45" t="s">
        <v>53</v>
      </c>
      <c r="J55" s="59" t="s">
        <v>836</v>
      </c>
      <c r="K55" s="47" t="s">
        <v>837</v>
      </c>
      <c r="L55" s="48">
        <v>6</v>
      </c>
      <c r="M55" s="49">
        <v>2023</v>
      </c>
      <c r="N55" s="50" t="s">
        <v>635</v>
      </c>
      <c r="O55" s="50" t="s">
        <v>635</v>
      </c>
      <c r="P55" s="48">
        <v>272</v>
      </c>
      <c r="Q55" s="43">
        <v>0.31</v>
      </c>
      <c r="R55" s="48">
        <v>135</v>
      </c>
      <c r="S55" s="48">
        <v>205</v>
      </c>
      <c r="T55" s="48">
        <v>16</v>
      </c>
      <c r="U55" s="44" t="s">
        <v>57</v>
      </c>
      <c r="V55" s="47" t="s">
        <v>58</v>
      </c>
      <c r="W55" s="47" t="s">
        <v>59</v>
      </c>
      <c r="X55" s="50" t="s">
        <v>60</v>
      </c>
      <c r="Y55" s="51" t="s">
        <v>838</v>
      </c>
      <c r="Z55" s="75">
        <v>0.05</v>
      </c>
      <c r="AA55" s="47" t="s">
        <v>418</v>
      </c>
      <c r="AB55" s="47" t="s">
        <v>72</v>
      </c>
      <c r="AC55" s="50">
        <f t="shared" si="0"/>
        <v>0</v>
      </c>
      <c r="AD55" s="52" t="s">
        <v>839</v>
      </c>
      <c r="AE55" s="41">
        <f t="shared" si="1"/>
        <v>0.16666666666666666</v>
      </c>
    </row>
    <row r="56" spans="1:31" s="41" customFormat="1" ht="20.25" customHeight="1" x14ac:dyDescent="0.2">
      <c r="A56" s="42"/>
      <c r="B56" s="42"/>
      <c r="C56" s="60">
        <v>437.8</v>
      </c>
      <c r="D56" s="61"/>
      <c r="E56" s="61" t="s">
        <v>344</v>
      </c>
      <c r="F56" s="61" t="s">
        <v>345</v>
      </c>
      <c r="G56" s="61" t="s">
        <v>145</v>
      </c>
      <c r="H56" s="65" t="s">
        <v>130</v>
      </c>
      <c r="I56" s="45" t="s">
        <v>53</v>
      </c>
      <c r="J56" s="59" t="s">
        <v>346</v>
      </c>
      <c r="K56" s="47" t="s">
        <v>347</v>
      </c>
      <c r="L56" s="48">
        <v>28</v>
      </c>
      <c r="M56" s="49">
        <v>2022</v>
      </c>
      <c r="N56" s="50" t="s">
        <v>341</v>
      </c>
      <c r="O56" s="50" t="s">
        <v>341</v>
      </c>
      <c r="P56" s="48">
        <v>208</v>
      </c>
      <c r="Q56" s="43">
        <v>0.28000000000000003</v>
      </c>
      <c r="R56" s="48">
        <v>135</v>
      </c>
      <c r="S56" s="48">
        <v>205</v>
      </c>
      <c r="T56" s="48">
        <v>13</v>
      </c>
      <c r="U56" s="44" t="s">
        <v>57</v>
      </c>
      <c r="V56" s="47" t="s">
        <v>58</v>
      </c>
      <c r="W56" s="47" t="s">
        <v>59</v>
      </c>
      <c r="X56" s="50" t="s">
        <v>60</v>
      </c>
      <c r="Y56" s="51" t="s">
        <v>348</v>
      </c>
      <c r="Z56" s="75">
        <v>0.05</v>
      </c>
      <c r="AA56" s="47" t="s">
        <v>151</v>
      </c>
      <c r="AB56" s="47" t="s">
        <v>102</v>
      </c>
      <c r="AC56" s="50">
        <f t="shared" si="0"/>
        <v>0</v>
      </c>
      <c r="AD56" s="52" t="s">
        <v>349</v>
      </c>
      <c r="AE56" s="41">
        <f t="shared" si="1"/>
        <v>3.5714285714285712E-2</v>
      </c>
    </row>
    <row r="57" spans="1:31" s="41" customFormat="1" ht="20.25" customHeight="1" x14ac:dyDescent="0.2">
      <c r="A57" s="42"/>
      <c r="B57" s="42"/>
      <c r="C57" s="60">
        <v>550</v>
      </c>
      <c r="D57" s="61"/>
      <c r="E57" s="61" t="s">
        <v>869</v>
      </c>
      <c r="F57" s="61" t="s">
        <v>870</v>
      </c>
      <c r="G57" s="61" t="s">
        <v>627</v>
      </c>
      <c r="H57" s="65" t="s">
        <v>130</v>
      </c>
      <c r="I57" s="45" t="s">
        <v>53</v>
      </c>
      <c r="J57" s="59" t="s">
        <v>871</v>
      </c>
      <c r="K57" s="47" t="s">
        <v>872</v>
      </c>
      <c r="L57" s="48">
        <v>16</v>
      </c>
      <c r="M57" s="49">
        <v>2022</v>
      </c>
      <c r="N57" s="50" t="s">
        <v>158</v>
      </c>
      <c r="O57" s="50" t="s">
        <v>158</v>
      </c>
      <c r="P57" s="48">
        <v>352</v>
      </c>
      <c r="Q57" s="43">
        <v>0.39</v>
      </c>
      <c r="R57" s="48">
        <v>135</v>
      </c>
      <c r="S57" s="48">
        <v>205</v>
      </c>
      <c r="T57" s="48">
        <v>20</v>
      </c>
      <c r="U57" s="44" t="s">
        <v>57</v>
      </c>
      <c r="V57" s="47" t="s">
        <v>58</v>
      </c>
      <c r="W57" s="47" t="s">
        <v>59</v>
      </c>
      <c r="X57" s="50" t="s">
        <v>60</v>
      </c>
      <c r="Y57" s="51" t="s">
        <v>873</v>
      </c>
      <c r="Z57" s="75">
        <v>0.05</v>
      </c>
      <c r="AA57" s="47" t="s">
        <v>160</v>
      </c>
      <c r="AB57" s="47" t="s">
        <v>102</v>
      </c>
      <c r="AC57" s="50">
        <f t="shared" si="0"/>
        <v>0</v>
      </c>
      <c r="AD57" s="52" t="s">
        <v>874</v>
      </c>
      <c r="AE57" s="41">
        <f t="shared" si="1"/>
        <v>6.25E-2</v>
      </c>
    </row>
    <row r="58" spans="1:31" s="41" customFormat="1" ht="20.25" customHeight="1" x14ac:dyDescent="0.2">
      <c r="A58" s="42"/>
      <c r="B58" s="42"/>
      <c r="C58" s="60">
        <v>550</v>
      </c>
      <c r="D58" s="61"/>
      <c r="E58" s="61" t="s">
        <v>153</v>
      </c>
      <c r="F58" s="61" t="s">
        <v>154</v>
      </c>
      <c r="G58" s="61" t="s">
        <v>155</v>
      </c>
      <c r="H58" s="65" t="s">
        <v>130</v>
      </c>
      <c r="I58" s="45" t="s">
        <v>53</v>
      </c>
      <c r="J58" s="59" t="s">
        <v>156</v>
      </c>
      <c r="K58" s="47" t="s">
        <v>157</v>
      </c>
      <c r="L58" s="48">
        <v>16</v>
      </c>
      <c r="M58" s="49">
        <v>2022</v>
      </c>
      <c r="N58" s="50" t="s">
        <v>158</v>
      </c>
      <c r="O58" s="50" t="s">
        <v>158</v>
      </c>
      <c r="P58" s="48">
        <v>352</v>
      </c>
      <c r="Q58" s="43">
        <v>0.39</v>
      </c>
      <c r="R58" s="48">
        <v>135</v>
      </c>
      <c r="S58" s="48">
        <v>205</v>
      </c>
      <c r="T58" s="48">
        <v>20</v>
      </c>
      <c r="U58" s="44" t="s">
        <v>57</v>
      </c>
      <c r="V58" s="47" t="s">
        <v>58</v>
      </c>
      <c r="W58" s="47" t="s">
        <v>59</v>
      </c>
      <c r="X58" s="50" t="s">
        <v>60</v>
      </c>
      <c r="Y58" s="51" t="s">
        <v>159</v>
      </c>
      <c r="Z58" s="75">
        <v>0.05</v>
      </c>
      <c r="AA58" s="47" t="s">
        <v>160</v>
      </c>
      <c r="AB58" s="47" t="s">
        <v>102</v>
      </c>
      <c r="AC58" s="50">
        <f t="shared" si="0"/>
        <v>0</v>
      </c>
      <c r="AD58" s="52" t="s">
        <v>161</v>
      </c>
      <c r="AE58" s="41">
        <f t="shared" si="1"/>
        <v>6.25E-2</v>
      </c>
    </row>
    <row r="59" spans="1:31" s="41" customFormat="1" ht="20.25" customHeight="1" x14ac:dyDescent="0.2">
      <c r="A59" s="42"/>
      <c r="B59" s="42"/>
      <c r="C59" s="60">
        <v>550</v>
      </c>
      <c r="D59" s="61"/>
      <c r="E59" s="61" t="s">
        <v>222</v>
      </c>
      <c r="F59" s="61" t="s">
        <v>223</v>
      </c>
      <c r="G59" s="61" t="s">
        <v>164</v>
      </c>
      <c r="H59" s="65" t="s">
        <v>130</v>
      </c>
      <c r="I59" s="45" t="s">
        <v>53</v>
      </c>
      <c r="J59" s="59" t="s">
        <v>224</v>
      </c>
      <c r="K59" s="47" t="s">
        <v>225</v>
      </c>
      <c r="L59" s="48">
        <v>20</v>
      </c>
      <c r="M59" s="49">
        <v>2022</v>
      </c>
      <c r="N59" s="50" t="s">
        <v>226</v>
      </c>
      <c r="O59" s="50" t="s">
        <v>226</v>
      </c>
      <c r="P59" s="48">
        <v>256</v>
      </c>
      <c r="Q59" s="43">
        <v>0.31</v>
      </c>
      <c r="R59" s="48">
        <v>135</v>
      </c>
      <c r="S59" s="48">
        <v>205</v>
      </c>
      <c r="T59" s="48">
        <v>16</v>
      </c>
      <c r="U59" s="44" t="s">
        <v>57</v>
      </c>
      <c r="V59" s="47" t="s">
        <v>58</v>
      </c>
      <c r="W59" s="47" t="s">
        <v>59</v>
      </c>
      <c r="X59" s="50" t="s">
        <v>60</v>
      </c>
      <c r="Y59" s="51" t="s">
        <v>227</v>
      </c>
      <c r="Z59" s="75">
        <v>0.05</v>
      </c>
      <c r="AA59" s="47" t="s">
        <v>160</v>
      </c>
      <c r="AB59" s="47" t="s">
        <v>102</v>
      </c>
      <c r="AC59" s="50">
        <f t="shared" si="0"/>
        <v>0</v>
      </c>
      <c r="AD59" s="52" t="s">
        <v>228</v>
      </c>
      <c r="AE59" s="41">
        <f t="shared" si="1"/>
        <v>0.05</v>
      </c>
    </row>
    <row r="60" spans="1:31" s="41" customFormat="1" ht="20.25" customHeight="1" x14ac:dyDescent="0.2">
      <c r="A60" s="42"/>
      <c r="B60" s="42"/>
      <c r="C60" s="60">
        <v>340</v>
      </c>
      <c r="D60" s="61"/>
      <c r="E60" s="61" t="s">
        <v>235</v>
      </c>
      <c r="F60" s="61" t="s">
        <v>223</v>
      </c>
      <c r="G60" s="61" t="s">
        <v>164</v>
      </c>
      <c r="H60" s="65" t="s">
        <v>130</v>
      </c>
      <c r="I60" s="45" t="s">
        <v>53</v>
      </c>
      <c r="J60" s="59" t="s">
        <v>236</v>
      </c>
      <c r="K60" s="47" t="s">
        <v>237</v>
      </c>
      <c r="L60" s="48">
        <v>32</v>
      </c>
      <c r="M60" s="49">
        <v>2022</v>
      </c>
      <c r="N60" s="50" t="s">
        <v>148</v>
      </c>
      <c r="O60" s="50" t="s">
        <v>148</v>
      </c>
      <c r="P60" s="48">
        <v>128</v>
      </c>
      <c r="Q60" s="43">
        <v>0.22</v>
      </c>
      <c r="R60" s="48">
        <v>135</v>
      </c>
      <c r="S60" s="48">
        <v>205</v>
      </c>
      <c r="T60" s="48">
        <v>12</v>
      </c>
      <c r="U60" s="44" t="s">
        <v>57</v>
      </c>
      <c r="V60" s="47" t="s">
        <v>58</v>
      </c>
      <c r="W60" s="47" t="s">
        <v>59</v>
      </c>
      <c r="X60" s="50" t="s">
        <v>60</v>
      </c>
      <c r="Y60" s="51" t="s">
        <v>238</v>
      </c>
      <c r="Z60" s="75">
        <v>0.05</v>
      </c>
      <c r="AA60" s="47" t="s">
        <v>102</v>
      </c>
      <c r="AB60" s="47" t="s">
        <v>102</v>
      </c>
      <c r="AC60" s="50">
        <f t="shared" si="0"/>
        <v>0</v>
      </c>
      <c r="AD60" s="52" t="s">
        <v>239</v>
      </c>
      <c r="AE60" s="41">
        <f t="shared" si="1"/>
        <v>3.125E-2</v>
      </c>
    </row>
    <row r="61" spans="1:31" s="41" customFormat="1" ht="20.25" customHeight="1" x14ac:dyDescent="0.2">
      <c r="A61" s="42"/>
      <c r="B61" s="42"/>
      <c r="C61" s="60">
        <v>694.1</v>
      </c>
      <c r="D61" s="61"/>
      <c r="E61" s="61" t="s">
        <v>748</v>
      </c>
      <c r="F61" s="61" t="s">
        <v>223</v>
      </c>
      <c r="G61" s="61" t="s">
        <v>164</v>
      </c>
      <c r="H61" s="65" t="s">
        <v>130</v>
      </c>
      <c r="I61" s="45" t="s">
        <v>53</v>
      </c>
      <c r="J61" s="59" t="s">
        <v>749</v>
      </c>
      <c r="K61" s="47" t="s">
        <v>750</v>
      </c>
      <c r="L61" s="48">
        <v>8</v>
      </c>
      <c r="M61" s="49">
        <v>2022</v>
      </c>
      <c r="N61" s="50" t="s">
        <v>751</v>
      </c>
      <c r="O61" s="50" t="s">
        <v>751</v>
      </c>
      <c r="P61" s="48">
        <v>640</v>
      </c>
      <c r="Q61" s="56">
        <v>0.6</v>
      </c>
      <c r="R61" s="48">
        <v>135</v>
      </c>
      <c r="S61" s="48">
        <v>205</v>
      </c>
      <c r="T61" s="48">
        <v>30</v>
      </c>
      <c r="U61" s="44" t="s">
        <v>57</v>
      </c>
      <c r="V61" s="47" t="s">
        <v>58</v>
      </c>
      <c r="W61" s="47" t="s">
        <v>59</v>
      </c>
      <c r="X61" s="50" t="s">
        <v>60</v>
      </c>
      <c r="Y61" s="51" t="s">
        <v>752</v>
      </c>
      <c r="Z61" s="75">
        <v>0.05</v>
      </c>
      <c r="AA61" s="47" t="s">
        <v>160</v>
      </c>
      <c r="AB61" s="47" t="s">
        <v>62</v>
      </c>
      <c r="AC61" s="50">
        <f t="shared" si="0"/>
        <v>0</v>
      </c>
      <c r="AD61" s="52" t="s">
        <v>753</v>
      </c>
      <c r="AE61" s="41">
        <f t="shared" si="1"/>
        <v>0.125</v>
      </c>
    </row>
    <row r="62" spans="1:31" s="41" customFormat="1" ht="20.25" customHeight="1" x14ac:dyDescent="0.2">
      <c r="A62" s="42"/>
      <c r="B62" s="42"/>
      <c r="C62" s="60">
        <v>682</v>
      </c>
      <c r="D62" s="61"/>
      <c r="E62" s="61" t="s">
        <v>863</v>
      </c>
      <c r="F62" s="61" t="s">
        <v>223</v>
      </c>
      <c r="G62" s="61" t="s">
        <v>164</v>
      </c>
      <c r="H62" s="65" t="s">
        <v>130</v>
      </c>
      <c r="I62" s="45" t="s">
        <v>53</v>
      </c>
      <c r="J62" s="59" t="s">
        <v>864</v>
      </c>
      <c r="K62" s="47" t="s">
        <v>865</v>
      </c>
      <c r="L62" s="48">
        <v>10</v>
      </c>
      <c r="M62" s="49">
        <v>2023</v>
      </c>
      <c r="N62" s="50" t="s">
        <v>866</v>
      </c>
      <c r="O62" s="50" t="s">
        <v>866</v>
      </c>
      <c r="P62" s="48">
        <v>528</v>
      </c>
      <c r="Q62" s="43">
        <v>0.52</v>
      </c>
      <c r="R62" s="48">
        <v>135</v>
      </c>
      <c r="S62" s="48">
        <v>205</v>
      </c>
      <c r="T62" s="48">
        <v>27</v>
      </c>
      <c r="U62" s="44" t="s">
        <v>57</v>
      </c>
      <c r="V62" s="47" t="s">
        <v>58</v>
      </c>
      <c r="W62" s="47" t="s">
        <v>59</v>
      </c>
      <c r="X62" s="50" t="s">
        <v>60</v>
      </c>
      <c r="Y62" s="51" t="s">
        <v>867</v>
      </c>
      <c r="Z62" s="75">
        <v>0.05</v>
      </c>
      <c r="AA62" s="47" t="s">
        <v>118</v>
      </c>
      <c r="AB62" s="47" t="s">
        <v>102</v>
      </c>
      <c r="AC62" s="50">
        <f t="shared" si="0"/>
        <v>0</v>
      </c>
      <c r="AD62" s="52" t="s">
        <v>868</v>
      </c>
      <c r="AE62" s="41">
        <f t="shared" si="1"/>
        <v>0.1</v>
      </c>
    </row>
    <row r="63" spans="1:31" s="41" customFormat="1" ht="20.25" customHeight="1" x14ac:dyDescent="0.2">
      <c r="A63" s="42"/>
      <c r="B63" s="42"/>
      <c r="C63" s="60">
        <v>385</v>
      </c>
      <c r="D63" s="61"/>
      <c r="E63" s="61" t="s">
        <v>494</v>
      </c>
      <c r="F63" s="61" t="s">
        <v>495</v>
      </c>
      <c r="G63" s="61" t="s">
        <v>164</v>
      </c>
      <c r="H63" s="65" t="s">
        <v>130</v>
      </c>
      <c r="I63" s="45" t="s">
        <v>53</v>
      </c>
      <c r="J63" s="59" t="s">
        <v>496</v>
      </c>
      <c r="K63" s="47" t="s">
        <v>497</v>
      </c>
      <c r="L63" s="48">
        <v>26</v>
      </c>
      <c r="M63" s="49">
        <v>2022</v>
      </c>
      <c r="N63" s="50" t="s">
        <v>158</v>
      </c>
      <c r="O63" s="50" t="s">
        <v>158</v>
      </c>
      <c r="P63" s="48">
        <v>144</v>
      </c>
      <c r="Q63" s="56">
        <v>0.2</v>
      </c>
      <c r="R63" s="48">
        <v>135</v>
      </c>
      <c r="S63" s="48">
        <v>205</v>
      </c>
      <c r="T63" s="48">
        <v>11</v>
      </c>
      <c r="U63" s="44" t="s">
        <v>57</v>
      </c>
      <c r="V63" s="47" t="s">
        <v>58</v>
      </c>
      <c r="W63" s="47" t="s">
        <v>59</v>
      </c>
      <c r="X63" s="50" t="s">
        <v>60</v>
      </c>
      <c r="Y63" s="51" t="s">
        <v>498</v>
      </c>
      <c r="Z63" s="75">
        <v>0.05</v>
      </c>
      <c r="AA63" s="47" t="s">
        <v>185</v>
      </c>
      <c r="AB63" s="47" t="s">
        <v>72</v>
      </c>
      <c r="AC63" s="50">
        <f t="shared" si="0"/>
        <v>0</v>
      </c>
      <c r="AD63" s="52" t="s">
        <v>499</v>
      </c>
      <c r="AE63" s="41">
        <f t="shared" si="1"/>
        <v>3.8461538461538464E-2</v>
      </c>
    </row>
    <row r="64" spans="1:31" s="41" customFormat="1" ht="20.25" customHeight="1" x14ac:dyDescent="0.2">
      <c r="A64" s="42"/>
      <c r="B64" s="42"/>
      <c r="C64" s="60">
        <v>499.7</v>
      </c>
      <c r="D64" s="61"/>
      <c r="E64" s="61" t="s">
        <v>897</v>
      </c>
      <c r="F64" s="61" t="s">
        <v>898</v>
      </c>
      <c r="G64" s="61" t="s">
        <v>180</v>
      </c>
      <c r="H64" s="65" t="s">
        <v>130</v>
      </c>
      <c r="I64" s="45" t="s">
        <v>53</v>
      </c>
      <c r="J64" s="59" t="s">
        <v>899</v>
      </c>
      <c r="K64" s="47" t="s">
        <v>900</v>
      </c>
      <c r="L64" s="48">
        <v>16</v>
      </c>
      <c r="M64" s="49">
        <v>2022</v>
      </c>
      <c r="N64" s="50" t="s">
        <v>252</v>
      </c>
      <c r="O64" s="50" t="s">
        <v>635</v>
      </c>
      <c r="P64" s="48">
        <v>240</v>
      </c>
      <c r="Q64" s="56">
        <v>0.3</v>
      </c>
      <c r="R64" s="48">
        <v>135</v>
      </c>
      <c r="S64" s="48">
        <v>205</v>
      </c>
      <c r="T64" s="48">
        <v>14</v>
      </c>
      <c r="U64" s="44" t="s">
        <v>57</v>
      </c>
      <c r="V64" s="47" t="s">
        <v>58</v>
      </c>
      <c r="W64" s="47" t="s">
        <v>59</v>
      </c>
      <c r="X64" s="50" t="s">
        <v>60</v>
      </c>
      <c r="Y64" s="51" t="s">
        <v>901</v>
      </c>
      <c r="Z64" s="75">
        <v>0.05</v>
      </c>
      <c r="AA64" s="47" t="s">
        <v>151</v>
      </c>
      <c r="AB64" s="47" t="s">
        <v>102</v>
      </c>
      <c r="AC64" s="50">
        <f t="shared" si="0"/>
        <v>0</v>
      </c>
      <c r="AD64" s="52" t="s">
        <v>902</v>
      </c>
      <c r="AE64" s="41">
        <f t="shared" si="1"/>
        <v>6.25E-2</v>
      </c>
    </row>
    <row r="65" spans="1:31" s="41" customFormat="1" ht="20.25" customHeight="1" x14ac:dyDescent="0.2">
      <c r="A65" s="42"/>
      <c r="B65" s="42"/>
      <c r="C65" s="60">
        <v>515.9</v>
      </c>
      <c r="D65" s="61"/>
      <c r="E65" s="61" t="s">
        <v>914</v>
      </c>
      <c r="F65" s="61" t="s">
        <v>898</v>
      </c>
      <c r="G65" s="61" t="s">
        <v>180</v>
      </c>
      <c r="H65" s="65" t="s">
        <v>130</v>
      </c>
      <c r="I65" s="45" t="s">
        <v>53</v>
      </c>
      <c r="J65" s="59" t="s">
        <v>915</v>
      </c>
      <c r="K65" s="47" t="s">
        <v>916</v>
      </c>
      <c r="L65" s="48">
        <v>16</v>
      </c>
      <c r="M65" s="49">
        <v>2022</v>
      </c>
      <c r="N65" s="50" t="s">
        <v>252</v>
      </c>
      <c r="O65" s="50" t="s">
        <v>252</v>
      </c>
      <c r="P65" s="48">
        <v>272</v>
      </c>
      <c r="Q65" s="43">
        <v>0.31</v>
      </c>
      <c r="R65" s="48">
        <v>135</v>
      </c>
      <c r="S65" s="48">
        <v>205</v>
      </c>
      <c r="T65" s="48">
        <v>16</v>
      </c>
      <c r="U65" s="44" t="s">
        <v>57</v>
      </c>
      <c r="V65" s="47" t="s">
        <v>58</v>
      </c>
      <c r="W65" s="47" t="s">
        <v>59</v>
      </c>
      <c r="X65" s="50" t="s">
        <v>60</v>
      </c>
      <c r="Y65" s="51" t="s">
        <v>917</v>
      </c>
      <c r="Z65" s="75">
        <v>0.05</v>
      </c>
      <c r="AA65" s="47" t="s">
        <v>151</v>
      </c>
      <c r="AB65" s="47" t="s">
        <v>102</v>
      </c>
      <c r="AC65" s="50">
        <f t="shared" si="0"/>
        <v>0</v>
      </c>
      <c r="AD65" s="52" t="s">
        <v>918</v>
      </c>
      <c r="AE65" s="41">
        <f t="shared" si="1"/>
        <v>6.25E-2</v>
      </c>
    </row>
    <row r="66" spans="1:31" s="41" customFormat="1" ht="20.25" customHeight="1" x14ac:dyDescent="0.2">
      <c r="A66" s="42"/>
      <c r="B66" s="42"/>
      <c r="C66" s="60">
        <v>499</v>
      </c>
      <c r="D66" s="61"/>
      <c r="E66" s="61" t="s">
        <v>127</v>
      </c>
      <c r="F66" s="61" t="s">
        <v>128</v>
      </c>
      <c r="G66" s="61" t="s">
        <v>129</v>
      </c>
      <c r="H66" s="65" t="s">
        <v>130</v>
      </c>
      <c r="I66" s="45" t="s">
        <v>53</v>
      </c>
      <c r="J66" s="59" t="s">
        <v>131</v>
      </c>
      <c r="K66" s="47" t="s">
        <v>132</v>
      </c>
      <c r="L66" s="48">
        <v>14</v>
      </c>
      <c r="M66" s="49">
        <v>2023</v>
      </c>
      <c r="N66" s="50" t="s">
        <v>133</v>
      </c>
      <c r="O66" s="50" t="s">
        <v>133</v>
      </c>
      <c r="P66" s="48">
        <v>304</v>
      </c>
      <c r="Q66" s="43">
        <v>0.34</v>
      </c>
      <c r="R66" s="48">
        <v>135</v>
      </c>
      <c r="S66" s="48">
        <v>205</v>
      </c>
      <c r="T66" s="48">
        <v>18</v>
      </c>
      <c r="U66" s="44" t="s">
        <v>57</v>
      </c>
      <c r="V66" s="47" t="s">
        <v>58</v>
      </c>
      <c r="W66" s="47" t="s">
        <v>59</v>
      </c>
      <c r="X66" s="50" t="s">
        <v>60</v>
      </c>
      <c r="Y66" s="51" t="s">
        <v>134</v>
      </c>
      <c r="Z66" s="75">
        <v>0.05</v>
      </c>
      <c r="AA66" s="47" t="s">
        <v>102</v>
      </c>
      <c r="AB66" s="47" t="s">
        <v>102</v>
      </c>
      <c r="AC66" s="50">
        <f t="shared" si="0"/>
        <v>0</v>
      </c>
      <c r="AD66" s="52" t="s">
        <v>135</v>
      </c>
      <c r="AE66" s="41">
        <f t="shared" si="1"/>
        <v>7.1428571428571425E-2</v>
      </c>
    </row>
    <row r="67" spans="1:31" s="41" customFormat="1" ht="20.25" customHeight="1" x14ac:dyDescent="0.2">
      <c r="A67" s="42"/>
      <c r="B67" s="42"/>
      <c r="C67" s="60">
        <v>682</v>
      </c>
      <c r="D67" s="61"/>
      <c r="E67" s="61" t="s">
        <v>625</v>
      </c>
      <c r="F67" s="61" t="s">
        <v>626</v>
      </c>
      <c r="G67" s="61" t="s">
        <v>627</v>
      </c>
      <c r="H67" s="65" t="s">
        <v>130</v>
      </c>
      <c r="I67" s="45" t="s">
        <v>53</v>
      </c>
      <c r="J67" s="59" t="s">
        <v>628</v>
      </c>
      <c r="K67" s="47" t="s">
        <v>629</v>
      </c>
      <c r="L67" s="48">
        <v>10</v>
      </c>
      <c r="M67" s="49">
        <v>2023</v>
      </c>
      <c r="N67" s="50" t="s">
        <v>133</v>
      </c>
      <c r="O67" s="50" t="s">
        <v>133</v>
      </c>
      <c r="P67" s="48">
        <v>464</v>
      </c>
      <c r="Q67" s="43">
        <v>0.48</v>
      </c>
      <c r="R67" s="48">
        <v>135</v>
      </c>
      <c r="S67" s="48">
        <v>205</v>
      </c>
      <c r="T67" s="48">
        <v>26</v>
      </c>
      <c r="U67" s="44" t="s">
        <v>57</v>
      </c>
      <c r="V67" s="47" t="s">
        <v>58</v>
      </c>
      <c r="W67" s="47" t="s">
        <v>59</v>
      </c>
      <c r="X67" s="50" t="s">
        <v>60</v>
      </c>
      <c r="Y67" s="51" t="s">
        <v>630</v>
      </c>
      <c r="Z67" s="75">
        <v>0.05</v>
      </c>
      <c r="AA67" s="47" t="s">
        <v>118</v>
      </c>
      <c r="AB67" s="47" t="s">
        <v>102</v>
      </c>
      <c r="AC67" s="50">
        <f t="shared" si="0"/>
        <v>0</v>
      </c>
      <c r="AD67" s="52" t="s">
        <v>631</v>
      </c>
      <c r="AE67" s="41">
        <f t="shared" si="1"/>
        <v>0.1</v>
      </c>
    </row>
    <row r="68" spans="1:31" s="41" customFormat="1" ht="20.25" customHeight="1" x14ac:dyDescent="0.2">
      <c r="A68" s="42"/>
      <c r="B68" s="42"/>
      <c r="C68" s="60">
        <v>437.8</v>
      </c>
      <c r="D68" s="61"/>
      <c r="E68" s="61" t="s">
        <v>292</v>
      </c>
      <c r="F68" s="61" t="s">
        <v>293</v>
      </c>
      <c r="G68" s="61" t="s">
        <v>180</v>
      </c>
      <c r="H68" s="65" t="s">
        <v>130</v>
      </c>
      <c r="I68" s="45" t="s">
        <v>53</v>
      </c>
      <c r="J68" s="59" t="s">
        <v>294</v>
      </c>
      <c r="K68" s="47" t="s">
        <v>295</v>
      </c>
      <c r="L68" s="48">
        <v>20</v>
      </c>
      <c r="M68" s="49">
        <v>2022</v>
      </c>
      <c r="N68" s="50" t="s">
        <v>296</v>
      </c>
      <c r="O68" s="50" t="s">
        <v>296</v>
      </c>
      <c r="P68" s="48">
        <v>224</v>
      </c>
      <c r="Q68" s="43">
        <v>0.28000000000000003</v>
      </c>
      <c r="R68" s="48">
        <v>135</v>
      </c>
      <c r="S68" s="48">
        <v>205</v>
      </c>
      <c r="T68" s="48">
        <v>14</v>
      </c>
      <c r="U68" s="44" t="s">
        <v>57</v>
      </c>
      <c r="V68" s="47" t="s">
        <v>58</v>
      </c>
      <c r="W68" s="47" t="s">
        <v>59</v>
      </c>
      <c r="X68" s="50" t="s">
        <v>60</v>
      </c>
      <c r="Y68" s="51" t="s">
        <v>297</v>
      </c>
      <c r="Z68" s="75">
        <v>0.05</v>
      </c>
      <c r="AA68" s="47" t="s">
        <v>185</v>
      </c>
      <c r="AB68" s="47" t="s">
        <v>72</v>
      </c>
      <c r="AC68" s="50">
        <f t="shared" si="0"/>
        <v>0</v>
      </c>
      <c r="AD68" s="52" t="s">
        <v>298</v>
      </c>
      <c r="AE68" s="41">
        <f t="shared" si="1"/>
        <v>0.05</v>
      </c>
    </row>
    <row r="69" spans="1:31" s="41" customFormat="1" ht="20.25" customHeight="1" x14ac:dyDescent="0.2">
      <c r="A69" s="42"/>
      <c r="B69" s="42"/>
      <c r="C69" s="60">
        <v>399.3</v>
      </c>
      <c r="D69" s="61"/>
      <c r="E69" s="61" t="s">
        <v>215</v>
      </c>
      <c r="F69" s="61" t="s">
        <v>216</v>
      </c>
      <c r="G69" s="61" t="s">
        <v>217</v>
      </c>
      <c r="H69" s="65" t="s">
        <v>130</v>
      </c>
      <c r="I69" s="45" t="s">
        <v>53</v>
      </c>
      <c r="J69" s="59" t="s">
        <v>218</v>
      </c>
      <c r="K69" s="47" t="s">
        <v>219</v>
      </c>
      <c r="L69" s="48">
        <v>28</v>
      </c>
      <c r="M69" s="49">
        <v>2022</v>
      </c>
      <c r="N69" s="50" t="s">
        <v>183</v>
      </c>
      <c r="O69" s="50" t="s">
        <v>183</v>
      </c>
      <c r="P69" s="48">
        <v>176</v>
      </c>
      <c r="Q69" s="43">
        <v>0.24</v>
      </c>
      <c r="R69" s="48">
        <v>135</v>
      </c>
      <c r="S69" s="48">
        <v>205</v>
      </c>
      <c r="T69" s="48">
        <v>11</v>
      </c>
      <c r="U69" s="44" t="s">
        <v>57</v>
      </c>
      <c r="V69" s="47" t="s">
        <v>58</v>
      </c>
      <c r="W69" s="47" t="s">
        <v>59</v>
      </c>
      <c r="X69" s="50" t="s">
        <v>60</v>
      </c>
      <c r="Y69" s="51" t="s">
        <v>220</v>
      </c>
      <c r="Z69" s="75">
        <v>0.05</v>
      </c>
      <c r="AA69" s="47" t="s">
        <v>151</v>
      </c>
      <c r="AB69" s="47" t="s">
        <v>102</v>
      </c>
      <c r="AC69" s="50">
        <f t="shared" si="0"/>
        <v>0</v>
      </c>
      <c r="AD69" s="52" t="s">
        <v>221</v>
      </c>
      <c r="AE69" s="41">
        <f t="shared" si="1"/>
        <v>3.5714285714285712E-2</v>
      </c>
    </row>
    <row r="70" spans="1:31" s="41" customFormat="1" ht="20.25" customHeight="1" x14ac:dyDescent="0.2">
      <c r="A70" s="42"/>
      <c r="B70" s="42"/>
      <c r="C70" s="60">
        <v>550</v>
      </c>
      <c r="D70" s="61"/>
      <c r="E70" s="61" t="s">
        <v>229</v>
      </c>
      <c r="F70" s="61" t="s">
        <v>230</v>
      </c>
      <c r="G70" s="61" t="s">
        <v>180</v>
      </c>
      <c r="H70" s="65" t="s">
        <v>130</v>
      </c>
      <c r="I70" s="45" t="s">
        <v>53</v>
      </c>
      <c r="J70" s="59" t="s">
        <v>231</v>
      </c>
      <c r="K70" s="47" t="s">
        <v>232</v>
      </c>
      <c r="L70" s="48">
        <v>12</v>
      </c>
      <c r="M70" s="49">
        <v>2022</v>
      </c>
      <c r="N70" s="50" t="s">
        <v>148</v>
      </c>
      <c r="O70" s="50" t="s">
        <v>148</v>
      </c>
      <c r="P70" s="48">
        <v>416</v>
      </c>
      <c r="Q70" s="43">
        <v>0.42</v>
      </c>
      <c r="R70" s="48">
        <v>135</v>
      </c>
      <c r="S70" s="48">
        <v>205</v>
      </c>
      <c r="T70" s="48">
        <v>22</v>
      </c>
      <c r="U70" s="44" t="s">
        <v>57</v>
      </c>
      <c r="V70" s="47" t="s">
        <v>58</v>
      </c>
      <c r="W70" s="47" t="s">
        <v>59</v>
      </c>
      <c r="X70" s="50" t="s">
        <v>60</v>
      </c>
      <c r="Y70" s="51" t="s">
        <v>233</v>
      </c>
      <c r="Z70" s="75">
        <v>0.05</v>
      </c>
      <c r="AA70" s="47" t="s">
        <v>151</v>
      </c>
      <c r="AB70" s="47" t="s">
        <v>102</v>
      </c>
      <c r="AC70" s="50">
        <f t="shared" si="0"/>
        <v>0</v>
      </c>
      <c r="AD70" s="52" t="s">
        <v>234</v>
      </c>
      <c r="AE70" s="41">
        <f t="shared" si="1"/>
        <v>8.3333333333333329E-2</v>
      </c>
    </row>
    <row r="71" spans="1:31" s="41" customFormat="1" ht="20.25" customHeight="1" x14ac:dyDescent="0.2">
      <c r="A71" s="42"/>
      <c r="B71" s="42"/>
      <c r="C71" s="60">
        <v>500</v>
      </c>
      <c r="D71" s="61"/>
      <c r="E71" s="61" t="s">
        <v>851</v>
      </c>
      <c r="F71" s="61" t="s">
        <v>230</v>
      </c>
      <c r="G71" s="61" t="s">
        <v>284</v>
      </c>
      <c r="H71" s="65" t="s">
        <v>130</v>
      </c>
      <c r="I71" s="45" t="s">
        <v>53</v>
      </c>
      <c r="J71" s="59" t="s">
        <v>852</v>
      </c>
      <c r="K71" s="47" t="s">
        <v>853</v>
      </c>
      <c r="L71" s="53">
        <v>16</v>
      </c>
      <c r="M71" s="49">
        <v>2024</v>
      </c>
      <c r="N71" s="50" t="s">
        <v>377</v>
      </c>
      <c r="O71" s="50" t="s">
        <v>854</v>
      </c>
      <c r="P71" s="48">
        <v>256</v>
      </c>
      <c r="Q71" s="53">
        <v>0</v>
      </c>
      <c r="R71" s="53">
        <v>0</v>
      </c>
      <c r="S71" s="53">
        <v>0</v>
      </c>
      <c r="T71" s="53">
        <v>0</v>
      </c>
      <c r="U71" s="44" t="s">
        <v>57</v>
      </c>
      <c r="V71" s="47" t="s">
        <v>58</v>
      </c>
      <c r="W71" s="47" t="s">
        <v>59</v>
      </c>
      <c r="X71" s="50" t="s">
        <v>60</v>
      </c>
      <c r="Y71" s="51" t="s">
        <v>855</v>
      </c>
      <c r="Z71" s="75">
        <v>0.05</v>
      </c>
      <c r="AA71" s="47" t="s">
        <v>102</v>
      </c>
      <c r="AB71" s="47" t="s">
        <v>102</v>
      </c>
      <c r="AC71" s="53">
        <f t="shared" si="0"/>
        <v>0</v>
      </c>
      <c r="AD71" s="52" t="s">
        <v>856</v>
      </c>
      <c r="AE71" s="41">
        <f t="shared" si="1"/>
        <v>6.25E-2</v>
      </c>
    </row>
    <row r="72" spans="1:31" s="41" customFormat="1" ht="20.25" customHeight="1" x14ac:dyDescent="0.2">
      <c r="A72" s="42"/>
      <c r="B72" s="42"/>
      <c r="C72" s="60">
        <v>456.5</v>
      </c>
      <c r="D72" s="61"/>
      <c r="E72" s="61" t="s">
        <v>880</v>
      </c>
      <c r="F72" s="61" t="s">
        <v>230</v>
      </c>
      <c r="G72" s="61" t="s">
        <v>180</v>
      </c>
      <c r="H72" s="65" t="s">
        <v>130</v>
      </c>
      <c r="I72" s="45" t="s">
        <v>53</v>
      </c>
      <c r="J72" s="59" t="s">
        <v>881</v>
      </c>
      <c r="K72" s="47" t="s">
        <v>882</v>
      </c>
      <c r="L72" s="48">
        <v>12</v>
      </c>
      <c r="M72" s="49">
        <v>2022</v>
      </c>
      <c r="N72" s="50" t="s">
        <v>883</v>
      </c>
      <c r="O72" s="50" t="s">
        <v>883</v>
      </c>
      <c r="P72" s="48">
        <v>352</v>
      </c>
      <c r="Q72" s="43">
        <v>0.38</v>
      </c>
      <c r="R72" s="48">
        <v>135</v>
      </c>
      <c r="S72" s="48">
        <v>205</v>
      </c>
      <c r="T72" s="48">
        <v>20</v>
      </c>
      <c r="U72" s="44" t="s">
        <v>57</v>
      </c>
      <c r="V72" s="47" t="s">
        <v>58</v>
      </c>
      <c r="W72" s="47" t="s">
        <v>59</v>
      </c>
      <c r="X72" s="50" t="s">
        <v>60</v>
      </c>
      <c r="Y72" s="51" t="s">
        <v>884</v>
      </c>
      <c r="Z72" s="75">
        <v>0.05</v>
      </c>
      <c r="AA72" s="47" t="s">
        <v>72</v>
      </c>
      <c r="AB72" s="47" t="s">
        <v>72</v>
      </c>
      <c r="AC72" s="50">
        <f t="shared" si="0"/>
        <v>0</v>
      </c>
      <c r="AD72" s="52" t="s">
        <v>885</v>
      </c>
      <c r="AE72" s="41">
        <f t="shared" si="1"/>
        <v>8.3333333333333329E-2</v>
      </c>
    </row>
    <row r="73" spans="1:31" s="41" customFormat="1" ht="20.25" customHeight="1" x14ac:dyDescent="0.2">
      <c r="A73" s="42"/>
      <c r="B73" s="42"/>
      <c r="C73" s="60">
        <v>285</v>
      </c>
      <c r="D73" s="61"/>
      <c r="E73" s="61" t="s">
        <v>557</v>
      </c>
      <c r="F73" s="61" t="s">
        <v>558</v>
      </c>
      <c r="G73" s="61" t="s">
        <v>180</v>
      </c>
      <c r="H73" s="65" t="s">
        <v>130</v>
      </c>
      <c r="I73" s="45" t="s">
        <v>53</v>
      </c>
      <c r="J73" s="59" t="s">
        <v>559</v>
      </c>
      <c r="K73" s="47" t="s">
        <v>560</v>
      </c>
      <c r="L73" s="48">
        <v>20</v>
      </c>
      <c r="M73" s="49">
        <v>2023</v>
      </c>
      <c r="N73" s="50" t="s">
        <v>273</v>
      </c>
      <c r="O73" s="50" t="s">
        <v>273</v>
      </c>
      <c r="P73" s="48">
        <v>160</v>
      </c>
      <c r="Q73" s="43">
        <v>0.22</v>
      </c>
      <c r="R73" s="48">
        <v>135</v>
      </c>
      <c r="S73" s="48">
        <v>205</v>
      </c>
      <c r="T73" s="48">
        <v>11</v>
      </c>
      <c r="U73" s="44" t="s">
        <v>57</v>
      </c>
      <c r="V73" s="47" t="s">
        <v>58</v>
      </c>
      <c r="W73" s="47" t="s">
        <v>59</v>
      </c>
      <c r="X73" s="50" t="s">
        <v>60</v>
      </c>
      <c r="Y73" s="51" t="s">
        <v>561</v>
      </c>
      <c r="Z73" s="75">
        <v>0.05</v>
      </c>
      <c r="AA73" s="47" t="s">
        <v>72</v>
      </c>
      <c r="AB73" s="47" t="s">
        <v>84</v>
      </c>
      <c r="AC73" s="50">
        <f t="shared" si="0"/>
        <v>0</v>
      </c>
      <c r="AD73" s="52" t="s">
        <v>562</v>
      </c>
      <c r="AE73" s="41">
        <f t="shared" si="1"/>
        <v>0.05</v>
      </c>
    </row>
    <row r="74" spans="1:31" s="41" customFormat="1" ht="20.25" customHeight="1" x14ac:dyDescent="0.2">
      <c r="A74" s="42"/>
      <c r="B74" s="42"/>
      <c r="C74" s="60">
        <v>605</v>
      </c>
      <c r="D74" s="61"/>
      <c r="E74" s="61" t="s">
        <v>801</v>
      </c>
      <c r="F74" s="61" t="s">
        <v>802</v>
      </c>
      <c r="G74" s="61" t="s">
        <v>206</v>
      </c>
      <c r="H74" s="65" t="s">
        <v>130</v>
      </c>
      <c r="I74" s="45" t="s">
        <v>53</v>
      </c>
      <c r="J74" s="59" t="s">
        <v>803</v>
      </c>
      <c r="K74" s="47" t="s">
        <v>804</v>
      </c>
      <c r="L74" s="48">
        <v>16</v>
      </c>
      <c r="M74" s="49">
        <v>2022</v>
      </c>
      <c r="N74" s="50" t="s">
        <v>148</v>
      </c>
      <c r="O74" s="50" t="s">
        <v>91</v>
      </c>
      <c r="P74" s="48">
        <v>352</v>
      </c>
      <c r="Q74" s="43">
        <v>0.44</v>
      </c>
      <c r="R74" s="48">
        <v>135</v>
      </c>
      <c r="S74" s="48">
        <v>205</v>
      </c>
      <c r="T74" s="48">
        <v>21</v>
      </c>
      <c r="U74" s="44" t="s">
        <v>57</v>
      </c>
      <c r="V74" s="47" t="s">
        <v>58</v>
      </c>
      <c r="W74" s="47" t="s">
        <v>59</v>
      </c>
      <c r="X74" s="50" t="s">
        <v>60</v>
      </c>
      <c r="Y74" s="51" t="s">
        <v>805</v>
      </c>
      <c r="Z74" s="75">
        <v>0.05</v>
      </c>
      <c r="AA74" s="47" t="s">
        <v>160</v>
      </c>
      <c r="AB74" s="47" t="s">
        <v>102</v>
      </c>
      <c r="AC74" s="50">
        <f t="shared" si="0"/>
        <v>0</v>
      </c>
      <c r="AD74" s="52" t="s">
        <v>806</v>
      </c>
      <c r="AE74" s="41">
        <f t="shared" si="1"/>
        <v>6.25E-2</v>
      </c>
    </row>
    <row r="75" spans="1:31" s="41" customFormat="1" ht="20.25" customHeight="1" x14ac:dyDescent="0.2">
      <c r="A75" s="42"/>
      <c r="B75" s="42"/>
      <c r="C75" s="60">
        <v>545.6</v>
      </c>
      <c r="D75" s="61"/>
      <c r="E75" s="61" t="s">
        <v>394</v>
      </c>
      <c r="F75" s="61" t="s">
        <v>395</v>
      </c>
      <c r="G75" s="61" t="s">
        <v>396</v>
      </c>
      <c r="H75" s="65" t="s">
        <v>130</v>
      </c>
      <c r="I75" s="45" t="s">
        <v>53</v>
      </c>
      <c r="J75" s="59" t="s">
        <v>397</v>
      </c>
      <c r="K75" s="47" t="s">
        <v>398</v>
      </c>
      <c r="L75" s="48">
        <v>16</v>
      </c>
      <c r="M75" s="49">
        <v>2022</v>
      </c>
      <c r="N75" s="50" t="s">
        <v>399</v>
      </c>
      <c r="O75" s="50" t="s">
        <v>400</v>
      </c>
      <c r="P75" s="48">
        <v>336</v>
      </c>
      <c r="Q75" s="43">
        <v>0.38</v>
      </c>
      <c r="R75" s="48">
        <v>135</v>
      </c>
      <c r="S75" s="48">
        <v>205</v>
      </c>
      <c r="T75" s="48">
        <v>19</v>
      </c>
      <c r="U75" s="44" t="s">
        <v>57</v>
      </c>
      <c r="V75" s="47" t="s">
        <v>58</v>
      </c>
      <c r="W75" s="47" t="s">
        <v>59</v>
      </c>
      <c r="X75" s="50" t="s">
        <v>60</v>
      </c>
      <c r="Y75" s="51" t="s">
        <v>401</v>
      </c>
      <c r="Z75" s="75">
        <v>0.05</v>
      </c>
      <c r="AA75" s="47" t="s">
        <v>151</v>
      </c>
      <c r="AB75" s="47" t="s">
        <v>102</v>
      </c>
      <c r="AC75" s="50">
        <f t="shared" si="0"/>
        <v>0</v>
      </c>
      <c r="AD75" s="52" t="s">
        <v>402</v>
      </c>
      <c r="AE75" s="41">
        <f t="shared" si="1"/>
        <v>6.25E-2</v>
      </c>
    </row>
    <row r="76" spans="1:31" s="41" customFormat="1" ht="20.25" customHeight="1" x14ac:dyDescent="0.2">
      <c r="A76" s="42"/>
      <c r="B76" s="42"/>
      <c r="C76" s="60">
        <v>660</v>
      </c>
      <c r="D76" s="61"/>
      <c r="E76" s="61" t="s">
        <v>481</v>
      </c>
      <c r="F76" s="61" t="s">
        <v>482</v>
      </c>
      <c r="G76" s="61" t="s">
        <v>483</v>
      </c>
      <c r="H76" s="65" t="s">
        <v>130</v>
      </c>
      <c r="I76" s="45" t="s">
        <v>53</v>
      </c>
      <c r="J76" s="59" t="s">
        <v>484</v>
      </c>
      <c r="K76" s="47" t="s">
        <v>485</v>
      </c>
      <c r="L76" s="48">
        <v>5</v>
      </c>
      <c r="M76" s="49">
        <v>2024</v>
      </c>
      <c r="N76" s="50" t="s">
        <v>109</v>
      </c>
      <c r="O76" s="50" t="s">
        <v>109</v>
      </c>
      <c r="P76" s="48">
        <v>176</v>
      </c>
      <c r="Q76" s="43">
        <v>0.44</v>
      </c>
      <c r="R76" s="48">
        <v>145</v>
      </c>
      <c r="S76" s="48">
        <v>220</v>
      </c>
      <c r="T76" s="48">
        <v>16</v>
      </c>
      <c r="U76" s="44" t="s">
        <v>281</v>
      </c>
      <c r="V76" s="47" t="s">
        <v>69</v>
      </c>
      <c r="W76" s="47" t="s">
        <v>70</v>
      </c>
      <c r="X76" s="50" t="s">
        <v>60</v>
      </c>
      <c r="Y76" s="51" t="s">
        <v>486</v>
      </c>
      <c r="Z76" s="75">
        <v>0.05</v>
      </c>
      <c r="AA76" s="47" t="s">
        <v>72</v>
      </c>
      <c r="AB76" s="47" t="s">
        <v>84</v>
      </c>
      <c r="AC76" s="50">
        <f t="shared" si="0"/>
        <v>0</v>
      </c>
      <c r="AD76" s="52" t="s">
        <v>487</v>
      </c>
      <c r="AE76" s="41">
        <f t="shared" si="1"/>
        <v>0.2</v>
      </c>
    </row>
    <row r="77" spans="1:31" s="41" customFormat="1" ht="20.25" customHeight="1" x14ac:dyDescent="0.2">
      <c r="A77" s="42"/>
      <c r="B77" s="42"/>
      <c r="C77" s="60">
        <v>660</v>
      </c>
      <c r="D77" s="61"/>
      <c r="E77" s="61" t="s">
        <v>450</v>
      </c>
      <c r="F77" s="61" t="s">
        <v>451</v>
      </c>
      <c r="G77" s="61" t="s">
        <v>180</v>
      </c>
      <c r="H77" s="65" t="s">
        <v>130</v>
      </c>
      <c r="I77" s="45" t="s">
        <v>53</v>
      </c>
      <c r="J77" s="59" t="s">
        <v>452</v>
      </c>
      <c r="K77" s="47" t="s">
        <v>453</v>
      </c>
      <c r="L77" s="48">
        <v>12</v>
      </c>
      <c r="M77" s="49">
        <v>2022</v>
      </c>
      <c r="N77" s="50" t="s">
        <v>158</v>
      </c>
      <c r="O77" s="50" t="s">
        <v>158</v>
      </c>
      <c r="P77" s="48">
        <v>464</v>
      </c>
      <c r="Q77" s="43">
        <v>0.47</v>
      </c>
      <c r="R77" s="48">
        <v>135</v>
      </c>
      <c r="S77" s="48">
        <v>205</v>
      </c>
      <c r="T77" s="48">
        <v>24</v>
      </c>
      <c r="U77" s="44" t="s">
        <v>57</v>
      </c>
      <c r="V77" s="47" t="s">
        <v>58</v>
      </c>
      <c r="W77" s="47" t="s">
        <v>59</v>
      </c>
      <c r="X77" s="50" t="s">
        <v>60</v>
      </c>
      <c r="Y77" s="51" t="s">
        <v>454</v>
      </c>
      <c r="Z77" s="75">
        <v>0.05</v>
      </c>
      <c r="AA77" s="47" t="s">
        <v>151</v>
      </c>
      <c r="AB77" s="47" t="s">
        <v>102</v>
      </c>
      <c r="AC77" s="50">
        <f t="shared" si="0"/>
        <v>0</v>
      </c>
      <c r="AD77" s="52" t="s">
        <v>455</v>
      </c>
      <c r="AE77" s="41">
        <f t="shared" si="1"/>
        <v>8.3333333333333329E-2</v>
      </c>
    </row>
    <row r="78" spans="1:31" s="41" customFormat="1" ht="20.25" customHeight="1" x14ac:dyDescent="0.2">
      <c r="A78" s="42"/>
      <c r="B78" s="42"/>
      <c r="C78" s="60">
        <v>520.29999999999995</v>
      </c>
      <c r="D78" s="61"/>
      <c r="E78" s="61" t="s">
        <v>248</v>
      </c>
      <c r="F78" s="61" t="s">
        <v>249</v>
      </c>
      <c r="G78" s="61" t="s">
        <v>206</v>
      </c>
      <c r="H78" s="65" t="s">
        <v>130</v>
      </c>
      <c r="I78" s="45" t="s">
        <v>53</v>
      </c>
      <c r="J78" s="59" t="s">
        <v>250</v>
      </c>
      <c r="K78" s="47" t="s">
        <v>251</v>
      </c>
      <c r="L78" s="48">
        <v>16</v>
      </c>
      <c r="M78" s="49">
        <v>2022</v>
      </c>
      <c r="N78" s="50" t="s">
        <v>252</v>
      </c>
      <c r="O78" s="50" t="s">
        <v>158</v>
      </c>
      <c r="P78" s="48">
        <v>304</v>
      </c>
      <c r="Q78" s="43">
        <v>0.36</v>
      </c>
      <c r="R78" s="48">
        <v>135</v>
      </c>
      <c r="S78" s="48">
        <v>205</v>
      </c>
      <c r="T78" s="48">
        <v>18</v>
      </c>
      <c r="U78" s="44" t="s">
        <v>57</v>
      </c>
      <c r="V78" s="47" t="s">
        <v>58</v>
      </c>
      <c r="W78" s="47" t="s">
        <v>59</v>
      </c>
      <c r="X78" s="50" t="s">
        <v>60</v>
      </c>
      <c r="Y78" s="51" t="s">
        <v>253</v>
      </c>
      <c r="Z78" s="75">
        <v>0.05</v>
      </c>
      <c r="AA78" s="47" t="s">
        <v>185</v>
      </c>
      <c r="AB78" s="47" t="s">
        <v>72</v>
      </c>
      <c r="AC78" s="50">
        <f t="shared" si="0"/>
        <v>0</v>
      </c>
      <c r="AD78" s="52" t="s">
        <v>254</v>
      </c>
      <c r="AE78" s="41">
        <f t="shared" si="1"/>
        <v>6.25E-2</v>
      </c>
    </row>
    <row r="79" spans="1:31" s="41" customFormat="1" ht="20.25" customHeight="1" x14ac:dyDescent="0.2">
      <c r="A79" s="42"/>
      <c r="B79" s="42"/>
      <c r="C79" s="60">
        <v>456.5</v>
      </c>
      <c r="D79" s="61"/>
      <c r="E79" s="61" t="s">
        <v>685</v>
      </c>
      <c r="F79" s="61" t="s">
        <v>249</v>
      </c>
      <c r="G79" s="61" t="s">
        <v>206</v>
      </c>
      <c r="H79" s="65" t="s">
        <v>130</v>
      </c>
      <c r="I79" s="45" t="s">
        <v>53</v>
      </c>
      <c r="J79" s="59" t="s">
        <v>686</v>
      </c>
      <c r="K79" s="47" t="s">
        <v>687</v>
      </c>
      <c r="L79" s="48">
        <v>16</v>
      </c>
      <c r="M79" s="49">
        <v>2022</v>
      </c>
      <c r="N79" s="50" t="s">
        <v>252</v>
      </c>
      <c r="O79" s="50" t="s">
        <v>252</v>
      </c>
      <c r="P79" s="48">
        <v>368</v>
      </c>
      <c r="Q79" s="43">
        <v>0.42</v>
      </c>
      <c r="R79" s="48">
        <v>135</v>
      </c>
      <c r="S79" s="48">
        <v>205</v>
      </c>
      <c r="T79" s="48">
        <v>22</v>
      </c>
      <c r="U79" s="44" t="s">
        <v>57</v>
      </c>
      <c r="V79" s="47" t="s">
        <v>58</v>
      </c>
      <c r="W79" s="47" t="s">
        <v>59</v>
      </c>
      <c r="X79" s="50" t="s">
        <v>60</v>
      </c>
      <c r="Y79" s="51" t="s">
        <v>688</v>
      </c>
      <c r="Z79" s="75">
        <v>0.05</v>
      </c>
      <c r="AA79" s="47" t="s">
        <v>151</v>
      </c>
      <c r="AB79" s="47" t="s">
        <v>102</v>
      </c>
      <c r="AC79" s="50">
        <f t="shared" si="0"/>
        <v>0</v>
      </c>
      <c r="AD79" s="52" t="s">
        <v>689</v>
      </c>
      <c r="AE79" s="41">
        <f t="shared" si="1"/>
        <v>6.25E-2</v>
      </c>
    </row>
    <row r="80" spans="1:31" s="41" customFormat="1" ht="20.25" customHeight="1" x14ac:dyDescent="0.2">
      <c r="A80" s="42"/>
      <c r="B80" s="42"/>
      <c r="C80" s="60">
        <v>429</v>
      </c>
      <c r="D80" s="61"/>
      <c r="E80" s="61" t="s">
        <v>903</v>
      </c>
      <c r="F80" s="61" t="s">
        <v>904</v>
      </c>
      <c r="G80" s="61" t="s">
        <v>180</v>
      </c>
      <c r="H80" s="65" t="s">
        <v>130</v>
      </c>
      <c r="I80" s="45" t="s">
        <v>53</v>
      </c>
      <c r="J80" s="59" t="s">
        <v>905</v>
      </c>
      <c r="K80" s="47" t="s">
        <v>906</v>
      </c>
      <c r="L80" s="48">
        <v>16</v>
      </c>
      <c r="M80" s="49">
        <v>2023</v>
      </c>
      <c r="N80" s="50" t="s">
        <v>149</v>
      </c>
      <c r="O80" s="50" t="s">
        <v>149</v>
      </c>
      <c r="P80" s="48">
        <v>256</v>
      </c>
      <c r="Q80" s="56">
        <v>0.3</v>
      </c>
      <c r="R80" s="48">
        <v>135</v>
      </c>
      <c r="S80" s="48">
        <v>205</v>
      </c>
      <c r="T80" s="48">
        <v>15</v>
      </c>
      <c r="U80" s="44" t="s">
        <v>57</v>
      </c>
      <c r="V80" s="47" t="s">
        <v>58</v>
      </c>
      <c r="W80" s="47" t="s">
        <v>59</v>
      </c>
      <c r="X80" s="50" t="s">
        <v>60</v>
      </c>
      <c r="Y80" s="51" t="s">
        <v>907</v>
      </c>
      <c r="Z80" s="75">
        <v>0.05</v>
      </c>
      <c r="AA80" s="47" t="s">
        <v>72</v>
      </c>
      <c r="AB80" s="47" t="s">
        <v>84</v>
      </c>
      <c r="AC80" s="50">
        <f t="shared" si="0"/>
        <v>0</v>
      </c>
      <c r="AD80" s="52" t="s">
        <v>908</v>
      </c>
      <c r="AE80" s="41">
        <f t="shared" si="1"/>
        <v>6.25E-2</v>
      </c>
    </row>
    <row r="81" spans="1:31" s="41" customFormat="1" ht="20.25" customHeight="1" x14ac:dyDescent="0.2">
      <c r="A81" s="42"/>
      <c r="B81" s="42"/>
      <c r="C81" s="60">
        <v>550</v>
      </c>
      <c r="D81" s="61"/>
      <c r="E81" s="61" t="s">
        <v>143</v>
      </c>
      <c r="F81" s="61" t="s">
        <v>144</v>
      </c>
      <c r="G81" s="61" t="s">
        <v>145</v>
      </c>
      <c r="H81" s="65" t="s">
        <v>130</v>
      </c>
      <c r="I81" s="45" t="s">
        <v>53</v>
      </c>
      <c r="J81" s="59" t="s">
        <v>146</v>
      </c>
      <c r="K81" s="47" t="s">
        <v>147</v>
      </c>
      <c r="L81" s="48">
        <v>20</v>
      </c>
      <c r="M81" s="49">
        <v>2022</v>
      </c>
      <c r="N81" s="50" t="s">
        <v>148</v>
      </c>
      <c r="O81" s="50" t="s">
        <v>149</v>
      </c>
      <c r="P81" s="48">
        <v>256</v>
      </c>
      <c r="Q81" s="43">
        <v>0.31</v>
      </c>
      <c r="R81" s="48">
        <v>135</v>
      </c>
      <c r="S81" s="48">
        <v>205</v>
      </c>
      <c r="T81" s="48">
        <v>16</v>
      </c>
      <c r="U81" s="44" t="s">
        <v>57</v>
      </c>
      <c r="V81" s="47" t="s">
        <v>58</v>
      </c>
      <c r="W81" s="47" t="s">
        <v>59</v>
      </c>
      <c r="X81" s="50" t="s">
        <v>60</v>
      </c>
      <c r="Y81" s="51" t="s">
        <v>150</v>
      </c>
      <c r="Z81" s="75">
        <v>0.05</v>
      </c>
      <c r="AA81" s="47" t="s">
        <v>151</v>
      </c>
      <c r="AB81" s="47" t="s">
        <v>102</v>
      </c>
      <c r="AC81" s="50">
        <f t="shared" si="0"/>
        <v>0</v>
      </c>
      <c r="AD81" s="52" t="s">
        <v>152</v>
      </c>
      <c r="AE81" s="41">
        <f t="shared" si="1"/>
        <v>0.05</v>
      </c>
    </row>
    <row r="82" spans="1:31" s="41" customFormat="1" ht="20.25" customHeight="1" x14ac:dyDescent="0.2">
      <c r="A82" s="42"/>
      <c r="B82" s="42"/>
      <c r="C82" s="60">
        <v>389.4</v>
      </c>
      <c r="D82" s="61"/>
      <c r="E82" s="61" t="s">
        <v>332</v>
      </c>
      <c r="F82" s="61" t="s">
        <v>144</v>
      </c>
      <c r="G82" s="61" t="s">
        <v>206</v>
      </c>
      <c r="H82" s="65" t="s">
        <v>130</v>
      </c>
      <c r="I82" s="45" t="s">
        <v>53</v>
      </c>
      <c r="J82" s="59" t="s">
        <v>333</v>
      </c>
      <c r="K82" s="47" t="s">
        <v>334</v>
      </c>
      <c r="L82" s="48">
        <v>22</v>
      </c>
      <c r="M82" s="49">
        <v>2022</v>
      </c>
      <c r="N82" s="50" t="s">
        <v>335</v>
      </c>
      <c r="O82" s="50" t="s">
        <v>148</v>
      </c>
      <c r="P82" s="48">
        <v>192</v>
      </c>
      <c r="Q82" s="43">
        <v>0.26</v>
      </c>
      <c r="R82" s="48">
        <v>135</v>
      </c>
      <c r="S82" s="48">
        <v>205</v>
      </c>
      <c r="T82" s="48">
        <v>12</v>
      </c>
      <c r="U82" s="44" t="s">
        <v>57</v>
      </c>
      <c r="V82" s="47" t="s">
        <v>58</v>
      </c>
      <c r="W82" s="47" t="s">
        <v>59</v>
      </c>
      <c r="X82" s="50" t="s">
        <v>60</v>
      </c>
      <c r="Y82" s="51" t="s">
        <v>336</v>
      </c>
      <c r="Z82" s="75">
        <v>0.05</v>
      </c>
      <c r="AA82" s="47" t="s">
        <v>151</v>
      </c>
      <c r="AB82" s="47" t="s">
        <v>102</v>
      </c>
      <c r="AC82" s="50">
        <f t="shared" ref="AC82:AC143" si="2">A82*L82+B82</f>
        <v>0</v>
      </c>
      <c r="AD82" s="52" t="s">
        <v>337</v>
      </c>
      <c r="AE82" s="41">
        <f t="shared" ref="AE82:AE143" si="3">IF(L82&gt;0,1/L82,0)</f>
        <v>4.5454545454545456E-2</v>
      </c>
    </row>
    <row r="83" spans="1:31" s="41" customFormat="1" ht="20.25" customHeight="1" x14ac:dyDescent="0.2">
      <c r="A83" s="42"/>
      <c r="B83" s="42"/>
      <c r="C83" s="60">
        <v>385</v>
      </c>
      <c r="D83" s="61"/>
      <c r="E83" s="61" t="s">
        <v>578</v>
      </c>
      <c r="F83" s="61" t="s">
        <v>144</v>
      </c>
      <c r="G83" s="61" t="s">
        <v>145</v>
      </c>
      <c r="H83" s="65" t="s">
        <v>130</v>
      </c>
      <c r="I83" s="45" t="s">
        <v>53</v>
      </c>
      <c r="J83" s="59" t="s">
        <v>579</v>
      </c>
      <c r="K83" s="47" t="s">
        <v>580</v>
      </c>
      <c r="L83" s="48">
        <v>20</v>
      </c>
      <c r="M83" s="49">
        <v>2023</v>
      </c>
      <c r="N83" s="50" t="s">
        <v>471</v>
      </c>
      <c r="O83" s="50" t="s">
        <v>471</v>
      </c>
      <c r="P83" s="48">
        <v>176</v>
      </c>
      <c r="Q83" s="43">
        <v>0.24</v>
      </c>
      <c r="R83" s="48">
        <v>135</v>
      </c>
      <c r="S83" s="48">
        <v>205</v>
      </c>
      <c r="T83" s="48">
        <v>12</v>
      </c>
      <c r="U83" s="44" t="s">
        <v>57</v>
      </c>
      <c r="V83" s="47" t="s">
        <v>58</v>
      </c>
      <c r="W83" s="47" t="s">
        <v>59</v>
      </c>
      <c r="X83" s="50" t="s">
        <v>60</v>
      </c>
      <c r="Y83" s="51" t="s">
        <v>581</v>
      </c>
      <c r="Z83" s="75">
        <v>0.05</v>
      </c>
      <c r="AA83" s="47" t="s">
        <v>118</v>
      </c>
      <c r="AB83" s="47" t="s">
        <v>102</v>
      </c>
      <c r="AC83" s="50">
        <f t="shared" si="2"/>
        <v>0</v>
      </c>
      <c r="AD83" s="52" t="s">
        <v>582</v>
      </c>
      <c r="AE83" s="41">
        <f t="shared" si="3"/>
        <v>0.05</v>
      </c>
    </row>
    <row r="84" spans="1:31" s="41" customFormat="1" ht="20.25" customHeight="1" x14ac:dyDescent="0.2">
      <c r="A84" s="42"/>
      <c r="B84" s="42"/>
      <c r="C84" s="60">
        <v>550</v>
      </c>
      <c r="D84" s="61"/>
      <c r="E84" s="61" t="s">
        <v>620</v>
      </c>
      <c r="F84" s="61" t="s">
        <v>144</v>
      </c>
      <c r="G84" s="61" t="s">
        <v>145</v>
      </c>
      <c r="H84" s="65" t="s">
        <v>130</v>
      </c>
      <c r="I84" s="45" t="s">
        <v>53</v>
      </c>
      <c r="J84" s="59" t="s">
        <v>621</v>
      </c>
      <c r="K84" s="47" t="s">
        <v>622</v>
      </c>
      <c r="L84" s="48">
        <v>5</v>
      </c>
      <c r="M84" s="49">
        <v>2024</v>
      </c>
      <c r="N84" s="50" t="s">
        <v>478</v>
      </c>
      <c r="O84" s="50" t="s">
        <v>478</v>
      </c>
      <c r="P84" s="48">
        <v>352</v>
      </c>
      <c r="Q84" s="43">
        <v>0.39</v>
      </c>
      <c r="R84" s="48">
        <v>135</v>
      </c>
      <c r="S84" s="48">
        <v>205</v>
      </c>
      <c r="T84" s="48">
        <v>20</v>
      </c>
      <c r="U84" s="44" t="s">
        <v>57</v>
      </c>
      <c r="V84" s="47" t="s">
        <v>58</v>
      </c>
      <c r="W84" s="47" t="s">
        <v>59</v>
      </c>
      <c r="X84" s="50" t="s">
        <v>60</v>
      </c>
      <c r="Y84" s="51" t="s">
        <v>623</v>
      </c>
      <c r="Z84" s="75">
        <v>0.05</v>
      </c>
      <c r="AA84" s="47" t="s">
        <v>102</v>
      </c>
      <c r="AB84" s="47" t="s">
        <v>102</v>
      </c>
      <c r="AC84" s="50">
        <f t="shared" si="2"/>
        <v>0</v>
      </c>
      <c r="AD84" s="54" t="s">
        <v>624</v>
      </c>
      <c r="AE84" s="41">
        <f t="shared" si="3"/>
        <v>0.2</v>
      </c>
    </row>
    <row r="85" spans="1:31" s="41" customFormat="1" ht="20.25" customHeight="1" x14ac:dyDescent="0.2">
      <c r="A85" s="42"/>
      <c r="B85" s="42"/>
      <c r="C85" s="60">
        <v>624.5</v>
      </c>
      <c r="D85" s="61"/>
      <c r="E85" s="61" t="s">
        <v>529</v>
      </c>
      <c r="F85" s="61" t="s">
        <v>530</v>
      </c>
      <c r="G85" s="61" t="s">
        <v>396</v>
      </c>
      <c r="H85" s="65" t="s">
        <v>130</v>
      </c>
      <c r="I85" s="45" t="s">
        <v>53</v>
      </c>
      <c r="J85" s="59" t="s">
        <v>531</v>
      </c>
      <c r="K85" s="47" t="s">
        <v>532</v>
      </c>
      <c r="L85" s="48">
        <v>16</v>
      </c>
      <c r="M85" s="49">
        <v>2022</v>
      </c>
      <c r="N85" s="50" t="s">
        <v>335</v>
      </c>
      <c r="O85" s="50" t="s">
        <v>335</v>
      </c>
      <c r="P85" s="48">
        <v>368</v>
      </c>
      <c r="Q85" s="56">
        <v>0.4</v>
      </c>
      <c r="R85" s="48">
        <v>135</v>
      </c>
      <c r="S85" s="48">
        <v>205</v>
      </c>
      <c r="T85" s="48">
        <v>17</v>
      </c>
      <c r="U85" s="44" t="s">
        <v>57</v>
      </c>
      <c r="V85" s="47" t="s">
        <v>58</v>
      </c>
      <c r="W85" s="47" t="s">
        <v>59</v>
      </c>
      <c r="X85" s="50" t="s">
        <v>60</v>
      </c>
      <c r="Y85" s="51" t="s">
        <v>533</v>
      </c>
      <c r="Z85" s="75">
        <v>0.05</v>
      </c>
      <c r="AA85" s="47" t="s">
        <v>151</v>
      </c>
      <c r="AB85" s="47" t="s">
        <v>102</v>
      </c>
      <c r="AC85" s="50">
        <f t="shared" si="2"/>
        <v>0</v>
      </c>
      <c r="AD85" s="52" t="s">
        <v>534</v>
      </c>
      <c r="AE85" s="41">
        <f t="shared" si="3"/>
        <v>6.25E-2</v>
      </c>
    </row>
    <row r="86" spans="1:31" s="41" customFormat="1" ht="20.25" customHeight="1" x14ac:dyDescent="0.2">
      <c r="A86" s="42"/>
      <c r="B86" s="42"/>
      <c r="C86" s="60">
        <v>550</v>
      </c>
      <c r="D86" s="61"/>
      <c r="E86" s="61" t="s">
        <v>695</v>
      </c>
      <c r="F86" s="61" t="s">
        <v>530</v>
      </c>
      <c r="G86" s="61" t="s">
        <v>164</v>
      </c>
      <c r="H86" s="65" t="s">
        <v>130</v>
      </c>
      <c r="I86" s="45" t="s">
        <v>53</v>
      </c>
      <c r="J86" s="59" t="s">
        <v>696</v>
      </c>
      <c r="K86" s="47" t="s">
        <v>697</v>
      </c>
      <c r="L86" s="48">
        <v>14</v>
      </c>
      <c r="M86" s="49">
        <v>2023</v>
      </c>
      <c r="N86" s="50" t="s">
        <v>698</v>
      </c>
      <c r="O86" s="50" t="s">
        <v>698</v>
      </c>
      <c r="P86" s="48">
        <v>320</v>
      </c>
      <c r="Q86" s="43">
        <v>0.35</v>
      </c>
      <c r="R86" s="48">
        <v>135</v>
      </c>
      <c r="S86" s="48">
        <v>205</v>
      </c>
      <c r="T86" s="48">
        <v>18</v>
      </c>
      <c r="U86" s="44" t="s">
        <v>57</v>
      </c>
      <c r="V86" s="47" t="s">
        <v>58</v>
      </c>
      <c r="W86" s="47" t="s">
        <v>59</v>
      </c>
      <c r="X86" s="50" t="s">
        <v>60</v>
      </c>
      <c r="Y86" s="51" t="s">
        <v>699</v>
      </c>
      <c r="Z86" s="75">
        <v>0.05</v>
      </c>
      <c r="AA86" s="47" t="s">
        <v>102</v>
      </c>
      <c r="AB86" s="47" t="s">
        <v>102</v>
      </c>
      <c r="AC86" s="50">
        <f t="shared" si="2"/>
        <v>0</v>
      </c>
      <c r="AD86" s="52" t="s">
        <v>700</v>
      </c>
      <c r="AE86" s="41">
        <f t="shared" si="3"/>
        <v>7.1428571428571425E-2</v>
      </c>
    </row>
    <row r="87" spans="1:31" s="41" customFormat="1" ht="20.25" customHeight="1" x14ac:dyDescent="0.2">
      <c r="A87" s="42"/>
      <c r="B87" s="42"/>
      <c r="C87" s="60">
        <v>414</v>
      </c>
      <c r="D87" s="61"/>
      <c r="E87" s="61" t="s">
        <v>255</v>
      </c>
      <c r="F87" s="61" t="s">
        <v>256</v>
      </c>
      <c r="G87" s="61" t="s">
        <v>256</v>
      </c>
      <c r="H87" s="65" t="s">
        <v>130</v>
      </c>
      <c r="I87" s="45" t="s">
        <v>53</v>
      </c>
      <c r="J87" s="59" t="s">
        <v>257</v>
      </c>
      <c r="K87" s="47" t="s">
        <v>258</v>
      </c>
      <c r="L87" s="48">
        <v>28</v>
      </c>
      <c r="M87" s="49">
        <v>2022</v>
      </c>
      <c r="N87" s="50" t="s">
        <v>259</v>
      </c>
      <c r="O87" s="50" t="s">
        <v>259</v>
      </c>
      <c r="P87" s="48">
        <v>208</v>
      </c>
      <c r="Q87" s="43">
        <v>0.28000000000000003</v>
      </c>
      <c r="R87" s="48">
        <v>135</v>
      </c>
      <c r="S87" s="48">
        <v>205</v>
      </c>
      <c r="T87" s="48">
        <v>13</v>
      </c>
      <c r="U87" s="44" t="s">
        <v>57</v>
      </c>
      <c r="V87" s="47" t="s">
        <v>58</v>
      </c>
      <c r="W87" s="47" t="s">
        <v>59</v>
      </c>
      <c r="X87" s="50" t="s">
        <v>60</v>
      </c>
      <c r="Y87" s="51" t="s">
        <v>260</v>
      </c>
      <c r="Z87" s="75">
        <v>0.05</v>
      </c>
      <c r="AA87" s="47" t="s">
        <v>160</v>
      </c>
      <c r="AB87" s="47" t="s">
        <v>102</v>
      </c>
      <c r="AC87" s="50">
        <f t="shared" si="2"/>
        <v>0</v>
      </c>
      <c r="AD87" s="52" t="s">
        <v>261</v>
      </c>
      <c r="AE87" s="41">
        <f t="shared" si="3"/>
        <v>3.5714285714285712E-2</v>
      </c>
    </row>
    <row r="88" spans="1:31" s="41" customFormat="1" ht="20.25" customHeight="1" x14ac:dyDescent="0.2">
      <c r="A88" s="42"/>
      <c r="B88" s="42"/>
      <c r="C88" s="60">
        <v>434.7</v>
      </c>
      <c r="D88" s="61"/>
      <c r="E88" s="61" t="s">
        <v>338</v>
      </c>
      <c r="F88" s="61" t="s">
        <v>256</v>
      </c>
      <c r="G88" s="61" t="s">
        <v>256</v>
      </c>
      <c r="H88" s="65" t="s">
        <v>130</v>
      </c>
      <c r="I88" s="45" t="s">
        <v>53</v>
      </c>
      <c r="J88" s="59" t="s">
        <v>339</v>
      </c>
      <c r="K88" s="47" t="s">
        <v>340</v>
      </c>
      <c r="L88" s="48">
        <v>28</v>
      </c>
      <c r="M88" s="49">
        <v>2022</v>
      </c>
      <c r="N88" s="50" t="s">
        <v>341</v>
      </c>
      <c r="O88" s="50" t="s">
        <v>341</v>
      </c>
      <c r="P88" s="48">
        <v>192</v>
      </c>
      <c r="Q88" s="43">
        <v>0.28000000000000003</v>
      </c>
      <c r="R88" s="48">
        <v>135</v>
      </c>
      <c r="S88" s="48">
        <v>205</v>
      </c>
      <c r="T88" s="48">
        <v>12</v>
      </c>
      <c r="U88" s="44" t="s">
        <v>57</v>
      </c>
      <c r="V88" s="47" t="s">
        <v>58</v>
      </c>
      <c r="W88" s="47" t="s">
        <v>59</v>
      </c>
      <c r="X88" s="50" t="s">
        <v>60</v>
      </c>
      <c r="Y88" s="51" t="s">
        <v>342</v>
      </c>
      <c r="Z88" s="75">
        <v>0.05</v>
      </c>
      <c r="AA88" s="47" t="s">
        <v>151</v>
      </c>
      <c r="AB88" s="47" t="s">
        <v>102</v>
      </c>
      <c r="AC88" s="50">
        <f t="shared" si="2"/>
        <v>0</v>
      </c>
      <c r="AD88" s="52" t="s">
        <v>343</v>
      </c>
      <c r="AE88" s="41">
        <f t="shared" si="3"/>
        <v>3.5714285714285712E-2</v>
      </c>
    </row>
    <row r="89" spans="1:31" s="41" customFormat="1" ht="20.25" customHeight="1" x14ac:dyDescent="0.2">
      <c r="A89" s="42"/>
      <c r="B89" s="42"/>
      <c r="C89" s="60">
        <v>478.4</v>
      </c>
      <c r="D89" s="61"/>
      <c r="E89" s="61" t="s">
        <v>388</v>
      </c>
      <c r="F89" s="61" t="s">
        <v>256</v>
      </c>
      <c r="G89" s="61" t="s">
        <v>256</v>
      </c>
      <c r="H89" s="65" t="s">
        <v>130</v>
      </c>
      <c r="I89" s="45" t="s">
        <v>53</v>
      </c>
      <c r="J89" s="59" t="s">
        <v>389</v>
      </c>
      <c r="K89" s="47" t="s">
        <v>390</v>
      </c>
      <c r="L89" s="48">
        <v>20</v>
      </c>
      <c r="M89" s="49">
        <v>2022</v>
      </c>
      <c r="N89" s="50" t="s">
        <v>391</v>
      </c>
      <c r="O89" s="50" t="s">
        <v>391</v>
      </c>
      <c r="P89" s="48">
        <v>240</v>
      </c>
      <c r="Q89" s="56">
        <v>0.3</v>
      </c>
      <c r="R89" s="48">
        <v>135</v>
      </c>
      <c r="S89" s="48">
        <v>205</v>
      </c>
      <c r="T89" s="48">
        <v>14</v>
      </c>
      <c r="U89" s="44" t="s">
        <v>57</v>
      </c>
      <c r="V89" s="47" t="s">
        <v>58</v>
      </c>
      <c r="W89" s="47" t="s">
        <v>59</v>
      </c>
      <c r="X89" s="50" t="s">
        <v>60</v>
      </c>
      <c r="Y89" s="51" t="s">
        <v>392</v>
      </c>
      <c r="Z89" s="75">
        <v>0.05</v>
      </c>
      <c r="AA89" s="47" t="s">
        <v>151</v>
      </c>
      <c r="AB89" s="47" t="s">
        <v>102</v>
      </c>
      <c r="AC89" s="50">
        <f t="shared" si="2"/>
        <v>0</v>
      </c>
      <c r="AD89" s="52" t="s">
        <v>393</v>
      </c>
      <c r="AE89" s="41">
        <f t="shared" si="3"/>
        <v>0.05</v>
      </c>
    </row>
    <row r="90" spans="1:31" s="41" customFormat="1" ht="20.25" customHeight="1" x14ac:dyDescent="0.2">
      <c r="A90" s="42"/>
      <c r="B90" s="42"/>
      <c r="C90" s="60">
        <v>457.7</v>
      </c>
      <c r="D90" s="61"/>
      <c r="E90" s="61" t="s">
        <v>518</v>
      </c>
      <c r="F90" s="61" t="s">
        <v>256</v>
      </c>
      <c r="G90" s="61"/>
      <c r="H90" s="65" t="s">
        <v>130</v>
      </c>
      <c r="I90" s="45" t="s">
        <v>53</v>
      </c>
      <c r="J90" s="59" t="s">
        <v>519</v>
      </c>
      <c r="K90" s="47" t="s">
        <v>520</v>
      </c>
      <c r="L90" s="48">
        <v>20</v>
      </c>
      <c r="M90" s="49">
        <v>2022</v>
      </c>
      <c r="N90" s="50" t="s">
        <v>341</v>
      </c>
      <c r="O90" s="50" t="s">
        <v>341</v>
      </c>
      <c r="P90" s="48">
        <v>224</v>
      </c>
      <c r="Q90" s="43">
        <v>0.28000000000000003</v>
      </c>
      <c r="R90" s="48">
        <v>135</v>
      </c>
      <c r="S90" s="48">
        <v>205</v>
      </c>
      <c r="T90" s="48">
        <v>14</v>
      </c>
      <c r="U90" s="44" t="s">
        <v>57</v>
      </c>
      <c r="V90" s="47" t="s">
        <v>58</v>
      </c>
      <c r="W90" s="47" t="s">
        <v>59</v>
      </c>
      <c r="X90" s="50" t="s">
        <v>60</v>
      </c>
      <c r="Y90" s="51" t="s">
        <v>521</v>
      </c>
      <c r="Z90" s="75">
        <v>0.05</v>
      </c>
      <c r="AA90" s="47" t="s">
        <v>151</v>
      </c>
      <c r="AB90" s="47" t="s">
        <v>102</v>
      </c>
      <c r="AC90" s="50">
        <f t="shared" si="2"/>
        <v>0</v>
      </c>
      <c r="AD90" s="52" t="s">
        <v>522</v>
      </c>
      <c r="AE90" s="41">
        <f t="shared" si="3"/>
        <v>0.05</v>
      </c>
    </row>
    <row r="91" spans="1:31" s="41" customFormat="1" ht="20.25" customHeight="1" x14ac:dyDescent="0.2">
      <c r="A91" s="42"/>
      <c r="B91" s="42"/>
      <c r="C91" s="60">
        <v>414</v>
      </c>
      <c r="D91" s="61"/>
      <c r="E91" s="61" t="s">
        <v>535</v>
      </c>
      <c r="F91" s="61" t="s">
        <v>256</v>
      </c>
      <c r="G91" s="61"/>
      <c r="H91" s="65" t="s">
        <v>130</v>
      </c>
      <c r="I91" s="45" t="s">
        <v>53</v>
      </c>
      <c r="J91" s="59" t="s">
        <v>536</v>
      </c>
      <c r="K91" s="47" t="s">
        <v>537</v>
      </c>
      <c r="L91" s="48">
        <v>24</v>
      </c>
      <c r="M91" s="49">
        <v>2022</v>
      </c>
      <c r="N91" s="50" t="s">
        <v>259</v>
      </c>
      <c r="O91" s="50" t="s">
        <v>259</v>
      </c>
      <c r="P91" s="48">
        <v>192</v>
      </c>
      <c r="Q91" s="43">
        <v>0.28000000000000003</v>
      </c>
      <c r="R91" s="48">
        <v>135</v>
      </c>
      <c r="S91" s="48">
        <v>205</v>
      </c>
      <c r="T91" s="48">
        <v>12</v>
      </c>
      <c r="U91" s="44" t="s">
        <v>57</v>
      </c>
      <c r="V91" s="47" t="s">
        <v>58</v>
      </c>
      <c r="W91" s="47" t="s">
        <v>59</v>
      </c>
      <c r="X91" s="50" t="s">
        <v>60</v>
      </c>
      <c r="Y91" s="51" t="s">
        <v>538</v>
      </c>
      <c r="Z91" s="75">
        <v>0.05</v>
      </c>
      <c r="AA91" s="47" t="s">
        <v>151</v>
      </c>
      <c r="AB91" s="47" t="s">
        <v>102</v>
      </c>
      <c r="AC91" s="50">
        <f t="shared" si="2"/>
        <v>0</v>
      </c>
      <c r="AD91" s="52" t="s">
        <v>539</v>
      </c>
      <c r="AE91" s="41">
        <f t="shared" si="3"/>
        <v>4.1666666666666664E-2</v>
      </c>
    </row>
    <row r="92" spans="1:31" s="41" customFormat="1" ht="20.25" customHeight="1" x14ac:dyDescent="0.2">
      <c r="A92" s="42"/>
      <c r="B92" s="42"/>
      <c r="C92" s="60">
        <v>414</v>
      </c>
      <c r="D92" s="61"/>
      <c r="E92" s="61" t="s">
        <v>545</v>
      </c>
      <c r="F92" s="61" t="s">
        <v>256</v>
      </c>
      <c r="G92" s="61"/>
      <c r="H92" s="65" t="s">
        <v>130</v>
      </c>
      <c r="I92" s="45" t="s">
        <v>53</v>
      </c>
      <c r="J92" s="59" t="s">
        <v>546</v>
      </c>
      <c r="K92" s="47" t="s">
        <v>547</v>
      </c>
      <c r="L92" s="48">
        <v>20</v>
      </c>
      <c r="M92" s="49">
        <v>2022</v>
      </c>
      <c r="N92" s="50" t="s">
        <v>548</v>
      </c>
      <c r="O92" s="50" t="s">
        <v>548</v>
      </c>
      <c r="P92" s="48">
        <v>224</v>
      </c>
      <c r="Q92" s="43">
        <v>0.28000000000000003</v>
      </c>
      <c r="R92" s="48">
        <v>135</v>
      </c>
      <c r="S92" s="48">
        <v>205</v>
      </c>
      <c r="T92" s="48">
        <v>14</v>
      </c>
      <c r="U92" s="44" t="s">
        <v>57</v>
      </c>
      <c r="V92" s="47" t="s">
        <v>58</v>
      </c>
      <c r="W92" s="47" t="s">
        <v>59</v>
      </c>
      <c r="X92" s="50" t="s">
        <v>60</v>
      </c>
      <c r="Y92" s="51" t="s">
        <v>549</v>
      </c>
      <c r="Z92" s="75">
        <v>0.05</v>
      </c>
      <c r="AA92" s="47" t="s">
        <v>151</v>
      </c>
      <c r="AB92" s="47" t="s">
        <v>102</v>
      </c>
      <c r="AC92" s="50">
        <f t="shared" si="2"/>
        <v>0</v>
      </c>
      <c r="AD92" s="52" t="s">
        <v>550</v>
      </c>
      <c r="AE92" s="41">
        <f t="shared" si="3"/>
        <v>0.05</v>
      </c>
    </row>
    <row r="93" spans="1:31" s="41" customFormat="1" ht="20.25" customHeight="1" x14ac:dyDescent="0.2">
      <c r="A93" s="42"/>
      <c r="B93" s="42"/>
      <c r="C93" s="60">
        <v>402.5</v>
      </c>
      <c r="D93" s="61"/>
      <c r="E93" s="61" t="s">
        <v>568</v>
      </c>
      <c r="F93" s="61" t="s">
        <v>256</v>
      </c>
      <c r="G93" s="61" t="s">
        <v>256</v>
      </c>
      <c r="H93" s="65" t="s">
        <v>130</v>
      </c>
      <c r="I93" s="45" t="s">
        <v>53</v>
      </c>
      <c r="J93" s="59" t="s">
        <v>569</v>
      </c>
      <c r="K93" s="47" t="s">
        <v>570</v>
      </c>
      <c r="L93" s="48">
        <v>28</v>
      </c>
      <c r="M93" s="49">
        <v>2022</v>
      </c>
      <c r="N93" s="50" t="s">
        <v>226</v>
      </c>
      <c r="O93" s="50" t="s">
        <v>226</v>
      </c>
      <c r="P93" s="48">
        <v>160</v>
      </c>
      <c r="Q93" s="43">
        <v>0.22</v>
      </c>
      <c r="R93" s="48">
        <v>135</v>
      </c>
      <c r="S93" s="48">
        <v>205</v>
      </c>
      <c r="T93" s="48">
        <v>12</v>
      </c>
      <c r="U93" s="44" t="s">
        <v>57</v>
      </c>
      <c r="V93" s="47" t="s">
        <v>58</v>
      </c>
      <c r="W93" s="47" t="s">
        <v>59</v>
      </c>
      <c r="X93" s="50" t="s">
        <v>60</v>
      </c>
      <c r="Y93" s="51" t="s">
        <v>571</v>
      </c>
      <c r="Z93" s="75">
        <v>0.05</v>
      </c>
      <c r="AA93" s="47" t="s">
        <v>151</v>
      </c>
      <c r="AB93" s="47" t="s">
        <v>102</v>
      </c>
      <c r="AC93" s="50">
        <f t="shared" si="2"/>
        <v>0</v>
      </c>
      <c r="AD93" s="52" t="s">
        <v>572</v>
      </c>
      <c r="AE93" s="41">
        <f t="shared" si="3"/>
        <v>3.5714285714285712E-2</v>
      </c>
    </row>
    <row r="94" spans="1:31" s="41" customFormat="1" ht="20.25" customHeight="1" x14ac:dyDescent="0.2">
      <c r="A94" s="42"/>
      <c r="B94" s="42"/>
      <c r="C94" s="60">
        <v>437</v>
      </c>
      <c r="D94" s="61"/>
      <c r="E94" s="61" t="s">
        <v>573</v>
      </c>
      <c r="F94" s="61" t="s">
        <v>256</v>
      </c>
      <c r="G94" s="61" t="s">
        <v>256</v>
      </c>
      <c r="H94" s="65" t="s">
        <v>130</v>
      </c>
      <c r="I94" s="45" t="s">
        <v>53</v>
      </c>
      <c r="J94" s="59" t="s">
        <v>574</v>
      </c>
      <c r="K94" s="47" t="s">
        <v>575</v>
      </c>
      <c r="L94" s="48">
        <v>20</v>
      </c>
      <c r="M94" s="49">
        <v>2022</v>
      </c>
      <c r="N94" s="50" t="s">
        <v>226</v>
      </c>
      <c r="O94" s="50" t="s">
        <v>226</v>
      </c>
      <c r="P94" s="48">
        <v>240</v>
      </c>
      <c r="Q94" s="56">
        <v>0.3</v>
      </c>
      <c r="R94" s="48">
        <v>135</v>
      </c>
      <c r="S94" s="48">
        <v>205</v>
      </c>
      <c r="T94" s="48">
        <v>15</v>
      </c>
      <c r="U94" s="44" t="s">
        <v>57</v>
      </c>
      <c r="V94" s="47" t="s">
        <v>58</v>
      </c>
      <c r="W94" s="47" t="s">
        <v>59</v>
      </c>
      <c r="X94" s="50" t="s">
        <v>60</v>
      </c>
      <c r="Y94" s="51" t="s">
        <v>576</v>
      </c>
      <c r="Z94" s="75">
        <v>0.05</v>
      </c>
      <c r="AA94" s="47" t="s">
        <v>151</v>
      </c>
      <c r="AB94" s="47" t="s">
        <v>102</v>
      </c>
      <c r="AC94" s="50">
        <f t="shared" si="2"/>
        <v>0</v>
      </c>
      <c r="AD94" s="52" t="s">
        <v>577</v>
      </c>
      <c r="AE94" s="41">
        <f t="shared" si="3"/>
        <v>0.05</v>
      </c>
    </row>
    <row r="95" spans="1:31" s="41" customFormat="1" ht="20.25" customHeight="1" x14ac:dyDescent="0.2">
      <c r="A95" s="42"/>
      <c r="B95" s="42"/>
      <c r="C95" s="60">
        <v>535.9</v>
      </c>
      <c r="D95" s="61"/>
      <c r="E95" s="61" t="s">
        <v>601</v>
      </c>
      <c r="F95" s="61" t="s">
        <v>256</v>
      </c>
      <c r="G95" s="61" t="s">
        <v>256</v>
      </c>
      <c r="H95" s="65" t="s">
        <v>130</v>
      </c>
      <c r="I95" s="45" t="s">
        <v>53</v>
      </c>
      <c r="J95" s="59" t="s">
        <v>236</v>
      </c>
      <c r="K95" s="47" t="s">
        <v>602</v>
      </c>
      <c r="L95" s="48">
        <v>18</v>
      </c>
      <c r="M95" s="49">
        <v>2022</v>
      </c>
      <c r="N95" s="50" t="s">
        <v>603</v>
      </c>
      <c r="O95" s="50" t="s">
        <v>604</v>
      </c>
      <c r="P95" s="48">
        <v>272</v>
      </c>
      <c r="Q95" s="43">
        <v>0.32</v>
      </c>
      <c r="R95" s="48">
        <v>135</v>
      </c>
      <c r="S95" s="48">
        <v>205</v>
      </c>
      <c r="T95" s="48">
        <v>16</v>
      </c>
      <c r="U95" s="44" t="s">
        <v>57</v>
      </c>
      <c r="V95" s="47" t="s">
        <v>58</v>
      </c>
      <c r="W95" s="47" t="s">
        <v>59</v>
      </c>
      <c r="X95" s="50" t="s">
        <v>60</v>
      </c>
      <c r="Y95" s="51" t="s">
        <v>605</v>
      </c>
      <c r="Z95" s="75">
        <v>0.05</v>
      </c>
      <c r="AA95" s="47" t="s">
        <v>185</v>
      </c>
      <c r="AB95" s="47" t="s">
        <v>72</v>
      </c>
      <c r="AC95" s="50">
        <f t="shared" si="2"/>
        <v>0</v>
      </c>
      <c r="AD95" s="52" t="s">
        <v>606</v>
      </c>
      <c r="AE95" s="41">
        <f t="shared" si="3"/>
        <v>5.5555555555555552E-2</v>
      </c>
    </row>
    <row r="96" spans="1:31" s="41" customFormat="1" ht="20.25" customHeight="1" x14ac:dyDescent="0.2">
      <c r="A96" s="42"/>
      <c r="B96" s="42"/>
      <c r="C96" s="60">
        <v>402.5</v>
      </c>
      <c r="D96" s="61"/>
      <c r="E96" s="61" t="s">
        <v>651</v>
      </c>
      <c r="F96" s="61" t="s">
        <v>256</v>
      </c>
      <c r="G96" s="61" t="s">
        <v>256</v>
      </c>
      <c r="H96" s="65" t="s">
        <v>130</v>
      </c>
      <c r="I96" s="45" t="s">
        <v>53</v>
      </c>
      <c r="J96" s="59" t="s">
        <v>652</v>
      </c>
      <c r="K96" s="47" t="s">
        <v>653</v>
      </c>
      <c r="L96" s="48">
        <v>20</v>
      </c>
      <c r="M96" s="49">
        <v>2022</v>
      </c>
      <c r="N96" s="50" t="s">
        <v>226</v>
      </c>
      <c r="O96" s="50" t="s">
        <v>226</v>
      </c>
      <c r="P96" s="48">
        <v>192</v>
      </c>
      <c r="Q96" s="43">
        <v>0.28000000000000003</v>
      </c>
      <c r="R96" s="48">
        <v>135</v>
      </c>
      <c r="S96" s="48">
        <v>205</v>
      </c>
      <c r="T96" s="48">
        <v>13</v>
      </c>
      <c r="U96" s="44" t="s">
        <v>57</v>
      </c>
      <c r="V96" s="47" t="s">
        <v>58</v>
      </c>
      <c r="W96" s="47" t="s">
        <v>59</v>
      </c>
      <c r="X96" s="50" t="s">
        <v>60</v>
      </c>
      <c r="Y96" s="51" t="s">
        <v>654</v>
      </c>
      <c r="Z96" s="75">
        <v>0.05</v>
      </c>
      <c r="AA96" s="47" t="s">
        <v>160</v>
      </c>
      <c r="AB96" s="47" t="s">
        <v>62</v>
      </c>
      <c r="AC96" s="50">
        <f t="shared" si="2"/>
        <v>0</v>
      </c>
      <c r="AD96" s="52" t="s">
        <v>655</v>
      </c>
      <c r="AE96" s="41">
        <f t="shared" si="3"/>
        <v>0.05</v>
      </c>
    </row>
    <row r="97" spans="1:31" s="41" customFormat="1" ht="20.25" customHeight="1" x14ac:dyDescent="0.2">
      <c r="A97" s="42"/>
      <c r="B97" s="42"/>
      <c r="C97" s="60">
        <v>457.7</v>
      </c>
      <c r="D97" s="61"/>
      <c r="E97" s="61" t="s">
        <v>663</v>
      </c>
      <c r="F97" s="61" t="s">
        <v>256</v>
      </c>
      <c r="G97" s="61"/>
      <c r="H97" s="65" t="s">
        <v>130</v>
      </c>
      <c r="I97" s="45" t="s">
        <v>53</v>
      </c>
      <c r="J97" s="59" t="s">
        <v>664</v>
      </c>
      <c r="K97" s="47" t="s">
        <v>665</v>
      </c>
      <c r="L97" s="48">
        <v>20</v>
      </c>
      <c r="M97" s="49">
        <v>2022</v>
      </c>
      <c r="N97" s="50" t="s">
        <v>341</v>
      </c>
      <c r="O97" s="50" t="s">
        <v>341</v>
      </c>
      <c r="P97" s="48">
        <v>224</v>
      </c>
      <c r="Q97" s="43">
        <v>0.28000000000000003</v>
      </c>
      <c r="R97" s="48">
        <v>135</v>
      </c>
      <c r="S97" s="48">
        <v>205</v>
      </c>
      <c r="T97" s="48">
        <v>14</v>
      </c>
      <c r="U97" s="44" t="s">
        <v>57</v>
      </c>
      <c r="V97" s="47" t="s">
        <v>58</v>
      </c>
      <c r="W97" s="47" t="s">
        <v>59</v>
      </c>
      <c r="X97" s="50" t="s">
        <v>60</v>
      </c>
      <c r="Y97" s="51" t="s">
        <v>666</v>
      </c>
      <c r="Z97" s="75">
        <v>0.05</v>
      </c>
      <c r="AA97" s="47" t="s">
        <v>151</v>
      </c>
      <c r="AB97" s="47" t="s">
        <v>102</v>
      </c>
      <c r="AC97" s="50">
        <f t="shared" si="2"/>
        <v>0</v>
      </c>
      <c r="AD97" s="52" t="s">
        <v>667</v>
      </c>
      <c r="AE97" s="41">
        <f t="shared" si="3"/>
        <v>0.05</v>
      </c>
    </row>
    <row r="98" spans="1:31" s="41" customFormat="1" ht="20.25" customHeight="1" x14ac:dyDescent="0.2">
      <c r="A98" s="42"/>
      <c r="B98" s="42"/>
      <c r="C98" s="60">
        <v>434.7</v>
      </c>
      <c r="D98" s="61"/>
      <c r="E98" s="61" t="s">
        <v>701</v>
      </c>
      <c r="F98" s="61" t="s">
        <v>256</v>
      </c>
      <c r="G98" s="61" t="s">
        <v>256</v>
      </c>
      <c r="H98" s="65" t="s">
        <v>130</v>
      </c>
      <c r="I98" s="45" t="s">
        <v>53</v>
      </c>
      <c r="J98" s="59" t="s">
        <v>702</v>
      </c>
      <c r="K98" s="47" t="s">
        <v>703</v>
      </c>
      <c r="L98" s="48">
        <v>20</v>
      </c>
      <c r="M98" s="49">
        <v>2022</v>
      </c>
      <c r="N98" s="50" t="s">
        <v>391</v>
      </c>
      <c r="O98" s="50" t="s">
        <v>391</v>
      </c>
      <c r="P98" s="48">
        <v>192</v>
      </c>
      <c r="Q98" s="43">
        <v>0.28000000000000003</v>
      </c>
      <c r="R98" s="48">
        <v>135</v>
      </c>
      <c r="S98" s="48">
        <v>205</v>
      </c>
      <c r="T98" s="48">
        <v>12</v>
      </c>
      <c r="U98" s="44" t="s">
        <v>57</v>
      </c>
      <c r="V98" s="47" t="s">
        <v>58</v>
      </c>
      <c r="W98" s="47" t="s">
        <v>59</v>
      </c>
      <c r="X98" s="50" t="s">
        <v>60</v>
      </c>
      <c r="Y98" s="51" t="s">
        <v>704</v>
      </c>
      <c r="Z98" s="75">
        <v>0.05</v>
      </c>
      <c r="AA98" s="47" t="s">
        <v>160</v>
      </c>
      <c r="AB98" s="47" t="s">
        <v>102</v>
      </c>
      <c r="AC98" s="50">
        <f t="shared" si="2"/>
        <v>0</v>
      </c>
      <c r="AD98" s="52" t="s">
        <v>705</v>
      </c>
      <c r="AE98" s="41">
        <f t="shared" si="3"/>
        <v>0.05</v>
      </c>
    </row>
    <row r="99" spans="1:31" s="41" customFormat="1" ht="20.25" customHeight="1" x14ac:dyDescent="0.2">
      <c r="A99" s="42"/>
      <c r="B99" s="42"/>
      <c r="C99" s="60">
        <v>414</v>
      </c>
      <c r="D99" s="61"/>
      <c r="E99" s="61" t="s">
        <v>734</v>
      </c>
      <c r="F99" s="61" t="s">
        <v>256</v>
      </c>
      <c r="G99" s="61"/>
      <c r="H99" s="65" t="s">
        <v>130</v>
      </c>
      <c r="I99" s="45" t="s">
        <v>53</v>
      </c>
      <c r="J99" s="59" t="s">
        <v>735</v>
      </c>
      <c r="K99" s="47" t="s">
        <v>736</v>
      </c>
      <c r="L99" s="48">
        <v>28</v>
      </c>
      <c r="M99" s="49">
        <v>2022</v>
      </c>
      <c r="N99" s="50" t="s">
        <v>259</v>
      </c>
      <c r="O99" s="50" t="s">
        <v>259</v>
      </c>
      <c r="P99" s="48">
        <v>208</v>
      </c>
      <c r="Q99" s="43">
        <v>0.28000000000000003</v>
      </c>
      <c r="R99" s="48">
        <v>135</v>
      </c>
      <c r="S99" s="48">
        <v>205</v>
      </c>
      <c r="T99" s="48">
        <v>13</v>
      </c>
      <c r="U99" s="44" t="s">
        <v>57</v>
      </c>
      <c r="V99" s="47" t="s">
        <v>58</v>
      </c>
      <c r="W99" s="47" t="s">
        <v>59</v>
      </c>
      <c r="X99" s="50" t="s">
        <v>60</v>
      </c>
      <c r="Y99" s="51" t="s">
        <v>737</v>
      </c>
      <c r="Z99" s="75">
        <v>0.05</v>
      </c>
      <c r="AA99" s="47" t="s">
        <v>151</v>
      </c>
      <c r="AB99" s="47" t="s">
        <v>102</v>
      </c>
      <c r="AC99" s="50">
        <f t="shared" si="2"/>
        <v>0</v>
      </c>
      <c r="AD99" s="52" t="s">
        <v>738</v>
      </c>
      <c r="AE99" s="41">
        <f t="shared" si="3"/>
        <v>3.5714285714285712E-2</v>
      </c>
    </row>
    <row r="100" spans="1:31" s="41" customFormat="1" ht="20.25" customHeight="1" x14ac:dyDescent="0.2">
      <c r="A100" s="42"/>
      <c r="B100" s="42"/>
      <c r="C100" s="60">
        <v>414</v>
      </c>
      <c r="D100" s="61"/>
      <c r="E100" s="61" t="s">
        <v>770</v>
      </c>
      <c r="F100" s="61" t="s">
        <v>256</v>
      </c>
      <c r="G100" s="61" t="s">
        <v>256</v>
      </c>
      <c r="H100" s="65" t="s">
        <v>130</v>
      </c>
      <c r="I100" s="45" t="s">
        <v>53</v>
      </c>
      <c r="J100" s="59" t="s">
        <v>771</v>
      </c>
      <c r="K100" s="47" t="s">
        <v>772</v>
      </c>
      <c r="L100" s="48">
        <v>22</v>
      </c>
      <c r="M100" s="49">
        <v>2022</v>
      </c>
      <c r="N100" s="50" t="s">
        <v>548</v>
      </c>
      <c r="O100" s="50" t="s">
        <v>548</v>
      </c>
      <c r="P100" s="48">
        <v>224</v>
      </c>
      <c r="Q100" s="43">
        <v>0.28000000000000003</v>
      </c>
      <c r="R100" s="48">
        <v>135</v>
      </c>
      <c r="S100" s="48">
        <v>205</v>
      </c>
      <c r="T100" s="48">
        <v>14</v>
      </c>
      <c r="U100" s="44" t="s">
        <v>57</v>
      </c>
      <c r="V100" s="47" t="s">
        <v>58</v>
      </c>
      <c r="W100" s="47" t="s">
        <v>59</v>
      </c>
      <c r="X100" s="50" t="s">
        <v>60</v>
      </c>
      <c r="Y100" s="51" t="s">
        <v>773</v>
      </c>
      <c r="Z100" s="75">
        <v>0.05</v>
      </c>
      <c r="AA100" s="47" t="s">
        <v>151</v>
      </c>
      <c r="AB100" s="47" t="s">
        <v>102</v>
      </c>
      <c r="AC100" s="50">
        <f t="shared" si="2"/>
        <v>0</v>
      </c>
      <c r="AD100" s="52" t="s">
        <v>774</v>
      </c>
      <c r="AE100" s="41">
        <f t="shared" si="3"/>
        <v>4.5454545454545456E-2</v>
      </c>
    </row>
    <row r="101" spans="1:31" s="41" customFormat="1" ht="20.25" customHeight="1" x14ac:dyDescent="0.2">
      <c r="A101" s="42"/>
      <c r="B101" s="42"/>
      <c r="C101" s="60">
        <v>547.79999999999995</v>
      </c>
      <c r="D101" s="61"/>
      <c r="E101" s="61" t="s">
        <v>178</v>
      </c>
      <c r="F101" s="61" t="s">
        <v>179</v>
      </c>
      <c r="G101" s="61" t="s">
        <v>180</v>
      </c>
      <c r="H101" s="65" t="s">
        <v>130</v>
      </c>
      <c r="I101" s="45" t="s">
        <v>53</v>
      </c>
      <c r="J101" s="59" t="s">
        <v>181</v>
      </c>
      <c r="K101" s="47" t="s">
        <v>182</v>
      </c>
      <c r="L101" s="48">
        <v>20</v>
      </c>
      <c r="M101" s="49">
        <v>2022</v>
      </c>
      <c r="N101" s="50" t="s">
        <v>183</v>
      </c>
      <c r="O101" s="50" t="s">
        <v>183</v>
      </c>
      <c r="P101" s="48">
        <v>272</v>
      </c>
      <c r="Q101" s="43">
        <v>0.32</v>
      </c>
      <c r="R101" s="48">
        <v>135</v>
      </c>
      <c r="S101" s="48">
        <v>205</v>
      </c>
      <c r="T101" s="48">
        <v>15</v>
      </c>
      <c r="U101" s="44" t="s">
        <v>57</v>
      </c>
      <c r="V101" s="47" t="s">
        <v>58</v>
      </c>
      <c r="W101" s="47" t="s">
        <v>59</v>
      </c>
      <c r="X101" s="50" t="s">
        <v>60</v>
      </c>
      <c r="Y101" s="51" t="s">
        <v>184</v>
      </c>
      <c r="Z101" s="75">
        <v>0.05</v>
      </c>
      <c r="AA101" s="47" t="s">
        <v>185</v>
      </c>
      <c r="AB101" s="47" t="s">
        <v>72</v>
      </c>
      <c r="AC101" s="50">
        <f t="shared" si="2"/>
        <v>0</v>
      </c>
      <c r="AD101" s="52" t="s">
        <v>186</v>
      </c>
      <c r="AE101" s="41">
        <f t="shared" si="3"/>
        <v>0.05</v>
      </c>
    </row>
    <row r="102" spans="1:31" s="41" customFormat="1" ht="20.25" customHeight="1" x14ac:dyDescent="0.2">
      <c r="A102" s="42"/>
      <c r="B102" s="42"/>
      <c r="C102" s="60">
        <v>550</v>
      </c>
      <c r="D102" s="61"/>
      <c r="E102" s="61" t="s">
        <v>488</v>
      </c>
      <c r="F102" s="61" t="s">
        <v>489</v>
      </c>
      <c r="G102" s="61" t="s">
        <v>206</v>
      </c>
      <c r="H102" s="65" t="s">
        <v>130</v>
      </c>
      <c r="I102" s="45" t="s">
        <v>53</v>
      </c>
      <c r="J102" s="59" t="s">
        <v>490</v>
      </c>
      <c r="K102" s="47" t="s">
        <v>491</v>
      </c>
      <c r="L102" s="48">
        <v>12</v>
      </c>
      <c r="M102" s="49">
        <v>2022</v>
      </c>
      <c r="N102" s="50" t="s">
        <v>304</v>
      </c>
      <c r="O102" s="50" t="s">
        <v>304</v>
      </c>
      <c r="P102" s="48">
        <v>368</v>
      </c>
      <c r="Q102" s="56">
        <v>0.4</v>
      </c>
      <c r="R102" s="48">
        <v>135</v>
      </c>
      <c r="S102" s="48">
        <v>205</v>
      </c>
      <c r="T102" s="48">
        <v>20</v>
      </c>
      <c r="U102" s="44" t="s">
        <v>57</v>
      </c>
      <c r="V102" s="47" t="s">
        <v>58</v>
      </c>
      <c r="W102" s="47" t="s">
        <v>59</v>
      </c>
      <c r="X102" s="50" t="s">
        <v>60</v>
      </c>
      <c r="Y102" s="51" t="s">
        <v>492</v>
      </c>
      <c r="Z102" s="75">
        <v>0.05</v>
      </c>
      <c r="AA102" s="47" t="s">
        <v>160</v>
      </c>
      <c r="AB102" s="47" t="s">
        <v>102</v>
      </c>
      <c r="AC102" s="50">
        <f t="shared" si="2"/>
        <v>0</v>
      </c>
      <c r="AD102" s="52" t="s">
        <v>493</v>
      </c>
      <c r="AE102" s="41">
        <f t="shared" si="3"/>
        <v>8.3333333333333329E-2</v>
      </c>
    </row>
    <row r="103" spans="1:31" s="41" customFormat="1" ht="20.25" customHeight="1" x14ac:dyDescent="0.2">
      <c r="A103" s="42"/>
      <c r="B103" s="42"/>
      <c r="C103" s="60">
        <v>550</v>
      </c>
      <c r="D103" s="61"/>
      <c r="E103" s="61" t="s">
        <v>739</v>
      </c>
      <c r="F103" s="61" t="s">
        <v>489</v>
      </c>
      <c r="G103" s="61" t="s">
        <v>145</v>
      </c>
      <c r="H103" s="65" t="s">
        <v>130</v>
      </c>
      <c r="I103" s="45" t="s">
        <v>53</v>
      </c>
      <c r="J103" s="46"/>
      <c r="K103" s="47" t="s">
        <v>740</v>
      </c>
      <c r="L103" s="53">
        <v>14</v>
      </c>
      <c r="M103" s="49">
        <v>2024</v>
      </c>
      <c r="N103" s="50" t="s">
        <v>141</v>
      </c>
      <c r="O103" s="50" t="s">
        <v>141</v>
      </c>
      <c r="P103" s="48">
        <v>352</v>
      </c>
      <c r="Q103" s="53">
        <v>0</v>
      </c>
      <c r="R103" s="53">
        <v>0</v>
      </c>
      <c r="S103" s="53">
        <v>0</v>
      </c>
      <c r="T103" s="53">
        <v>0</v>
      </c>
      <c r="U103" s="44" t="s">
        <v>57</v>
      </c>
      <c r="V103" s="47" t="s">
        <v>58</v>
      </c>
      <c r="W103" s="47" t="s">
        <v>59</v>
      </c>
      <c r="X103" s="50" t="s">
        <v>60</v>
      </c>
      <c r="Y103" s="51" t="s">
        <v>741</v>
      </c>
      <c r="Z103" s="75">
        <v>0.05</v>
      </c>
      <c r="AA103" s="47" t="s">
        <v>418</v>
      </c>
      <c r="AB103" s="47" t="s">
        <v>102</v>
      </c>
      <c r="AC103" s="53">
        <f t="shared" si="2"/>
        <v>0</v>
      </c>
      <c r="AD103" s="52" t="s">
        <v>739</v>
      </c>
      <c r="AE103" s="41">
        <f t="shared" si="3"/>
        <v>7.1428571428571425E-2</v>
      </c>
    </row>
    <row r="104" spans="1:31" s="41" customFormat="1" ht="20.25" customHeight="1" x14ac:dyDescent="0.2">
      <c r="A104" s="42"/>
      <c r="B104" s="42"/>
      <c r="C104" s="60">
        <v>682</v>
      </c>
      <c r="D104" s="61"/>
      <c r="E104" s="61" t="s">
        <v>430</v>
      </c>
      <c r="F104" s="61" t="s">
        <v>431</v>
      </c>
      <c r="G104" s="61" t="s">
        <v>180</v>
      </c>
      <c r="H104" s="65" t="s">
        <v>130</v>
      </c>
      <c r="I104" s="45" t="s">
        <v>53</v>
      </c>
      <c r="J104" s="59" t="s">
        <v>432</v>
      </c>
      <c r="K104" s="47" t="s">
        <v>433</v>
      </c>
      <c r="L104" s="48">
        <v>8</v>
      </c>
      <c r="M104" s="49">
        <v>2023</v>
      </c>
      <c r="N104" s="50" t="s">
        <v>133</v>
      </c>
      <c r="O104" s="50" t="s">
        <v>133</v>
      </c>
      <c r="P104" s="48">
        <v>512</v>
      </c>
      <c r="Q104" s="56">
        <v>0.5</v>
      </c>
      <c r="R104" s="48">
        <v>135</v>
      </c>
      <c r="S104" s="48">
        <v>205</v>
      </c>
      <c r="T104" s="48">
        <v>25</v>
      </c>
      <c r="U104" s="44" t="s">
        <v>57</v>
      </c>
      <c r="V104" s="47" t="s">
        <v>58</v>
      </c>
      <c r="W104" s="47" t="s">
        <v>59</v>
      </c>
      <c r="X104" s="50" t="s">
        <v>60</v>
      </c>
      <c r="Y104" s="51" t="s">
        <v>434</v>
      </c>
      <c r="Z104" s="75">
        <v>0.05</v>
      </c>
      <c r="AA104" s="47" t="s">
        <v>102</v>
      </c>
      <c r="AB104" s="47" t="s">
        <v>102</v>
      </c>
      <c r="AC104" s="50">
        <f t="shared" si="2"/>
        <v>0</v>
      </c>
      <c r="AD104" s="52" t="s">
        <v>435</v>
      </c>
      <c r="AE104" s="41">
        <f t="shared" si="3"/>
        <v>0.125</v>
      </c>
    </row>
    <row r="105" spans="1:31" s="41" customFormat="1" ht="20.25" customHeight="1" x14ac:dyDescent="0.2">
      <c r="A105" s="42"/>
      <c r="B105" s="42"/>
      <c r="C105" s="60">
        <v>874</v>
      </c>
      <c r="D105" s="61"/>
      <c r="E105" s="61" t="s">
        <v>436</v>
      </c>
      <c r="F105" s="61" t="s">
        <v>431</v>
      </c>
      <c r="G105" s="61" t="s">
        <v>180</v>
      </c>
      <c r="H105" s="65" t="s">
        <v>130</v>
      </c>
      <c r="I105" s="45" t="s">
        <v>53</v>
      </c>
      <c r="J105" s="59" t="s">
        <v>437</v>
      </c>
      <c r="K105" s="47" t="s">
        <v>438</v>
      </c>
      <c r="L105" s="48">
        <v>6</v>
      </c>
      <c r="M105" s="49">
        <v>2022</v>
      </c>
      <c r="N105" s="50" t="s">
        <v>439</v>
      </c>
      <c r="O105" s="50" t="s">
        <v>439</v>
      </c>
      <c r="P105" s="48">
        <v>768</v>
      </c>
      <c r="Q105" s="43">
        <v>0.72</v>
      </c>
      <c r="R105" s="48">
        <v>135</v>
      </c>
      <c r="S105" s="48">
        <v>205</v>
      </c>
      <c r="T105" s="48">
        <v>38</v>
      </c>
      <c r="U105" s="44" t="s">
        <v>57</v>
      </c>
      <c r="V105" s="47" t="s">
        <v>58</v>
      </c>
      <c r="W105" s="47" t="s">
        <v>59</v>
      </c>
      <c r="X105" s="50" t="s">
        <v>60</v>
      </c>
      <c r="Y105" s="51" t="s">
        <v>440</v>
      </c>
      <c r="Z105" s="75">
        <v>0.05</v>
      </c>
      <c r="AA105" s="47" t="s">
        <v>441</v>
      </c>
      <c r="AB105" s="47" t="s">
        <v>72</v>
      </c>
      <c r="AC105" s="50">
        <f t="shared" si="2"/>
        <v>0</v>
      </c>
      <c r="AD105" s="52" t="s">
        <v>442</v>
      </c>
      <c r="AE105" s="41">
        <f t="shared" si="3"/>
        <v>0.16666666666666666</v>
      </c>
    </row>
    <row r="106" spans="1:31" s="41" customFormat="1" ht="20.25" customHeight="1" x14ac:dyDescent="0.2">
      <c r="A106" s="42"/>
      <c r="B106" s="42"/>
      <c r="C106" s="60">
        <v>660</v>
      </c>
      <c r="D106" s="61"/>
      <c r="E106" s="61" t="s">
        <v>363</v>
      </c>
      <c r="F106" s="61" t="s">
        <v>364</v>
      </c>
      <c r="G106" s="61" t="s">
        <v>145</v>
      </c>
      <c r="H106" s="65" t="s">
        <v>130</v>
      </c>
      <c r="I106" s="45" t="s">
        <v>53</v>
      </c>
      <c r="J106" s="59" t="s">
        <v>365</v>
      </c>
      <c r="K106" s="47" t="s">
        <v>366</v>
      </c>
      <c r="L106" s="48">
        <v>12</v>
      </c>
      <c r="M106" s="49">
        <v>2023</v>
      </c>
      <c r="N106" s="50" t="s">
        <v>266</v>
      </c>
      <c r="O106" s="50" t="s">
        <v>266</v>
      </c>
      <c r="P106" s="48">
        <v>384</v>
      </c>
      <c r="Q106" s="56">
        <v>0.4</v>
      </c>
      <c r="R106" s="48">
        <v>135</v>
      </c>
      <c r="S106" s="48">
        <v>205</v>
      </c>
      <c r="T106" s="48">
        <v>21</v>
      </c>
      <c r="U106" s="44" t="s">
        <v>57</v>
      </c>
      <c r="V106" s="47" t="s">
        <v>58</v>
      </c>
      <c r="W106" s="47" t="s">
        <v>59</v>
      </c>
      <c r="X106" s="50" t="s">
        <v>60</v>
      </c>
      <c r="Y106" s="51" t="s">
        <v>367</v>
      </c>
      <c r="Z106" s="75">
        <v>0.05</v>
      </c>
      <c r="AA106" s="47" t="s">
        <v>102</v>
      </c>
      <c r="AB106" s="47" t="s">
        <v>102</v>
      </c>
      <c r="AC106" s="50">
        <f t="shared" si="2"/>
        <v>0</v>
      </c>
      <c r="AD106" s="52" t="s">
        <v>368</v>
      </c>
      <c r="AE106" s="41">
        <f t="shared" si="3"/>
        <v>8.3333333333333329E-2</v>
      </c>
    </row>
    <row r="107" spans="1:31" s="41" customFormat="1" ht="20.25" customHeight="1" x14ac:dyDescent="0.2">
      <c r="A107" s="42"/>
      <c r="B107" s="42"/>
      <c r="C107" s="60">
        <v>351</v>
      </c>
      <c r="D107" s="61"/>
      <c r="E107" s="61" t="s">
        <v>824</v>
      </c>
      <c r="F107" s="61" t="s">
        <v>364</v>
      </c>
      <c r="G107" s="61" t="s">
        <v>145</v>
      </c>
      <c r="H107" s="65" t="s">
        <v>130</v>
      </c>
      <c r="I107" s="45" t="s">
        <v>53</v>
      </c>
      <c r="J107" s="59" t="s">
        <v>825</v>
      </c>
      <c r="K107" s="47" t="s">
        <v>826</v>
      </c>
      <c r="L107" s="48">
        <v>20</v>
      </c>
      <c r="M107" s="49">
        <v>2023</v>
      </c>
      <c r="N107" s="50" t="s">
        <v>149</v>
      </c>
      <c r="O107" s="50" t="s">
        <v>149</v>
      </c>
      <c r="P107" s="48">
        <v>176</v>
      </c>
      <c r="Q107" s="43">
        <v>0.24</v>
      </c>
      <c r="R107" s="48">
        <v>135</v>
      </c>
      <c r="S107" s="48">
        <v>205</v>
      </c>
      <c r="T107" s="48">
        <v>12</v>
      </c>
      <c r="U107" s="44" t="s">
        <v>57</v>
      </c>
      <c r="V107" s="47" t="s">
        <v>58</v>
      </c>
      <c r="W107" s="47" t="s">
        <v>59</v>
      </c>
      <c r="X107" s="50" t="s">
        <v>60</v>
      </c>
      <c r="Y107" s="51" t="s">
        <v>827</v>
      </c>
      <c r="Z107" s="75">
        <v>0.05</v>
      </c>
      <c r="AA107" s="47" t="s">
        <v>102</v>
      </c>
      <c r="AB107" s="47" t="s">
        <v>102</v>
      </c>
      <c r="AC107" s="50">
        <f t="shared" si="2"/>
        <v>0</v>
      </c>
      <c r="AD107" s="52" t="s">
        <v>828</v>
      </c>
      <c r="AE107" s="41">
        <f t="shared" si="3"/>
        <v>0.05</v>
      </c>
    </row>
    <row r="108" spans="1:31" s="41" customFormat="1" ht="20.25" customHeight="1" x14ac:dyDescent="0.2">
      <c r="A108" s="42"/>
      <c r="B108" s="42"/>
      <c r="C108" s="60">
        <v>418</v>
      </c>
      <c r="D108" s="61"/>
      <c r="E108" s="61" t="s">
        <v>506</v>
      </c>
      <c r="F108" s="61" t="s">
        <v>507</v>
      </c>
      <c r="G108" s="61" t="s">
        <v>180</v>
      </c>
      <c r="H108" s="65" t="s">
        <v>130</v>
      </c>
      <c r="I108" s="45" t="s">
        <v>53</v>
      </c>
      <c r="J108" s="59" t="s">
        <v>508</v>
      </c>
      <c r="K108" s="47" t="s">
        <v>509</v>
      </c>
      <c r="L108" s="48">
        <v>20</v>
      </c>
      <c r="M108" s="49">
        <v>2022</v>
      </c>
      <c r="N108" s="50" t="s">
        <v>158</v>
      </c>
      <c r="O108" s="50" t="s">
        <v>149</v>
      </c>
      <c r="P108" s="48">
        <v>208</v>
      </c>
      <c r="Q108" s="43">
        <v>0.28000000000000003</v>
      </c>
      <c r="R108" s="48">
        <v>135</v>
      </c>
      <c r="S108" s="48">
        <v>205</v>
      </c>
      <c r="T108" s="48">
        <v>13</v>
      </c>
      <c r="U108" s="44" t="s">
        <v>57</v>
      </c>
      <c r="V108" s="47" t="s">
        <v>58</v>
      </c>
      <c r="W108" s="47" t="s">
        <v>59</v>
      </c>
      <c r="X108" s="50" t="s">
        <v>60</v>
      </c>
      <c r="Y108" s="51" t="s">
        <v>510</v>
      </c>
      <c r="Z108" s="75">
        <v>0.05</v>
      </c>
      <c r="AA108" s="47" t="s">
        <v>185</v>
      </c>
      <c r="AB108" s="47" t="s">
        <v>72</v>
      </c>
      <c r="AC108" s="50">
        <f t="shared" si="2"/>
        <v>0</v>
      </c>
      <c r="AD108" s="52" t="s">
        <v>511</v>
      </c>
      <c r="AE108" s="41">
        <f t="shared" si="3"/>
        <v>0.05</v>
      </c>
    </row>
    <row r="109" spans="1:31" s="41" customFormat="1" ht="20.25" customHeight="1" x14ac:dyDescent="0.2">
      <c r="A109" s="42"/>
      <c r="B109" s="42"/>
      <c r="C109" s="60">
        <v>624</v>
      </c>
      <c r="D109" s="61"/>
      <c r="E109" s="61" t="s">
        <v>919</v>
      </c>
      <c r="F109" s="61" t="s">
        <v>920</v>
      </c>
      <c r="G109" s="61"/>
      <c r="H109" s="65" t="s">
        <v>130</v>
      </c>
      <c r="I109" s="45" t="s">
        <v>53</v>
      </c>
      <c r="J109" s="59" t="s">
        <v>921</v>
      </c>
      <c r="K109" s="47" t="s">
        <v>922</v>
      </c>
      <c r="L109" s="48">
        <v>16</v>
      </c>
      <c r="M109" s="49">
        <v>2022</v>
      </c>
      <c r="N109" s="50" t="s">
        <v>923</v>
      </c>
      <c r="O109" s="50" t="s">
        <v>175</v>
      </c>
      <c r="P109" s="48">
        <v>144</v>
      </c>
      <c r="Q109" s="43">
        <v>0.38</v>
      </c>
      <c r="R109" s="48">
        <v>170</v>
      </c>
      <c r="S109" s="48">
        <v>222</v>
      </c>
      <c r="T109" s="48">
        <v>14</v>
      </c>
      <c r="U109" s="44" t="s">
        <v>281</v>
      </c>
      <c r="V109" s="47" t="s">
        <v>69</v>
      </c>
      <c r="W109" s="47" t="s">
        <v>70</v>
      </c>
      <c r="X109" s="50" t="s">
        <v>60</v>
      </c>
      <c r="Y109" s="51" t="s">
        <v>924</v>
      </c>
      <c r="Z109" s="75">
        <v>0.05</v>
      </c>
      <c r="AA109" s="47" t="s">
        <v>72</v>
      </c>
      <c r="AB109" s="47" t="s">
        <v>72</v>
      </c>
      <c r="AC109" s="50">
        <f t="shared" si="2"/>
        <v>0</v>
      </c>
      <c r="AD109" s="52" t="s">
        <v>925</v>
      </c>
      <c r="AE109" s="41">
        <f t="shared" si="3"/>
        <v>6.25E-2</v>
      </c>
    </row>
    <row r="110" spans="1:31" s="41" customFormat="1" ht="20.25" customHeight="1" x14ac:dyDescent="0.2">
      <c r="A110" s="42"/>
      <c r="B110" s="42"/>
      <c r="C110" s="60">
        <v>605</v>
      </c>
      <c r="D110" s="61"/>
      <c r="E110" s="61" t="s">
        <v>728</v>
      </c>
      <c r="F110" s="61" t="s">
        <v>729</v>
      </c>
      <c r="G110" s="61" t="s">
        <v>206</v>
      </c>
      <c r="H110" s="65" t="s">
        <v>130</v>
      </c>
      <c r="I110" s="45" t="s">
        <v>53</v>
      </c>
      <c r="J110" s="59" t="s">
        <v>730</v>
      </c>
      <c r="K110" s="47" t="s">
        <v>731</v>
      </c>
      <c r="L110" s="48">
        <v>12</v>
      </c>
      <c r="M110" s="49">
        <v>2022</v>
      </c>
      <c r="N110" s="50" t="s">
        <v>148</v>
      </c>
      <c r="O110" s="50" t="s">
        <v>148</v>
      </c>
      <c r="P110" s="48">
        <v>512</v>
      </c>
      <c r="Q110" s="43">
        <v>0.49</v>
      </c>
      <c r="R110" s="48">
        <v>135</v>
      </c>
      <c r="S110" s="48">
        <v>205</v>
      </c>
      <c r="T110" s="48">
        <v>25</v>
      </c>
      <c r="U110" s="44" t="s">
        <v>57</v>
      </c>
      <c r="V110" s="47" t="s">
        <v>58</v>
      </c>
      <c r="W110" s="47" t="s">
        <v>59</v>
      </c>
      <c r="X110" s="50" t="s">
        <v>60</v>
      </c>
      <c r="Y110" s="51" t="s">
        <v>732</v>
      </c>
      <c r="Z110" s="75">
        <v>0.05</v>
      </c>
      <c r="AA110" s="47" t="s">
        <v>160</v>
      </c>
      <c r="AB110" s="47" t="s">
        <v>102</v>
      </c>
      <c r="AC110" s="50">
        <f t="shared" si="2"/>
        <v>0</v>
      </c>
      <c r="AD110" s="52" t="s">
        <v>733</v>
      </c>
      <c r="AE110" s="41">
        <f t="shared" si="3"/>
        <v>8.3333333333333329E-2</v>
      </c>
    </row>
    <row r="111" spans="1:31" s="41" customFormat="1" ht="20.25" customHeight="1" x14ac:dyDescent="0.2">
      <c r="A111" s="42"/>
      <c r="B111" s="42"/>
      <c r="C111" s="60">
        <v>351</v>
      </c>
      <c r="D111" s="61"/>
      <c r="E111" s="61" t="s">
        <v>269</v>
      </c>
      <c r="F111" s="61" t="s">
        <v>270</v>
      </c>
      <c r="G111" s="61" t="s">
        <v>145</v>
      </c>
      <c r="H111" s="65" t="s">
        <v>130</v>
      </c>
      <c r="I111" s="45" t="s">
        <v>53</v>
      </c>
      <c r="J111" s="59" t="s">
        <v>271</v>
      </c>
      <c r="K111" s="47" t="s">
        <v>272</v>
      </c>
      <c r="L111" s="48">
        <v>24</v>
      </c>
      <c r="M111" s="49">
        <v>2023</v>
      </c>
      <c r="N111" s="50" t="s">
        <v>273</v>
      </c>
      <c r="O111" s="50" t="s">
        <v>273</v>
      </c>
      <c r="P111" s="48">
        <v>144</v>
      </c>
      <c r="Q111" s="43">
        <v>0.21</v>
      </c>
      <c r="R111" s="48">
        <v>135</v>
      </c>
      <c r="S111" s="48">
        <v>205</v>
      </c>
      <c r="T111" s="48">
        <v>10</v>
      </c>
      <c r="U111" s="44" t="s">
        <v>57</v>
      </c>
      <c r="V111" s="47" t="s">
        <v>58</v>
      </c>
      <c r="W111" s="47" t="s">
        <v>59</v>
      </c>
      <c r="X111" s="50" t="s">
        <v>60</v>
      </c>
      <c r="Y111" s="51" t="s">
        <v>274</v>
      </c>
      <c r="Z111" s="75">
        <v>0.05</v>
      </c>
      <c r="AA111" s="47" t="s">
        <v>118</v>
      </c>
      <c r="AB111" s="47" t="s">
        <v>102</v>
      </c>
      <c r="AC111" s="50">
        <f t="shared" si="2"/>
        <v>0</v>
      </c>
      <c r="AD111" s="52" t="s">
        <v>275</v>
      </c>
      <c r="AE111" s="41">
        <f t="shared" si="3"/>
        <v>4.1666666666666664E-2</v>
      </c>
    </row>
    <row r="112" spans="1:31" s="41" customFormat="1" ht="20.25" customHeight="1" x14ac:dyDescent="0.2">
      <c r="A112" s="42"/>
      <c r="B112" s="42"/>
      <c r="C112" s="60">
        <v>550</v>
      </c>
      <c r="D112" s="61"/>
      <c r="E112" s="61" t="s">
        <v>444</v>
      </c>
      <c r="F112" s="61" t="s">
        <v>270</v>
      </c>
      <c r="G112" s="61" t="s">
        <v>145</v>
      </c>
      <c r="H112" s="65" t="s">
        <v>130</v>
      </c>
      <c r="I112" s="45" t="s">
        <v>53</v>
      </c>
      <c r="J112" s="59" t="s">
        <v>445</v>
      </c>
      <c r="K112" s="47" t="s">
        <v>446</v>
      </c>
      <c r="L112" s="48">
        <v>5</v>
      </c>
      <c r="M112" s="49">
        <v>2024</v>
      </c>
      <c r="N112" s="50" t="s">
        <v>447</v>
      </c>
      <c r="O112" s="50" t="s">
        <v>447</v>
      </c>
      <c r="P112" s="48">
        <v>288</v>
      </c>
      <c r="Q112" s="43">
        <v>0.33</v>
      </c>
      <c r="R112" s="48">
        <v>135</v>
      </c>
      <c r="S112" s="48">
        <v>205</v>
      </c>
      <c r="T112" s="48">
        <v>17</v>
      </c>
      <c r="U112" s="44" t="s">
        <v>57</v>
      </c>
      <c r="V112" s="47" t="s">
        <v>58</v>
      </c>
      <c r="W112" s="47" t="s">
        <v>59</v>
      </c>
      <c r="X112" s="50" t="s">
        <v>60</v>
      </c>
      <c r="Y112" s="51" t="s">
        <v>448</v>
      </c>
      <c r="Z112" s="75">
        <v>0.05</v>
      </c>
      <c r="AA112" s="47" t="s">
        <v>102</v>
      </c>
      <c r="AB112" s="47" t="s">
        <v>102</v>
      </c>
      <c r="AC112" s="50">
        <f t="shared" si="2"/>
        <v>0</v>
      </c>
      <c r="AD112" s="52" t="s">
        <v>449</v>
      </c>
      <c r="AE112" s="41">
        <f t="shared" si="3"/>
        <v>0.2</v>
      </c>
    </row>
    <row r="113" spans="1:31" s="41" customFormat="1" ht="20.25" customHeight="1" x14ac:dyDescent="0.2">
      <c r="A113" s="42"/>
      <c r="B113" s="42"/>
      <c r="C113" s="60">
        <v>340</v>
      </c>
      <c r="D113" s="61"/>
      <c r="E113" s="61" t="s">
        <v>563</v>
      </c>
      <c r="F113" s="61" t="s">
        <v>270</v>
      </c>
      <c r="G113" s="61" t="s">
        <v>145</v>
      </c>
      <c r="H113" s="65" t="s">
        <v>130</v>
      </c>
      <c r="I113" s="45" t="s">
        <v>53</v>
      </c>
      <c r="J113" s="59" t="s">
        <v>564</v>
      </c>
      <c r="K113" s="47" t="s">
        <v>565</v>
      </c>
      <c r="L113" s="48">
        <v>24</v>
      </c>
      <c r="M113" s="49">
        <v>2023</v>
      </c>
      <c r="N113" s="50" t="s">
        <v>133</v>
      </c>
      <c r="O113" s="50" t="s">
        <v>133</v>
      </c>
      <c r="P113" s="48">
        <v>176</v>
      </c>
      <c r="Q113" s="43">
        <v>0.19</v>
      </c>
      <c r="R113" s="48">
        <v>135</v>
      </c>
      <c r="S113" s="48">
        <v>205</v>
      </c>
      <c r="T113" s="48">
        <v>10</v>
      </c>
      <c r="U113" s="44" t="s">
        <v>57</v>
      </c>
      <c r="V113" s="47" t="s">
        <v>58</v>
      </c>
      <c r="W113" s="47" t="s">
        <v>59</v>
      </c>
      <c r="X113" s="50" t="s">
        <v>60</v>
      </c>
      <c r="Y113" s="51" t="s">
        <v>566</v>
      </c>
      <c r="Z113" s="75">
        <v>0.05</v>
      </c>
      <c r="AA113" s="47" t="s">
        <v>118</v>
      </c>
      <c r="AB113" s="47" t="s">
        <v>102</v>
      </c>
      <c r="AC113" s="50">
        <f t="shared" si="2"/>
        <v>0</v>
      </c>
      <c r="AD113" s="52" t="s">
        <v>567</v>
      </c>
      <c r="AE113" s="41">
        <f t="shared" si="3"/>
        <v>4.1666666666666664E-2</v>
      </c>
    </row>
    <row r="114" spans="1:31" s="41" customFormat="1" ht="20.25" customHeight="1" x14ac:dyDescent="0.2">
      <c r="A114" s="42"/>
      <c r="B114" s="42"/>
      <c r="C114" s="60">
        <v>407</v>
      </c>
      <c r="D114" s="61"/>
      <c r="E114" s="61" t="s">
        <v>723</v>
      </c>
      <c r="F114" s="61" t="s">
        <v>270</v>
      </c>
      <c r="G114" s="61" t="s">
        <v>145</v>
      </c>
      <c r="H114" s="65" t="s">
        <v>130</v>
      </c>
      <c r="I114" s="45" t="s">
        <v>53</v>
      </c>
      <c r="J114" s="59" t="s">
        <v>724</v>
      </c>
      <c r="K114" s="47" t="s">
        <v>725</v>
      </c>
      <c r="L114" s="48">
        <v>8</v>
      </c>
      <c r="M114" s="49">
        <v>2023</v>
      </c>
      <c r="N114" s="50" t="s">
        <v>372</v>
      </c>
      <c r="O114" s="50" t="s">
        <v>372</v>
      </c>
      <c r="P114" s="48">
        <v>176</v>
      </c>
      <c r="Q114" s="43">
        <v>0.24</v>
      </c>
      <c r="R114" s="48">
        <v>135</v>
      </c>
      <c r="S114" s="48">
        <v>205</v>
      </c>
      <c r="T114" s="48">
        <v>12</v>
      </c>
      <c r="U114" s="44" t="s">
        <v>57</v>
      </c>
      <c r="V114" s="47" t="s">
        <v>58</v>
      </c>
      <c r="W114" s="47" t="s">
        <v>59</v>
      </c>
      <c r="X114" s="50" t="s">
        <v>60</v>
      </c>
      <c r="Y114" s="51" t="s">
        <v>726</v>
      </c>
      <c r="Z114" s="75">
        <v>0.05</v>
      </c>
      <c r="AA114" s="47" t="s">
        <v>102</v>
      </c>
      <c r="AB114" s="47" t="s">
        <v>102</v>
      </c>
      <c r="AC114" s="50">
        <f t="shared" si="2"/>
        <v>0</v>
      </c>
      <c r="AD114" s="52" t="s">
        <v>727</v>
      </c>
      <c r="AE114" s="41">
        <f t="shared" si="3"/>
        <v>0.125</v>
      </c>
    </row>
    <row r="115" spans="1:31" s="41" customFormat="1" ht="20.25" customHeight="1" x14ac:dyDescent="0.2">
      <c r="A115" s="42"/>
      <c r="B115" s="42"/>
      <c r="C115" s="60">
        <v>385</v>
      </c>
      <c r="D115" s="61"/>
      <c r="E115" s="61" t="s">
        <v>742</v>
      </c>
      <c r="F115" s="61" t="s">
        <v>270</v>
      </c>
      <c r="G115" s="61" t="s">
        <v>743</v>
      </c>
      <c r="H115" s="65" t="s">
        <v>130</v>
      </c>
      <c r="I115" s="45" t="s">
        <v>53</v>
      </c>
      <c r="J115" s="59" t="s">
        <v>744</v>
      </c>
      <c r="K115" s="47" t="s">
        <v>745</v>
      </c>
      <c r="L115" s="48">
        <v>20</v>
      </c>
      <c r="M115" s="49">
        <v>2022</v>
      </c>
      <c r="N115" s="50" t="s">
        <v>158</v>
      </c>
      <c r="O115" s="50" t="s">
        <v>158</v>
      </c>
      <c r="P115" s="48">
        <v>240</v>
      </c>
      <c r="Q115" s="43">
        <v>0.31</v>
      </c>
      <c r="R115" s="48">
        <v>135</v>
      </c>
      <c r="S115" s="48">
        <v>205</v>
      </c>
      <c r="T115" s="48">
        <v>14</v>
      </c>
      <c r="U115" s="44" t="s">
        <v>57</v>
      </c>
      <c r="V115" s="47" t="s">
        <v>58</v>
      </c>
      <c r="W115" s="47" t="s">
        <v>59</v>
      </c>
      <c r="X115" s="50" t="s">
        <v>60</v>
      </c>
      <c r="Y115" s="51" t="s">
        <v>746</v>
      </c>
      <c r="Z115" s="75">
        <v>0.05</v>
      </c>
      <c r="AA115" s="47" t="s">
        <v>151</v>
      </c>
      <c r="AB115" s="47" t="s">
        <v>102</v>
      </c>
      <c r="AC115" s="50">
        <f t="shared" si="2"/>
        <v>0</v>
      </c>
      <c r="AD115" s="52" t="s">
        <v>747</v>
      </c>
      <c r="AE115" s="41">
        <f t="shared" si="3"/>
        <v>0.05</v>
      </c>
    </row>
    <row r="116" spans="1:31" s="41" customFormat="1" ht="20.25" customHeight="1" x14ac:dyDescent="0.2">
      <c r="A116" s="42"/>
      <c r="B116" s="42"/>
      <c r="C116" s="60">
        <v>385</v>
      </c>
      <c r="D116" s="61"/>
      <c r="E116" s="61" t="s">
        <v>754</v>
      </c>
      <c r="F116" s="61" t="s">
        <v>755</v>
      </c>
      <c r="G116" s="61" t="s">
        <v>284</v>
      </c>
      <c r="H116" s="65" t="s">
        <v>130</v>
      </c>
      <c r="I116" s="45" t="s">
        <v>53</v>
      </c>
      <c r="J116" s="46"/>
      <c r="K116" s="47" t="s">
        <v>756</v>
      </c>
      <c r="L116" s="53">
        <v>24</v>
      </c>
      <c r="M116" s="49">
        <v>2024</v>
      </c>
      <c r="N116" s="50" t="s">
        <v>443</v>
      </c>
      <c r="O116" s="50" t="s">
        <v>443</v>
      </c>
      <c r="P116" s="48">
        <v>144</v>
      </c>
      <c r="Q116" s="53">
        <v>0</v>
      </c>
      <c r="R116" s="53">
        <v>0</v>
      </c>
      <c r="S116" s="53">
        <v>0</v>
      </c>
      <c r="T116" s="53">
        <v>0</v>
      </c>
      <c r="U116" s="44" t="s">
        <v>57</v>
      </c>
      <c r="V116" s="47" t="s">
        <v>58</v>
      </c>
      <c r="W116" s="47" t="s">
        <v>59</v>
      </c>
      <c r="X116" s="50" t="s">
        <v>60</v>
      </c>
      <c r="Y116" s="51" t="s">
        <v>757</v>
      </c>
      <c r="Z116" s="75">
        <v>0.05</v>
      </c>
      <c r="AA116" s="47" t="s">
        <v>418</v>
      </c>
      <c r="AB116" s="47" t="s">
        <v>72</v>
      </c>
      <c r="AC116" s="53">
        <f t="shared" si="2"/>
        <v>0</v>
      </c>
      <c r="AD116" s="52" t="s">
        <v>758</v>
      </c>
      <c r="AE116" s="41">
        <f t="shared" si="3"/>
        <v>4.1666666666666664E-2</v>
      </c>
    </row>
    <row r="117" spans="1:31" s="41" customFormat="1" ht="20.25" customHeight="1" x14ac:dyDescent="0.2">
      <c r="A117" s="42"/>
      <c r="B117" s="42"/>
      <c r="C117" s="60">
        <v>456.5</v>
      </c>
      <c r="D117" s="61"/>
      <c r="E117" s="61" t="s">
        <v>357</v>
      </c>
      <c r="F117" s="61" t="s">
        <v>358</v>
      </c>
      <c r="G117" s="61" t="s">
        <v>164</v>
      </c>
      <c r="H117" s="65" t="s">
        <v>130</v>
      </c>
      <c r="I117" s="45" t="s">
        <v>53</v>
      </c>
      <c r="J117" s="59" t="s">
        <v>359</v>
      </c>
      <c r="K117" s="47" t="s">
        <v>360</v>
      </c>
      <c r="L117" s="48">
        <v>16</v>
      </c>
      <c r="M117" s="49">
        <v>2022</v>
      </c>
      <c r="N117" s="50" t="s">
        <v>335</v>
      </c>
      <c r="O117" s="50" t="s">
        <v>335</v>
      </c>
      <c r="P117" s="48">
        <v>352</v>
      </c>
      <c r="Q117" s="43">
        <v>0.39</v>
      </c>
      <c r="R117" s="48">
        <v>135</v>
      </c>
      <c r="S117" s="48">
        <v>205</v>
      </c>
      <c r="T117" s="48">
        <v>18</v>
      </c>
      <c r="U117" s="44" t="s">
        <v>57</v>
      </c>
      <c r="V117" s="47" t="s">
        <v>58</v>
      </c>
      <c r="W117" s="47" t="s">
        <v>59</v>
      </c>
      <c r="X117" s="50" t="s">
        <v>60</v>
      </c>
      <c r="Y117" s="51" t="s">
        <v>361</v>
      </c>
      <c r="Z117" s="75">
        <v>0.05</v>
      </c>
      <c r="AA117" s="47" t="s">
        <v>160</v>
      </c>
      <c r="AB117" s="47" t="s">
        <v>102</v>
      </c>
      <c r="AC117" s="50">
        <f t="shared" si="2"/>
        <v>0</v>
      </c>
      <c r="AD117" s="52" t="s">
        <v>362</v>
      </c>
      <c r="AE117" s="41">
        <f t="shared" si="3"/>
        <v>6.25E-2</v>
      </c>
    </row>
    <row r="118" spans="1:31" s="41" customFormat="1" ht="20.25" customHeight="1" x14ac:dyDescent="0.2">
      <c r="A118" s="42"/>
      <c r="B118" s="42"/>
      <c r="C118" s="60">
        <v>499.5</v>
      </c>
      <c r="D118" s="61"/>
      <c r="E118" s="61" t="s">
        <v>425</v>
      </c>
      <c r="F118" s="61" t="s">
        <v>358</v>
      </c>
      <c r="G118" s="61" t="s">
        <v>164</v>
      </c>
      <c r="H118" s="65" t="s">
        <v>130</v>
      </c>
      <c r="I118" s="45" t="s">
        <v>53</v>
      </c>
      <c r="J118" s="59" t="s">
        <v>426</v>
      </c>
      <c r="K118" s="47" t="s">
        <v>427</v>
      </c>
      <c r="L118" s="48">
        <v>20</v>
      </c>
      <c r="M118" s="49">
        <v>2022</v>
      </c>
      <c r="N118" s="50" t="s">
        <v>335</v>
      </c>
      <c r="O118" s="50" t="s">
        <v>91</v>
      </c>
      <c r="P118" s="48">
        <v>256</v>
      </c>
      <c r="Q118" s="43">
        <v>0.31</v>
      </c>
      <c r="R118" s="48">
        <v>135</v>
      </c>
      <c r="S118" s="48">
        <v>205</v>
      </c>
      <c r="T118" s="48">
        <v>15</v>
      </c>
      <c r="U118" s="44" t="s">
        <v>57</v>
      </c>
      <c r="V118" s="47" t="s">
        <v>58</v>
      </c>
      <c r="W118" s="47" t="s">
        <v>59</v>
      </c>
      <c r="X118" s="50" t="s">
        <v>60</v>
      </c>
      <c r="Y118" s="51" t="s">
        <v>428</v>
      </c>
      <c r="Z118" s="75">
        <v>0.05</v>
      </c>
      <c r="AA118" s="47" t="s">
        <v>160</v>
      </c>
      <c r="AB118" s="47" t="s">
        <v>102</v>
      </c>
      <c r="AC118" s="50">
        <f t="shared" si="2"/>
        <v>0</v>
      </c>
      <c r="AD118" s="52" t="s">
        <v>429</v>
      </c>
      <c r="AE118" s="41">
        <f t="shared" si="3"/>
        <v>0.05</v>
      </c>
    </row>
    <row r="119" spans="1:31" s="41" customFormat="1" ht="20.25" customHeight="1" x14ac:dyDescent="0.2">
      <c r="A119" s="42"/>
      <c r="B119" s="42"/>
      <c r="C119" s="60">
        <v>605</v>
      </c>
      <c r="D119" s="61"/>
      <c r="E119" s="61" t="s">
        <v>759</v>
      </c>
      <c r="F119" s="61" t="s">
        <v>760</v>
      </c>
      <c r="G119" s="61" t="s">
        <v>180</v>
      </c>
      <c r="H119" s="65" t="s">
        <v>130</v>
      </c>
      <c r="I119" s="45" t="s">
        <v>53</v>
      </c>
      <c r="J119" s="59" t="s">
        <v>761</v>
      </c>
      <c r="K119" s="47" t="s">
        <v>762</v>
      </c>
      <c r="L119" s="53">
        <v>10</v>
      </c>
      <c r="M119" s="49">
        <v>2024</v>
      </c>
      <c r="N119" s="50" t="s">
        <v>197</v>
      </c>
      <c r="O119" s="50" t="s">
        <v>197</v>
      </c>
      <c r="P119" s="48">
        <v>448</v>
      </c>
      <c r="Q119" s="53">
        <v>0</v>
      </c>
      <c r="R119" s="53">
        <v>0</v>
      </c>
      <c r="S119" s="53">
        <v>0</v>
      </c>
      <c r="T119" s="53">
        <v>0</v>
      </c>
      <c r="U119" s="44" t="s">
        <v>57</v>
      </c>
      <c r="V119" s="47" t="s">
        <v>58</v>
      </c>
      <c r="W119" s="47" t="s">
        <v>59</v>
      </c>
      <c r="X119" s="50" t="s">
        <v>60</v>
      </c>
      <c r="Y119" s="51" t="s">
        <v>763</v>
      </c>
      <c r="Z119" s="75">
        <v>0.05</v>
      </c>
      <c r="AA119" s="47" t="s">
        <v>418</v>
      </c>
      <c r="AB119" s="47" t="s">
        <v>72</v>
      </c>
      <c r="AC119" s="53">
        <f t="shared" si="2"/>
        <v>0</v>
      </c>
      <c r="AD119" s="52" t="s">
        <v>764</v>
      </c>
      <c r="AE119" s="41">
        <f t="shared" si="3"/>
        <v>0.1</v>
      </c>
    </row>
    <row r="120" spans="1:31" s="41" customFormat="1" ht="20.25" customHeight="1" x14ac:dyDescent="0.2">
      <c r="A120" s="42"/>
      <c r="B120" s="42"/>
      <c r="C120" s="60">
        <v>462</v>
      </c>
      <c r="D120" s="61"/>
      <c r="E120" s="61" t="s">
        <v>765</v>
      </c>
      <c r="F120" s="61" t="s">
        <v>760</v>
      </c>
      <c r="G120" s="61" t="s">
        <v>180</v>
      </c>
      <c r="H120" s="65" t="s">
        <v>130</v>
      </c>
      <c r="I120" s="45" t="s">
        <v>53</v>
      </c>
      <c r="J120" s="59" t="s">
        <v>766</v>
      </c>
      <c r="K120" s="47" t="s">
        <v>767</v>
      </c>
      <c r="L120" s="48">
        <v>4</v>
      </c>
      <c r="M120" s="49">
        <v>2023</v>
      </c>
      <c r="N120" s="50" t="s">
        <v>635</v>
      </c>
      <c r="O120" s="50" t="s">
        <v>635</v>
      </c>
      <c r="P120" s="48">
        <v>336</v>
      </c>
      <c r="Q120" s="43">
        <v>0.37</v>
      </c>
      <c r="R120" s="48">
        <v>135</v>
      </c>
      <c r="S120" s="48">
        <v>205</v>
      </c>
      <c r="T120" s="48">
        <v>19</v>
      </c>
      <c r="U120" s="44" t="s">
        <v>57</v>
      </c>
      <c r="V120" s="47" t="s">
        <v>58</v>
      </c>
      <c r="W120" s="47" t="s">
        <v>59</v>
      </c>
      <c r="X120" s="50" t="s">
        <v>60</v>
      </c>
      <c r="Y120" s="51" t="s">
        <v>768</v>
      </c>
      <c r="Z120" s="75">
        <v>0.05</v>
      </c>
      <c r="AA120" s="47" t="s">
        <v>418</v>
      </c>
      <c r="AB120" s="47" t="s">
        <v>72</v>
      </c>
      <c r="AC120" s="50">
        <f t="shared" si="2"/>
        <v>0</v>
      </c>
      <c r="AD120" s="52" t="s">
        <v>769</v>
      </c>
      <c r="AE120" s="41">
        <f t="shared" si="3"/>
        <v>0.25</v>
      </c>
    </row>
    <row r="121" spans="1:31" s="41" customFormat="1" ht="20.25" customHeight="1" x14ac:dyDescent="0.2">
      <c r="A121" s="42"/>
      <c r="B121" s="42"/>
      <c r="C121" s="60">
        <v>715</v>
      </c>
      <c r="D121" s="61"/>
      <c r="E121" s="61" t="s">
        <v>474</v>
      </c>
      <c r="F121" s="61" t="s">
        <v>475</v>
      </c>
      <c r="G121" s="61" t="s">
        <v>138</v>
      </c>
      <c r="H121" s="65" t="s">
        <v>130</v>
      </c>
      <c r="I121" s="45" t="s">
        <v>53</v>
      </c>
      <c r="J121" s="59" t="s">
        <v>476</v>
      </c>
      <c r="K121" s="47" t="s">
        <v>477</v>
      </c>
      <c r="L121" s="48">
        <v>5</v>
      </c>
      <c r="M121" s="49">
        <v>2024</v>
      </c>
      <c r="N121" s="50" t="s">
        <v>478</v>
      </c>
      <c r="O121" s="50" t="s">
        <v>478</v>
      </c>
      <c r="P121" s="48">
        <v>416</v>
      </c>
      <c r="Q121" s="43">
        <v>0.42</v>
      </c>
      <c r="R121" s="48">
        <v>135</v>
      </c>
      <c r="S121" s="48">
        <v>205</v>
      </c>
      <c r="T121" s="48">
        <v>22</v>
      </c>
      <c r="U121" s="44" t="s">
        <v>57</v>
      </c>
      <c r="V121" s="47" t="s">
        <v>58</v>
      </c>
      <c r="W121" s="47" t="s">
        <v>59</v>
      </c>
      <c r="X121" s="50" t="s">
        <v>60</v>
      </c>
      <c r="Y121" s="51" t="s">
        <v>479</v>
      </c>
      <c r="Z121" s="75">
        <v>0.05</v>
      </c>
      <c r="AA121" s="47" t="s">
        <v>102</v>
      </c>
      <c r="AB121" s="47" t="s">
        <v>102</v>
      </c>
      <c r="AC121" s="50">
        <f t="shared" si="2"/>
        <v>0</v>
      </c>
      <c r="AD121" s="54" t="s">
        <v>480</v>
      </c>
      <c r="AE121" s="41">
        <f t="shared" si="3"/>
        <v>0.2</v>
      </c>
    </row>
    <row r="122" spans="1:31" s="41" customFormat="1" ht="20.25" customHeight="1" x14ac:dyDescent="0.2">
      <c r="A122" s="42"/>
      <c r="B122" s="42"/>
      <c r="C122" s="60">
        <v>412.5</v>
      </c>
      <c r="D122" s="61"/>
      <c r="E122" s="61" t="s">
        <v>410</v>
      </c>
      <c r="F122" s="61" t="s">
        <v>411</v>
      </c>
      <c r="G122" s="61" t="s">
        <v>405</v>
      </c>
      <c r="H122" s="65" t="s">
        <v>130</v>
      </c>
      <c r="I122" s="45" t="s">
        <v>53</v>
      </c>
      <c r="J122" s="59" t="s">
        <v>412</v>
      </c>
      <c r="K122" s="47" t="s">
        <v>413</v>
      </c>
      <c r="L122" s="48">
        <v>8</v>
      </c>
      <c r="M122" s="49">
        <v>2023</v>
      </c>
      <c r="N122" s="50" t="s">
        <v>414</v>
      </c>
      <c r="O122" s="50" t="s">
        <v>414</v>
      </c>
      <c r="P122" s="48">
        <v>176</v>
      </c>
      <c r="Q122" s="43">
        <v>0.23</v>
      </c>
      <c r="R122" s="48">
        <v>135</v>
      </c>
      <c r="S122" s="48">
        <v>205</v>
      </c>
      <c r="T122" s="48">
        <v>12</v>
      </c>
      <c r="U122" s="44" t="s">
        <v>57</v>
      </c>
      <c r="V122" s="47" t="s">
        <v>58</v>
      </c>
      <c r="W122" s="47" t="s">
        <v>59</v>
      </c>
      <c r="X122" s="50" t="s">
        <v>60</v>
      </c>
      <c r="Y122" s="51" t="s">
        <v>415</v>
      </c>
      <c r="Z122" s="75">
        <v>0.05</v>
      </c>
      <c r="AA122" s="47" t="s">
        <v>416</v>
      </c>
      <c r="AB122" s="47" t="s">
        <v>72</v>
      </c>
      <c r="AC122" s="50">
        <f t="shared" si="2"/>
        <v>0</v>
      </c>
      <c r="AD122" s="52" t="s">
        <v>417</v>
      </c>
      <c r="AE122" s="41">
        <f t="shared" si="3"/>
        <v>0.125</v>
      </c>
    </row>
    <row r="123" spans="1:31" s="41" customFormat="1" ht="20.25" customHeight="1" x14ac:dyDescent="0.2">
      <c r="A123" s="42"/>
      <c r="B123" s="42"/>
      <c r="C123" s="60">
        <v>616</v>
      </c>
      <c r="D123" s="61"/>
      <c r="E123" s="61" t="s">
        <v>712</v>
      </c>
      <c r="F123" s="61" t="s">
        <v>411</v>
      </c>
      <c r="G123" s="61" t="s">
        <v>209</v>
      </c>
      <c r="H123" s="65" t="s">
        <v>130</v>
      </c>
      <c r="I123" s="45" t="s">
        <v>53</v>
      </c>
      <c r="J123" s="59" t="s">
        <v>713</v>
      </c>
      <c r="K123" s="47" t="s">
        <v>714</v>
      </c>
      <c r="L123" s="48">
        <v>12</v>
      </c>
      <c r="M123" s="49">
        <v>2023</v>
      </c>
      <c r="N123" s="50" t="s">
        <v>611</v>
      </c>
      <c r="O123" s="50" t="s">
        <v>611</v>
      </c>
      <c r="P123" s="48">
        <v>384</v>
      </c>
      <c r="Q123" s="56">
        <v>0.4</v>
      </c>
      <c r="R123" s="48">
        <v>135</v>
      </c>
      <c r="S123" s="48">
        <v>205</v>
      </c>
      <c r="T123" s="48">
        <v>21</v>
      </c>
      <c r="U123" s="44" t="s">
        <v>57</v>
      </c>
      <c r="V123" s="47" t="s">
        <v>58</v>
      </c>
      <c r="W123" s="47" t="s">
        <v>59</v>
      </c>
      <c r="X123" s="50" t="s">
        <v>60</v>
      </c>
      <c r="Y123" s="51" t="s">
        <v>715</v>
      </c>
      <c r="Z123" s="75">
        <v>0.05</v>
      </c>
      <c r="AA123" s="47" t="s">
        <v>62</v>
      </c>
      <c r="AB123" s="47" t="s">
        <v>62</v>
      </c>
      <c r="AC123" s="50">
        <f t="shared" si="2"/>
        <v>0</v>
      </c>
      <c r="AD123" s="52" t="s">
        <v>716</v>
      </c>
      <c r="AE123" s="41">
        <f t="shared" si="3"/>
        <v>8.3333333333333329E-2</v>
      </c>
    </row>
    <row r="124" spans="1:31" s="41" customFormat="1" ht="20.25" customHeight="1" x14ac:dyDescent="0.2">
      <c r="A124" s="42"/>
      <c r="B124" s="42"/>
      <c r="C124" s="60">
        <v>616</v>
      </c>
      <c r="D124" s="61"/>
      <c r="E124" s="61" t="s">
        <v>717</v>
      </c>
      <c r="F124" s="61" t="s">
        <v>411</v>
      </c>
      <c r="G124" s="61" t="s">
        <v>209</v>
      </c>
      <c r="H124" s="65" t="s">
        <v>130</v>
      </c>
      <c r="I124" s="45" t="s">
        <v>53</v>
      </c>
      <c r="J124" s="59" t="s">
        <v>718</v>
      </c>
      <c r="K124" s="47" t="s">
        <v>719</v>
      </c>
      <c r="L124" s="48">
        <v>10</v>
      </c>
      <c r="M124" s="49">
        <v>2023</v>
      </c>
      <c r="N124" s="50" t="s">
        <v>720</v>
      </c>
      <c r="O124" s="50" t="s">
        <v>720</v>
      </c>
      <c r="P124" s="48">
        <v>496</v>
      </c>
      <c r="Q124" s="56">
        <v>0.5</v>
      </c>
      <c r="R124" s="48">
        <v>135</v>
      </c>
      <c r="S124" s="48">
        <v>205</v>
      </c>
      <c r="T124" s="48">
        <v>25</v>
      </c>
      <c r="U124" s="44" t="s">
        <v>57</v>
      </c>
      <c r="V124" s="47" t="s">
        <v>58</v>
      </c>
      <c r="W124" s="47" t="s">
        <v>59</v>
      </c>
      <c r="X124" s="50" t="s">
        <v>60</v>
      </c>
      <c r="Y124" s="51" t="s">
        <v>721</v>
      </c>
      <c r="Z124" s="75">
        <v>0.05</v>
      </c>
      <c r="AA124" s="47" t="s">
        <v>62</v>
      </c>
      <c r="AB124" s="47" t="s">
        <v>62</v>
      </c>
      <c r="AC124" s="50">
        <f t="shared" si="2"/>
        <v>0</v>
      </c>
      <c r="AD124" s="52" t="s">
        <v>722</v>
      </c>
      <c r="AE124" s="41">
        <f t="shared" si="3"/>
        <v>0.1</v>
      </c>
    </row>
    <row r="125" spans="1:31" s="41" customFormat="1" ht="20.25" customHeight="1" x14ac:dyDescent="0.2">
      <c r="A125" s="42"/>
      <c r="B125" s="42"/>
      <c r="C125" s="60">
        <v>745</v>
      </c>
      <c r="D125" s="61"/>
      <c r="E125" s="61" t="s">
        <v>193</v>
      </c>
      <c r="F125" s="61" t="s">
        <v>194</v>
      </c>
      <c r="G125" s="61" t="s">
        <v>145</v>
      </c>
      <c r="H125" s="65" t="s">
        <v>130</v>
      </c>
      <c r="I125" s="45" t="s">
        <v>53</v>
      </c>
      <c r="J125" s="59" t="s">
        <v>195</v>
      </c>
      <c r="K125" s="47" t="s">
        <v>196</v>
      </c>
      <c r="L125" s="48">
        <v>4</v>
      </c>
      <c r="M125" s="49">
        <v>2024</v>
      </c>
      <c r="N125" s="50" t="s">
        <v>197</v>
      </c>
      <c r="O125" s="50" t="s">
        <v>197</v>
      </c>
      <c r="P125" s="48">
        <v>592</v>
      </c>
      <c r="Q125" s="43">
        <v>0.57999999999999996</v>
      </c>
      <c r="R125" s="48">
        <v>135</v>
      </c>
      <c r="S125" s="48">
        <v>205</v>
      </c>
      <c r="T125" s="48">
        <v>30</v>
      </c>
      <c r="U125" s="44" t="s">
        <v>57</v>
      </c>
      <c r="V125" s="47" t="s">
        <v>58</v>
      </c>
      <c r="W125" s="47" t="s">
        <v>59</v>
      </c>
      <c r="X125" s="50" t="s">
        <v>60</v>
      </c>
      <c r="Y125" s="51" t="s">
        <v>198</v>
      </c>
      <c r="Z125" s="75">
        <v>0.05</v>
      </c>
      <c r="AA125" s="47" t="s">
        <v>118</v>
      </c>
      <c r="AB125" s="47" t="s">
        <v>102</v>
      </c>
      <c r="AC125" s="50">
        <f t="shared" si="2"/>
        <v>0</v>
      </c>
      <c r="AD125" s="52" t="s">
        <v>199</v>
      </c>
      <c r="AE125" s="41">
        <f t="shared" si="3"/>
        <v>0.25</v>
      </c>
    </row>
    <row r="126" spans="1:31" s="41" customFormat="1" ht="20.25" customHeight="1" x14ac:dyDescent="0.2">
      <c r="A126" s="42"/>
      <c r="B126" s="42"/>
      <c r="C126" s="60">
        <v>740</v>
      </c>
      <c r="D126" s="61"/>
      <c r="E126" s="61" t="s">
        <v>200</v>
      </c>
      <c r="F126" s="61" t="s">
        <v>194</v>
      </c>
      <c r="G126" s="61" t="s">
        <v>145</v>
      </c>
      <c r="H126" s="65" t="s">
        <v>130</v>
      </c>
      <c r="I126" s="45" t="s">
        <v>53</v>
      </c>
      <c r="J126" s="59" t="s">
        <v>201</v>
      </c>
      <c r="K126" s="47" t="s">
        <v>202</v>
      </c>
      <c r="L126" s="48">
        <v>4</v>
      </c>
      <c r="M126" s="49">
        <v>2024</v>
      </c>
      <c r="N126" s="50" t="s">
        <v>197</v>
      </c>
      <c r="O126" s="50" t="s">
        <v>197</v>
      </c>
      <c r="P126" s="48">
        <v>528</v>
      </c>
      <c r="Q126" s="43">
        <v>0.53</v>
      </c>
      <c r="R126" s="48">
        <v>135</v>
      </c>
      <c r="S126" s="48">
        <v>205</v>
      </c>
      <c r="T126" s="48">
        <v>27</v>
      </c>
      <c r="U126" s="44" t="s">
        <v>57</v>
      </c>
      <c r="V126" s="47" t="s">
        <v>58</v>
      </c>
      <c r="W126" s="47" t="s">
        <v>59</v>
      </c>
      <c r="X126" s="50" t="s">
        <v>60</v>
      </c>
      <c r="Y126" s="51" t="s">
        <v>203</v>
      </c>
      <c r="Z126" s="75">
        <v>0.05</v>
      </c>
      <c r="AA126" s="47" t="s">
        <v>118</v>
      </c>
      <c r="AB126" s="47" t="s">
        <v>102</v>
      </c>
      <c r="AC126" s="50">
        <f t="shared" si="2"/>
        <v>0</v>
      </c>
      <c r="AD126" s="52" t="s">
        <v>204</v>
      </c>
      <c r="AE126" s="41">
        <f t="shared" si="3"/>
        <v>0.25</v>
      </c>
    </row>
    <row r="127" spans="1:31" s="41" customFormat="1" ht="20.25" customHeight="1" x14ac:dyDescent="0.2">
      <c r="A127" s="42"/>
      <c r="B127" s="42"/>
      <c r="C127" s="60">
        <v>704</v>
      </c>
      <c r="D127" s="61"/>
      <c r="E127" s="61" t="s">
        <v>305</v>
      </c>
      <c r="F127" s="61" t="s">
        <v>194</v>
      </c>
      <c r="G127" s="61" t="s">
        <v>138</v>
      </c>
      <c r="H127" s="65" t="s">
        <v>130</v>
      </c>
      <c r="I127" s="45" t="s">
        <v>53</v>
      </c>
      <c r="J127" s="59" t="s">
        <v>306</v>
      </c>
      <c r="K127" s="47" t="s">
        <v>307</v>
      </c>
      <c r="L127" s="48">
        <v>10</v>
      </c>
      <c r="M127" s="49">
        <v>2023</v>
      </c>
      <c r="N127" s="50" t="s">
        <v>308</v>
      </c>
      <c r="O127" s="50" t="s">
        <v>308</v>
      </c>
      <c r="P127" s="48">
        <v>496</v>
      </c>
      <c r="Q127" s="56">
        <v>0.5</v>
      </c>
      <c r="R127" s="48">
        <v>135</v>
      </c>
      <c r="S127" s="48">
        <v>205</v>
      </c>
      <c r="T127" s="48">
        <v>26</v>
      </c>
      <c r="U127" s="44" t="s">
        <v>57</v>
      </c>
      <c r="V127" s="47" t="s">
        <v>58</v>
      </c>
      <c r="W127" s="47" t="s">
        <v>59</v>
      </c>
      <c r="X127" s="50" t="s">
        <v>60</v>
      </c>
      <c r="Y127" s="51" t="s">
        <v>309</v>
      </c>
      <c r="Z127" s="75">
        <v>0.05</v>
      </c>
      <c r="AA127" s="47" t="s">
        <v>118</v>
      </c>
      <c r="AB127" s="47" t="s">
        <v>102</v>
      </c>
      <c r="AC127" s="50">
        <f t="shared" si="2"/>
        <v>0</v>
      </c>
      <c r="AD127" s="52" t="s">
        <v>310</v>
      </c>
      <c r="AE127" s="41">
        <f t="shared" si="3"/>
        <v>0.1</v>
      </c>
    </row>
    <row r="128" spans="1:31" s="41" customFormat="1" ht="20.25" customHeight="1" x14ac:dyDescent="0.2">
      <c r="A128" s="42"/>
      <c r="B128" s="42"/>
      <c r="C128" s="60">
        <v>704</v>
      </c>
      <c r="D128" s="61"/>
      <c r="E128" s="61" t="s">
        <v>311</v>
      </c>
      <c r="F128" s="61" t="s">
        <v>194</v>
      </c>
      <c r="G128" s="61" t="s">
        <v>138</v>
      </c>
      <c r="H128" s="65" t="s">
        <v>130</v>
      </c>
      <c r="I128" s="45" t="s">
        <v>53</v>
      </c>
      <c r="J128" s="59" t="s">
        <v>312</v>
      </c>
      <c r="K128" s="47" t="s">
        <v>313</v>
      </c>
      <c r="L128" s="48">
        <v>10</v>
      </c>
      <c r="M128" s="49">
        <v>2023</v>
      </c>
      <c r="N128" s="50" t="s">
        <v>212</v>
      </c>
      <c r="O128" s="50" t="s">
        <v>212</v>
      </c>
      <c r="P128" s="48">
        <v>480</v>
      </c>
      <c r="Q128" s="43">
        <v>0.49</v>
      </c>
      <c r="R128" s="48">
        <v>135</v>
      </c>
      <c r="S128" s="48">
        <v>205</v>
      </c>
      <c r="T128" s="48">
        <v>25</v>
      </c>
      <c r="U128" s="44" t="s">
        <v>57</v>
      </c>
      <c r="V128" s="47" t="s">
        <v>58</v>
      </c>
      <c r="W128" s="47" t="s">
        <v>59</v>
      </c>
      <c r="X128" s="50" t="s">
        <v>60</v>
      </c>
      <c r="Y128" s="51" t="s">
        <v>314</v>
      </c>
      <c r="Z128" s="75">
        <v>0.05</v>
      </c>
      <c r="AA128" s="47" t="s">
        <v>118</v>
      </c>
      <c r="AB128" s="47" t="s">
        <v>102</v>
      </c>
      <c r="AC128" s="50">
        <f t="shared" si="2"/>
        <v>0</v>
      </c>
      <c r="AD128" s="52" t="s">
        <v>315</v>
      </c>
      <c r="AE128" s="41">
        <f t="shared" si="3"/>
        <v>0.1</v>
      </c>
    </row>
    <row r="129" spans="1:31" s="41" customFormat="1" ht="20.25" customHeight="1" x14ac:dyDescent="0.2">
      <c r="A129" s="42"/>
      <c r="B129" s="42"/>
      <c r="C129" s="60">
        <v>704</v>
      </c>
      <c r="D129" s="61"/>
      <c r="E129" s="61" t="s">
        <v>316</v>
      </c>
      <c r="F129" s="61" t="s">
        <v>194</v>
      </c>
      <c r="G129" s="61" t="s">
        <v>138</v>
      </c>
      <c r="H129" s="65" t="s">
        <v>130</v>
      </c>
      <c r="I129" s="45" t="s">
        <v>53</v>
      </c>
      <c r="J129" s="59" t="s">
        <v>317</v>
      </c>
      <c r="K129" s="47" t="s">
        <v>318</v>
      </c>
      <c r="L129" s="48">
        <v>10</v>
      </c>
      <c r="M129" s="49">
        <v>2023</v>
      </c>
      <c r="N129" s="50" t="s">
        <v>212</v>
      </c>
      <c r="O129" s="50" t="s">
        <v>212</v>
      </c>
      <c r="P129" s="48">
        <v>528</v>
      </c>
      <c r="Q129" s="43">
        <v>0.53</v>
      </c>
      <c r="R129" s="48">
        <v>135</v>
      </c>
      <c r="S129" s="48">
        <v>205</v>
      </c>
      <c r="T129" s="48">
        <v>27</v>
      </c>
      <c r="U129" s="44" t="s">
        <v>57</v>
      </c>
      <c r="V129" s="47" t="s">
        <v>58</v>
      </c>
      <c r="W129" s="47" t="s">
        <v>59</v>
      </c>
      <c r="X129" s="50" t="s">
        <v>60</v>
      </c>
      <c r="Y129" s="51" t="s">
        <v>319</v>
      </c>
      <c r="Z129" s="75">
        <v>0.05</v>
      </c>
      <c r="AA129" s="47" t="s">
        <v>118</v>
      </c>
      <c r="AB129" s="47" t="s">
        <v>102</v>
      </c>
      <c r="AC129" s="50">
        <f t="shared" si="2"/>
        <v>0</v>
      </c>
      <c r="AD129" s="52" t="s">
        <v>320</v>
      </c>
      <c r="AE129" s="41">
        <f t="shared" si="3"/>
        <v>0.1</v>
      </c>
    </row>
    <row r="130" spans="1:31" s="41" customFormat="1" ht="20.25" customHeight="1" x14ac:dyDescent="0.2">
      <c r="A130" s="42"/>
      <c r="B130" s="42"/>
      <c r="C130" s="60">
        <v>704</v>
      </c>
      <c r="D130" s="61"/>
      <c r="E130" s="61" t="s">
        <v>321</v>
      </c>
      <c r="F130" s="61" t="s">
        <v>194</v>
      </c>
      <c r="G130" s="61" t="s">
        <v>138</v>
      </c>
      <c r="H130" s="65" t="s">
        <v>130</v>
      </c>
      <c r="I130" s="45" t="s">
        <v>53</v>
      </c>
      <c r="J130" s="59" t="s">
        <v>322</v>
      </c>
      <c r="K130" s="47" t="s">
        <v>323</v>
      </c>
      <c r="L130" s="48">
        <v>10</v>
      </c>
      <c r="M130" s="49">
        <v>2023</v>
      </c>
      <c r="N130" s="50" t="s">
        <v>212</v>
      </c>
      <c r="O130" s="50" t="s">
        <v>212</v>
      </c>
      <c r="P130" s="48">
        <v>464</v>
      </c>
      <c r="Q130" s="43">
        <v>0.49</v>
      </c>
      <c r="R130" s="48">
        <v>135</v>
      </c>
      <c r="S130" s="48">
        <v>205</v>
      </c>
      <c r="T130" s="48">
        <v>25</v>
      </c>
      <c r="U130" s="44" t="s">
        <v>57</v>
      </c>
      <c r="V130" s="47" t="s">
        <v>58</v>
      </c>
      <c r="W130" s="47" t="s">
        <v>59</v>
      </c>
      <c r="X130" s="50" t="s">
        <v>60</v>
      </c>
      <c r="Y130" s="51" t="s">
        <v>324</v>
      </c>
      <c r="Z130" s="75">
        <v>0.05</v>
      </c>
      <c r="AA130" s="47" t="s">
        <v>118</v>
      </c>
      <c r="AB130" s="47" t="s">
        <v>102</v>
      </c>
      <c r="AC130" s="50">
        <f t="shared" si="2"/>
        <v>0</v>
      </c>
      <c r="AD130" s="52" t="s">
        <v>325</v>
      </c>
      <c r="AE130" s="41">
        <f t="shared" si="3"/>
        <v>0.1</v>
      </c>
    </row>
    <row r="131" spans="1:31" s="41" customFormat="1" ht="20.25" customHeight="1" x14ac:dyDescent="0.2">
      <c r="A131" s="42"/>
      <c r="B131" s="42"/>
      <c r="C131" s="60">
        <v>385</v>
      </c>
      <c r="D131" s="61"/>
      <c r="E131" s="61" t="s">
        <v>807</v>
      </c>
      <c r="F131" s="61" t="s">
        <v>194</v>
      </c>
      <c r="G131" s="61" t="s">
        <v>808</v>
      </c>
      <c r="H131" s="65" t="s">
        <v>130</v>
      </c>
      <c r="I131" s="45" t="s">
        <v>53</v>
      </c>
      <c r="J131" s="59" t="s">
        <v>809</v>
      </c>
      <c r="K131" s="47" t="s">
        <v>810</v>
      </c>
      <c r="L131" s="48">
        <v>20</v>
      </c>
      <c r="M131" s="49">
        <v>2023</v>
      </c>
      <c r="N131" s="50" t="s">
        <v>471</v>
      </c>
      <c r="O131" s="50" t="s">
        <v>471</v>
      </c>
      <c r="P131" s="48">
        <v>224</v>
      </c>
      <c r="Q131" s="43">
        <v>0.28000000000000003</v>
      </c>
      <c r="R131" s="48">
        <v>135</v>
      </c>
      <c r="S131" s="48">
        <v>205</v>
      </c>
      <c r="T131" s="48">
        <v>14</v>
      </c>
      <c r="U131" s="44" t="s">
        <v>57</v>
      </c>
      <c r="V131" s="47" t="s">
        <v>58</v>
      </c>
      <c r="W131" s="47" t="s">
        <v>59</v>
      </c>
      <c r="X131" s="50" t="s">
        <v>60</v>
      </c>
      <c r="Y131" s="51" t="s">
        <v>811</v>
      </c>
      <c r="Z131" s="75">
        <v>0.05</v>
      </c>
      <c r="AA131" s="47" t="s">
        <v>118</v>
      </c>
      <c r="AB131" s="47" t="s">
        <v>102</v>
      </c>
      <c r="AC131" s="50">
        <f t="shared" si="2"/>
        <v>0</v>
      </c>
      <c r="AD131" s="52" t="s">
        <v>812</v>
      </c>
      <c r="AE131" s="41">
        <f t="shared" si="3"/>
        <v>0.05</v>
      </c>
    </row>
    <row r="132" spans="1:31" s="41" customFormat="1" ht="20.25" customHeight="1" x14ac:dyDescent="0.2">
      <c r="A132" s="42"/>
      <c r="B132" s="42"/>
      <c r="C132" s="60">
        <v>517</v>
      </c>
      <c r="D132" s="61"/>
      <c r="E132" s="61" t="s">
        <v>240</v>
      </c>
      <c r="F132" s="61" t="s">
        <v>241</v>
      </c>
      <c r="G132" s="61" t="s">
        <v>242</v>
      </c>
      <c r="H132" s="65" t="s">
        <v>130</v>
      </c>
      <c r="I132" s="45" t="s">
        <v>53</v>
      </c>
      <c r="J132" s="59" t="s">
        <v>243</v>
      </c>
      <c r="K132" s="47" t="s">
        <v>244</v>
      </c>
      <c r="L132" s="48">
        <v>16</v>
      </c>
      <c r="M132" s="49">
        <v>2022</v>
      </c>
      <c r="N132" s="50" t="s">
        <v>245</v>
      </c>
      <c r="O132" s="50" t="s">
        <v>245</v>
      </c>
      <c r="P132" s="48">
        <v>288</v>
      </c>
      <c r="Q132" s="43">
        <v>0.32</v>
      </c>
      <c r="R132" s="48">
        <v>135</v>
      </c>
      <c r="S132" s="48">
        <v>205</v>
      </c>
      <c r="T132" s="48">
        <v>17</v>
      </c>
      <c r="U132" s="44" t="s">
        <v>57</v>
      </c>
      <c r="V132" s="47" t="s">
        <v>58</v>
      </c>
      <c r="W132" s="47" t="s">
        <v>59</v>
      </c>
      <c r="X132" s="50" t="s">
        <v>60</v>
      </c>
      <c r="Y132" s="51" t="s">
        <v>246</v>
      </c>
      <c r="Z132" s="75">
        <v>0.05</v>
      </c>
      <c r="AA132" s="47" t="s">
        <v>118</v>
      </c>
      <c r="AB132" s="47" t="s">
        <v>102</v>
      </c>
      <c r="AC132" s="50">
        <f t="shared" si="2"/>
        <v>0</v>
      </c>
      <c r="AD132" s="52" t="s">
        <v>247</v>
      </c>
      <c r="AE132" s="41">
        <f t="shared" si="3"/>
        <v>6.25E-2</v>
      </c>
    </row>
    <row r="133" spans="1:31" s="41" customFormat="1" ht="20.25" customHeight="1" x14ac:dyDescent="0.2">
      <c r="A133" s="42"/>
      <c r="B133" s="42"/>
      <c r="C133" s="60">
        <v>457.6</v>
      </c>
      <c r="D133" s="61"/>
      <c r="E133" s="61" t="s">
        <v>614</v>
      </c>
      <c r="F133" s="61" t="s">
        <v>615</v>
      </c>
      <c r="G133" s="61" t="s">
        <v>164</v>
      </c>
      <c r="H133" s="65" t="s">
        <v>130</v>
      </c>
      <c r="I133" s="45" t="s">
        <v>53</v>
      </c>
      <c r="J133" s="59" t="s">
        <v>616</v>
      </c>
      <c r="K133" s="47" t="s">
        <v>617</v>
      </c>
      <c r="L133" s="48">
        <v>16</v>
      </c>
      <c r="M133" s="49">
        <v>2022</v>
      </c>
      <c r="N133" s="50" t="s">
        <v>296</v>
      </c>
      <c r="O133" s="50" t="s">
        <v>296</v>
      </c>
      <c r="P133" s="48">
        <v>336</v>
      </c>
      <c r="Q133" s="43">
        <v>0.38</v>
      </c>
      <c r="R133" s="48">
        <v>135</v>
      </c>
      <c r="S133" s="48">
        <v>205</v>
      </c>
      <c r="T133" s="48">
        <v>19</v>
      </c>
      <c r="U133" s="44" t="s">
        <v>57</v>
      </c>
      <c r="V133" s="47" t="s">
        <v>58</v>
      </c>
      <c r="W133" s="47" t="s">
        <v>59</v>
      </c>
      <c r="X133" s="50" t="s">
        <v>60</v>
      </c>
      <c r="Y133" s="51" t="s">
        <v>618</v>
      </c>
      <c r="Z133" s="75">
        <v>0.05</v>
      </c>
      <c r="AA133" s="47" t="s">
        <v>151</v>
      </c>
      <c r="AB133" s="47" t="s">
        <v>102</v>
      </c>
      <c r="AC133" s="50">
        <f t="shared" si="2"/>
        <v>0</v>
      </c>
      <c r="AD133" s="52" t="s">
        <v>619</v>
      </c>
      <c r="AE133" s="41">
        <f t="shared" si="3"/>
        <v>6.25E-2</v>
      </c>
    </row>
    <row r="134" spans="1:31" s="41" customFormat="1" ht="20.25" customHeight="1" x14ac:dyDescent="0.2">
      <c r="A134" s="42"/>
      <c r="B134" s="42"/>
      <c r="C134" s="60">
        <v>532.4</v>
      </c>
      <c r="D134" s="61"/>
      <c r="E134" s="61" t="s">
        <v>690</v>
      </c>
      <c r="F134" s="61" t="s">
        <v>615</v>
      </c>
      <c r="G134" s="61" t="s">
        <v>206</v>
      </c>
      <c r="H134" s="65" t="s">
        <v>130</v>
      </c>
      <c r="I134" s="45" t="s">
        <v>53</v>
      </c>
      <c r="J134" s="59" t="s">
        <v>691</v>
      </c>
      <c r="K134" s="47" t="s">
        <v>692</v>
      </c>
      <c r="L134" s="48">
        <v>14</v>
      </c>
      <c r="M134" s="49">
        <v>2022</v>
      </c>
      <c r="N134" s="50" t="s">
        <v>183</v>
      </c>
      <c r="O134" s="50" t="s">
        <v>183</v>
      </c>
      <c r="P134" s="48">
        <v>400</v>
      </c>
      <c r="Q134" s="43">
        <v>0.85</v>
      </c>
      <c r="R134" s="48">
        <v>135</v>
      </c>
      <c r="S134" s="48">
        <v>205</v>
      </c>
      <c r="T134" s="48">
        <v>21</v>
      </c>
      <c r="U134" s="44" t="s">
        <v>57</v>
      </c>
      <c r="V134" s="47" t="s">
        <v>58</v>
      </c>
      <c r="W134" s="47" t="s">
        <v>59</v>
      </c>
      <c r="X134" s="50" t="s">
        <v>60</v>
      </c>
      <c r="Y134" s="51" t="s">
        <v>693</v>
      </c>
      <c r="Z134" s="75">
        <v>0.05</v>
      </c>
      <c r="AA134" s="47" t="s">
        <v>160</v>
      </c>
      <c r="AB134" s="47" t="s">
        <v>102</v>
      </c>
      <c r="AC134" s="50">
        <f t="shared" si="2"/>
        <v>0</v>
      </c>
      <c r="AD134" s="54" t="s">
        <v>694</v>
      </c>
      <c r="AE134" s="41">
        <f t="shared" si="3"/>
        <v>7.1428571428571425E-2</v>
      </c>
    </row>
    <row r="135" spans="1:31" s="41" customFormat="1" ht="20.25" customHeight="1" x14ac:dyDescent="0.2">
      <c r="A135" s="42"/>
      <c r="B135" s="42"/>
      <c r="C135" s="60">
        <v>385</v>
      </c>
      <c r="D135" s="61"/>
      <c r="E135" s="61" t="s">
        <v>840</v>
      </c>
      <c r="F135" s="61" t="s">
        <v>615</v>
      </c>
      <c r="G135" s="61" t="s">
        <v>138</v>
      </c>
      <c r="H135" s="65" t="s">
        <v>130</v>
      </c>
      <c r="I135" s="45" t="s">
        <v>53</v>
      </c>
      <c r="J135" s="59" t="s">
        <v>841</v>
      </c>
      <c r="K135" s="47" t="s">
        <v>842</v>
      </c>
      <c r="L135" s="48">
        <v>24</v>
      </c>
      <c r="M135" s="49">
        <v>2022</v>
      </c>
      <c r="N135" s="50" t="s">
        <v>158</v>
      </c>
      <c r="O135" s="50" t="s">
        <v>158</v>
      </c>
      <c r="P135" s="48">
        <v>160</v>
      </c>
      <c r="Q135" s="43">
        <v>0.22</v>
      </c>
      <c r="R135" s="48">
        <v>135</v>
      </c>
      <c r="S135" s="48">
        <v>205</v>
      </c>
      <c r="T135" s="48">
        <v>12</v>
      </c>
      <c r="U135" s="44" t="s">
        <v>57</v>
      </c>
      <c r="V135" s="47" t="s">
        <v>58</v>
      </c>
      <c r="W135" s="47" t="s">
        <v>59</v>
      </c>
      <c r="X135" s="50" t="s">
        <v>60</v>
      </c>
      <c r="Y135" s="51" t="s">
        <v>843</v>
      </c>
      <c r="Z135" s="75">
        <v>0.05</v>
      </c>
      <c r="AA135" s="47" t="s">
        <v>151</v>
      </c>
      <c r="AB135" s="47" t="s">
        <v>102</v>
      </c>
      <c r="AC135" s="50">
        <f t="shared" si="2"/>
        <v>0</v>
      </c>
      <c r="AD135" s="52" t="s">
        <v>844</v>
      </c>
      <c r="AE135" s="41">
        <f t="shared" si="3"/>
        <v>4.1666666666666664E-2</v>
      </c>
    </row>
    <row r="136" spans="1:31" s="41" customFormat="1" ht="20.25" customHeight="1" x14ac:dyDescent="0.2">
      <c r="A136" s="42"/>
      <c r="B136" s="42"/>
      <c r="C136" s="60">
        <v>572</v>
      </c>
      <c r="D136" s="61"/>
      <c r="E136" s="61" t="s">
        <v>523</v>
      </c>
      <c r="F136" s="61" t="s">
        <v>524</v>
      </c>
      <c r="G136" s="61" t="s">
        <v>129</v>
      </c>
      <c r="H136" s="65" t="s">
        <v>130</v>
      </c>
      <c r="I136" s="45" t="s">
        <v>53</v>
      </c>
      <c r="J136" s="59" t="s">
        <v>525</v>
      </c>
      <c r="K136" s="47" t="s">
        <v>526</v>
      </c>
      <c r="L136" s="48">
        <v>14</v>
      </c>
      <c r="M136" s="49">
        <v>2022</v>
      </c>
      <c r="N136" s="50" t="s">
        <v>296</v>
      </c>
      <c r="O136" s="50" t="s">
        <v>296</v>
      </c>
      <c r="P136" s="48">
        <v>400</v>
      </c>
      <c r="Q136" s="43">
        <v>0.85</v>
      </c>
      <c r="R136" s="48">
        <v>135</v>
      </c>
      <c r="S136" s="48">
        <v>205</v>
      </c>
      <c r="T136" s="48">
        <v>21</v>
      </c>
      <c r="U136" s="44" t="s">
        <v>57</v>
      </c>
      <c r="V136" s="47" t="s">
        <v>58</v>
      </c>
      <c r="W136" s="47" t="s">
        <v>59</v>
      </c>
      <c r="X136" s="50" t="s">
        <v>60</v>
      </c>
      <c r="Y136" s="51" t="s">
        <v>527</v>
      </c>
      <c r="Z136" s="75">
        <v>0.05</v>
      </c>
      <c r="AA136" s="47" t="s">
        <v>151</v>
      </c>
      <c r="AB136" s="47" t="s">
        <v>102</v>
      </c>
      <c r="AC136" s="50">
        <f t="shared" si="2"/>
        <v>0</v>
      </c>
      <c r="AD136" s="52" t="s">
        <v>528</v>
      </c>
      <c r="AE136" s="41">
        <f t="shared" si="3"/>
        <v>7.1428571428571425E-2</v>
      </c>
    </row>
    <row r="137" spans="1:31" s="41" customFormat="1" ht="20.25" customHeight="1" x14ac:dyDescent="0.2">
      <c r="A137" s="42"/>
      <c r="B137" s="42"/>
      <c r="C137" s="60">
        <v>550</v>
      </c>
      <c r="D137" s="61"/>
      <c r="E137" s="61" t="s">
        <v>162</v>
      </c>
      <c r="F137" s="61" t="s">
        <v>163</v>
      </c>
      <c r="G137" s="61" t="s">
        <v>164</v>
      </c>
      <c r="H137" s="65" t="s">
        <v>130</v>
      </c>
      <c r="I137" s="45" t="s">
        <v>53</v>
      </c>
      <c r="J137" s="59" t="s">
        <v>165</v>
      </c>
      <c r="K137" s="47" t="s">
        <v>166</v>
      </c>
      <c r="L137" s="48">
        <v>24</v>
      </c>
      <c r="M137" s="49">
        <v>2022</v>
      </c>
      <c r="N137" s="50" t="s">
        <v>167</v>
      </c>
      <c r="O137" s="50" t="s">
        <v>167</v>
      </c>
      <c r="P137" s="48">
        <v>208</v>
      </c>
      <c r="Q137" s="43">
        <v>0.31</v>
      </c>
      <c r="R137" s="48">
        <v>135</v>
      </c>
      <c r="S137" s="48">
        <v>205</v>
      </c>
      <c r="T137" s="48">
        <v>16</v>
      </c>
      <c r="U137" s="44" t="s">
        <v>57</v>
      </c>
      <c r="V137" s="47" t="s">
        <v>58</v>
      </c>
      <c r="W137" s="47" t="s">
        <v>59</v>
      </c>
      <c r="X137" s="50" t="s">
        <v>60</v>
      </c>
      <c r="Y137" s="51" t="s">
        <v>168</v>
      </c>
      <c r="Z137" s="75">
        <v>0.05</v>
      </c>
      <c r="AA137" s="47" t="s">
        <v>151</v>
      </c>
      <c r="AB137" s="47" t="s">
        <v>102</v>
      </c>
      <c r="AC137" s="50">
        <f t="shared" si="2"/>
        <v>0</v>
      </c>
      <c r="AD137" s="52" t="s">
        <v>169</v>
      </c>
      <c r="AE137" s="41">
        <f t="shared" si="3"/>
        <v>4.1666666666666664E-2</v>
      </c>
    </row>
    <row r="138" spans="1:31" s="41" customFormat="1" ht="20.25" customHeight="1" x14ac:dyDescent="0.2">
      <c r="A138" s="42"/>
      <c r="B138" s="42"/>
      <c r="C138" s="60">
        <v>715</v>
      </c>
      <c r="D138" s="61"/>
      <c r="E138" s="61" t="s">
        <v>607</v>
      </c>
      <c r="F138" s="61" t="s">
        <v>608</v>
      </c>
      <c r="G138" s="61" t="s">
        <v>206</v>
      </c>
      <c r="H138" s="65" t="s">
        <v>130</v>
      </c>
      <c r="I138" s="45" t="s">
        <v>53</v>
      </c>
      <c r="J138" s="59" t="s">
        <v>609</v>
      </c>
      <c r="K138" s="47" t="s">
        <v>610</v>
      </c>
      <c r="L138" s="48">
        <v>8</v>
      </c>
      <c r="M138" s="49">
        <v>2023</v>
      </c>
      <c r="N138" s="50" t="s">
        <v>611</v>
      </c>
      <c r="O138" s="50" t="s">
        <v>611</v>
      </c>
      <c r="P138" s="48">
        <v>640</v>
      </c>
      <c r="Q138" s="43">
        <v>0.61</v>
      </c>
      <c r="R138" s="48">
        <v>135</v>
      </c>
      <c r="S138" s="48">
        <v>205</v>
      </c>
      <c r="T138" s="48">
        <v>30</v>
      </c>
      <c r="U138" s="44" t="s">
        <v>57</v>
      </c>
      <c r="V138" s="47" t="s">
        <v>58</v>
      </c>
      <c r="W138" s="47" t="s">
        <v>59</v>
      </c>
      <c r="X138" s="50" t="s">
        <v>60</v>
      </c>
      <c r="Y138" s="51" t="s">
        <v>612</v>
      </c>
      <c r="Z138" s="75">
        <v>0.05</v>
      </c>
      <c r="AA138" s="47" t="s">
        <v>102</v>
      </c>
      <c r="AB138" s="47" t="s">
        <v>102</v>
      </c>
      <c r="AC138" s="50">
        <f t="shared" si="2"/>
        <v>0</v>
      </c>
      <c r="AD138" s="52" t="s">
        <v>613</v>
      </c>
      <c r="AE138" s="41">
        <f t="shared" si="3"/>
        <v>0.125</v>
      </c>
    </row>
    <row r="139" spans="1:31" s="41" customFormat="1" ht="20.25" customHeight="1" x14ac:dyDescent="0.2">
      <c r="A139" s="42"/>
      <c r="B139" s="42"/>
      <c r="C139" s="60">
        <v>562</v>
      </c>
      <c r="D139" s="61"/>
      <c r="E139" s="61" t="s">
        <v>136</v>
      </c>
      <c r="F139" s="61" t="s">
        <v>137</v>
      </c>
      <c r="G139" s="61" t="s">
        <v>138</v>
      </c>
      <c r="H139" s="65" t="s">
        <v>130</v>
      </c>
      <c r="I139" s="45" t="s">
        <v>53</v>
      </c>
      <c r="J139" s="59" t="s">
        <v>139</v>
      </c>
      <c r="K139" s="47" t="s">
        <v>140</v>
      </c>
      <c r="L139" s="53">
        <v>16</v>
      </c>
      <c r="M139" s="49">
        <v>2024</v>
      </c>
      <c r="N139" s="50" t="s">
        <v>141</v>
      </c>
      <c r="O139" s="50" t="s">
        <v>141</v>
      </c>
      <c r="P139" s="48">
        <v>240</v>
      </c>
      <c r="Q139" s="53">
        <v>0</v>
      </c>
      <c r="R139" s="53">
        <v>0</v>
      </c>
      <c r="S139" s="53">
        <v>0</v>
      </c>
      <c r="T139" s="53">
        <v>0</v>
      </c>
      <c r="U139" s="44" t="s">
        <v>57</v>
      </c>
      <c r="V139" s="47" t="s">
        <v>58</v>
      </c>
      <c r="W139" s="47" t="s">
        <v>59</v>
      </c>
      <c r="X139" s="50" t="s">
        <v>60</v>
      </c>
      <c r="Y139" s="51" t="s">
        <v>142</v>
      </c>
      <c r="Z139" s="75">
        <v>0.05</v>
      </c>
      <c r="AA139" s="47" t="s">
        <v>118</v>
      </c>
      <c r="AB139" s="47" t="s">
        <v>102</v>
      </c>
      <c r="AC139" s="53">
        <f t="shared" si="2"/>
        <v>0</v>
      </c>
      <c r="AD139" s="52" t="s">
        <v>136</v>
      </c>
      <c r="AE139" s="41">
        <f t="shared" si="3"/>
        <v>6.25E-2</v>
      </c>
    </row>
    <row r="140" spans="1:31" s="41" customFormat="1" ht="20.25" customHeight="1" x14ac:dyDescent="0.2">
      <c r="A140" s="42"/>
      <c r="B140" s="42"/>
      <c r="C140" s="60">
        <v>383.9</v>
      </c>
      <c r="D140" s="61"/>
      <c r="E140" s="61" t="s">
        <v>644</v>
      </c>
      <c r="F140" s="61" t="s">
        <v>645</v>
      </c>
      <c r="G140" s="61" t="s">
        <v>217</v>
      </c>
      <c r="H140" s="65" t="s">
        <v>130</v>
      </c>
      <c r="I140" s="45" t="s">
        <v>53</v>
      </c>
      <c r="J140" s="59" t="s">
        <v>646</v>
      </c>
      <c r="K140" s="47" t="s">
        <v>647</v>
      </c>
      <c r="L140" s="48">
        <v>22</v>
      </c>
      <c r="M140" s="49">
        <v>2022</v>
      </c>
      <c r="N140" s="50" t="s">
        <v>648</v>
      </c>
      <c r="O140" s="50" t="s">
        <v>648</v>
      </c>
      <c r="P140" s="48">
        <v>224</v>
      </c>
      <c r="Q140" s="43">
        <v>0.28000000000000003</v>
      </c>
      <c r="R140" s="48">
        <v>135</v>
      </c>
      <c r="S140" s="48">
        <v>205</v>
      </c>
      <c r="T140" s="48">
        <v>14</v>
      </c>
      <c r="U140" s="44" t="s">
        <v>57</v>
      </c>
      <c r="V140" s="47" t="s">
        <v>58</v>
      </c>
      <c r="W140" s="47" t="s">
        <v>59</v>
      </c>
      <c r="X140" s="50" t="s">
        <v>60</v>
      </c>
      <c r="Y140" s="51" t="s">
        <v>649</v>
      </c>
      <c r="Z140" s="75">
        <v>0.05</v>
      </c>
      <c r="AA140" s="47" t="s">
        <v>151</v>
      </c>
      <c r="AB140" s="47" t="s">
        <v>102</v>
      </c>
      <c r="AC140" s="50">
        <f t="shared" si="2"/>
        <v>0</v>
      </c>
      <c r="AD140" s="54" t="s">
        <v>650</v>
      </c>
      <c r="AE140" s="41">
        <f t="shared" si="3"/>
        <v>4.5454545454545456E-2</v>
      </c>
    </row>
    <row r="141" spans="1:31" s="41" customFormat="1" ht="20.25" customHeight="1" x14ac:dyDescent="0.2">
      <c r="A141" s="42"/>
      <c r="B141" s="42"/>
      <c r="C141" s="60">
        <v>499</v>
      </c>
      <c r="D141" s="61"/>
      <c r="E141" s="61" t="s">
        <v>467</v>
      </c>
      <c r="F141" s="61" t="s">
        <v>468</v>
      </c>
      <c r="G141" s="61" t="s">
        <v>180</v>
      </c>
      <c r="H141" s="65" t="s">
        <v>130</v>
      </c>
      <c r="I141" s="45" t="s">
        <v>53</v>
      </c>
      <c r="J141" s="59" t="s">
        <v>469</v>
      </c>
      <c r="K141" s="47" t="s">
        <v>470</v>
      </c>
      <c r="L141" s="48">
        <v>16</v>
      </c>
      <c r="M141" s="49">
        <v>2023</v>
      </c>
      <c r="N141" s="50" t="s">
        <v>471</v>
      </c>
      <c r="O141" s="50" t="s">
        <v>471</v>
      </c>
      <c r="P141" s="48">
        <v>240</v>
      </c>
      <c r="Q141" s="43">
        <v>0.28999999999999998</v>
      </c>
      <c r="R141" s="48">
        <v>135</v>
      </c>
      <c r="S141" s="48">
        <v>205</v>
      </c>
      <c r="T141" s="48">
        <v>15</v>
      </c>
      <c r="U141" s="44" t="s">
        <v>57</v>
      </c>
      <c r="V141" s="47" t="s">
        <v>58</v>
      </c>
      <c r="W141" s="47" t="s">
        <v>59</v>
      </c>
      <c r="X141" s="50" t="s">
        <v>60</v>
      </c>
      <c r="Y141" s="51" t="s">
        <v>472</v>
      </c>
      <c r="Z141" s="75">
        <v>0.05</v>
      </c>
      <c r="AA141" s="47" t="s">
        <v>102</v>
      </c>
      <c r="AB141" s="47" t="s">
        <v>102</v>
      </c>
      <c r="AC141" s="50">
        <f t="shared" si="2"/>
        <v>0</v>
      </c>
      <c r="AD141" s="52" t="s">
        <v>473</v>
      </c>
      <c r="AE141" s="41">
        <f t="shared" si="3"/>
        <v>6.25E-2</v>
      </c>
    </row>
    <row r="142" spans="1:31" s="41" customFormat="1" ht="20.25" customHeight="1" x14ac:dyDescent="0.2">
      <c r="A142" s="42"/>
      <c r="B142" s="42"/>
      <c r="C142" s="60">
        <v>583</v>
      </c>
      <c r="D142" s="61"/>
      <c r="E142" s="61" t="s">
        <v>813</v>
      </c>
      <c r="F142" s="61" t="s">
        <v>468</v>
      </c>
      <c r="G142" s="61" t="s">
        <v>180</v>
      </c>
      <c r="H142" s="65" t="s">
        <v>130</v>
      </c>
      <c r="I142" s="45" t="s">
        <v>53</v>
      </c>
      <c r="J142" s="59" t="s">
        <v>814</v>
      </c>
      <c r="K142" s="47" t="s">
        <v>815</v>
      </c>
      <c r="L142" s="48">
        <v>16</v>
      </c>
      <c r="M142" s="49">
        <v>2023</v>
      </c>
      <c r="N142" s="50" t="s">
        <v>471</v>
      </c>
      <c r="O142" s="50" t="s">
        <v>471</v>
      </c>
      <c r="P142" s="48">
        <v>240</v>
      </c>
      <c r="Q142" s="43">
        <v>0.28999999999999998</v>
      </c>
      <c r="R142" s="48">
        <v>135</v>
      </c>
      <c r="S142" s="48">
        <v>205</v>
      </c>
      <c r="T142" s="48">
        <v>14</v>
      </c>
      <c r="U142" s="44" t="s">
        <v>57</v>
      </c>
      <c r="V142" s="47" t="s">
        <v>58</v>
      </c>
      <c r="W142" s="47" t="s">
        <v>59</v>
      </c>
      <c r="X142" s="50" t="s">
        <v>60</v>
      </c>
      <c r="Y142" s="51" t="s">
        <v>816</v>
      </c>
      <c r="Z142" s="75">
        <v>0.05</v>
      </c>
      <c r="AA142" s="47" t="s">
        <v>102</v>
      </c>
      <c r="AB142" s="47" t="s">
        <v>102</v>
      </c>
      <c r="AC142" s="50">
        <f t="shared" si="2"/>
        <v>0</v>
      </c>
      <c r="AD142" s="52" t="s">
        <v>817</v>
      </c>
      <c r="AE142" s="41">
        <f t="shared" si="3"/>
        <v>6.25E-2</v>
      </c>
    </row>
    <row r="143" spans="1:31" s="41" customFormat="1" ht="20.25" customHeight="1" x14ac:dyDescent="0.2">
      <c r="A143" s="42"/>
      <c r="B143" s="42"/>
      <c r="C143" s="60">
        <v>550</v>
      </c>
      <c r="D143" s="61"/>
      <c r="E143" s="61" t="s">
        <v>299</v>
      </c>
      <c r="F143" s="61" t="s">
        <v>205</v>
      </c>
      <c r="G143" s="61" t="s">
        <v>206</v>
      </c>
      <c r="H143" s="65" t="s">
        <v>130</v>
      </c>
      <c r="I143" s="45" t="s">
        <v>53</v>
      </c>
      <c r="J143" s="59" t="s">
        <v>300</v>
      </c>
      <c r="K143" s="47" t="s">
        <v>301</v>
      </c>
      <c r="L143" s="48">
        <v>14</v>
      </c>
      <c r="M143" s="49">
        <v>2022</v>
      </c>
      <c r="N143" s="50" t="s">
        <v>158</v>
      </c>
      <c r="O143" s="50" t="s">
        <v>158</v>
      </c>
      <c r="P143" s="48">
        <v>384</v>
      </c>
      <c r="Q143" s="43">
        <v>0.42</v>
      </c>
      <c r="R143" s="48">
        <v>135</v>
      </c>
      <c r="S143" s="48">
        <v>205</v>
      </c>
      <c r="T143" s="48">
        <v>20</v>
      </c>
      <c r="U143" s="44" t="s">
        <v>57</v>
      </c>
      <c r="V143" s="47" t="s">
        <v>58</v>
      </c>
      <c r="W143" s="47" t="s">
        <v>59</v>
      </c>
      <c r="X143" s="50" t="s">
        <v>60</v>
      </c>
      <c r="Y143" s="51" t="s">
        <v>302</v>
      </c>
      <c r="Z143" s="75">
        <v>0.05</v>
      </c>
      <c r="AA143" s="47" t="s">
        <v>151</v>
      </c>
      <c r="AB143" s="47" t="s">
        <v>102</v>
      </c>
      <c r="AC143" s="50">
        <f t="shared" si="2"/>
        <v>0</v>
      </c>
      <c r="AD143" s="52" t="s">
        <v>303</v>
      </c>
      <c r="AE143" s="41">
        <f t="shared" si="3"/>
        <v>7.1428571428571425E-2</v>
      </c>
    </row>
    <row r="144" spans="1:31" s="41" customFormat="1" ht="20.25" customHeight="1" x14ac:dyDescent="0.2">
      <c r="A144" s="42"/>
      <c r="B144" s="42"/>
      <c r="C144" s="60">
        <v>694.1</v>
      </c>
      <c r="D144" s="61"/>
      <c r="E144" s="61" t="s">
        <v>673</v>
      </c>
      <c r="F144" s="61" t="s">
        <v>674</v>
      </c>
      <c r="G144" s="61" t="s">
        <v>164</v>
      </c>
      <c r="H144" s="65" t="s">
        <v>130</v>
      </c>
      <c r="I144" s="45" t="s">
        <v>53</v>
      </c>
      <c r="J144" s="59" t="s">
        <v>675</v>
      </c>
      <c r="K144" s="47" t="s">
        <v>676</v>
      </c>
      <c r="L144" s="48">
        <v>12</v>
      </c>
      <c r="M144" s="49">
        <v>2022</v>
      </c>
      <c r="N144" s="50" t="s">
        <v>148</v>
      </c>
      <c r="O144" s="50" t="s">
        <v>148</v>
      </c>
      <c r="P144" s="48">
        <v>448</v>
      </c>
      <c r="Q144" s="56">
        <v>0.6</v>
      </c>
      <c r="R144" s="48">
        <v>135</v>
      </c>
      <c r="S144" s="48">
        <v>205</v>
      </c>
      <c r="T144" s="48">
        <v>30</v>
      </c>
      <c r="U144" s="44" t="s">
        <v>57</v>
      </c>
      <c r="V144" s="47" t="s">
        <v>58</v>
      </c>
      <c r="W144" s="47" t="s">
        <v>59</v>
      </c>
      <c r="X144" s="50" t="s">
        <v>60</v>
      </c>
      <c r="Y144" s="51" t="s">
        <v>677</v>
      </c>
      <c r="Z144" s="75">
        <v>0.05</v>
      </c>
      <c r="AA144" s="47" t="s">
        <v>151</v>
      </c>
      <c r="AB144" s="47" t="s">
        <v>102</v>
      </c>
      <c r="AC144" s="50">
        <f t="shared" ref="AC144:AC204" si="4">A144*L144+B144</f>
        <v>0</v>
      </c>
      <c r="AD144" s="52" t="s">
        <v>678</v>
      </c>
      <c r="AE144" s="41">
        <f t="shared" ref="AE144:AE204" si="5">IF(L144&gt;0,1/L144,0)</f>
        <v>8.3333333333333329E-2</v>
      </c>
    </row>
    <row r="145" spans="1:31" s="41" customFormat="1" ht="20.25" customHeight="1" x14ac:dyDescent="0.2">
      <c r="A145" s="42"/>
      <c r="B145" s="42"/>
      <c r="C145" s="60">
        <v>440</v>
      </c>
      <c r="D145" s="61"/>
      <c r="E145" s="61" t="s">
        <v>326</v>
      </c>
      <c r="F145" s="61" t="s">
        <v>327</v>
      </c>
      <c r="G145" s="61" t="s">
        <v>164</v>
      </c>
      <c r="H145" s="65" t="s">
        <v>130</v>
      </c>
      <c r="I145" s="45" t="s">
        <v>53</v>
      </c>
      <c r="J145" s="59" t="s">
        <v>328</v>
      </c>
      <c r="K145" s="47" t="s">
        <v>329</v>
      </c>
      <c r="L145" s="48">
        <v>22</v>
      </c>
      <c r="M145" s="49">
        <v>2022</v>
      </c>
      <c r="N145" s="50" t="s">
        <v>148</v>
      </c>
      <c r="O145" s="50" t="s">
        <v>148</v>
      </c>
      <c r="P145" s="48">
        <v>240</v>
      </c>
      <c r="Q145" s="43">
        <v>0.32</v>
      </c>
      <c r="R145" s="48">
        <v>135</v>
      </c>
      <c r="S145" s="48">
        <v>205</v>
      </c>
      <c r="T145" s="48">
        <v>17</v>
      </c>
      <c r="U145" s="44" t="s">
        <v>57</v>
      </c>
      <c r="V145" s="47" t="s">
        <v>58</v>
      </c>
      <c r="W145" s="47" t="s">
        <v>59</v>
      </c>
      <c r="X145" s="50" t="s">
        <v>60</v>
      </c>
      <c r="Y145" s="51" t="s">
        <v>330</v>
      </c>
      <c r="Z145" s="75">
        <v>0.05</v>
      </c>
      <c r="AA145" s="47" t="s">
        <v>118</v>
      </c>
      <c r="AB145" s="47" t="s">
        <v>102</v>
      </c>
      <c r="AC145" s="50">
        <f t="shared" si="4"/>
        <v>0</v>
      </c>
      <c r="AD145" s="52" t="s">
        <v>331</v>
      </c>
      <c r="AE145" s="41">
        <f t="shared" si="5"/>
        <v>4.5454545454545456E-2</v>
      </c>
    </row>
    <row r="146" spans="1:31" s="41" customFormat="1" ht="20.25" customHeight="1" x14ac:dyDescent="0.2">
      <c r="A146" s="42"/>
      <c r="B146" s="42"/>
      <c r="C146" s="60">
        <v>412.5</v>
      </c>
      <c r="D146" s="61"/>
      <c r="E146" s="61" t="s">
        <v>784</v>
      </c>
      <c r="F146" s="61" t="s">
        <v>327</v>
      </c>
      <c r="G146" s="61" t="s">
        <v>129</v>
      </c>
      <c r="H146" s="65" t="s">
        <v>130</v>
      </c>
      <c r="I146" s="45" t="s">
        <v>53</v>
      </c>
      <c r="J146" s="59" t="s">
        <v>785</v>
      </c>
      <c r="K146" s="47" t="s">
        <v>786</v>
      </c>
      <c r="L146" s="48">
        <v>8</v>
      </c>
      <c r="M146" s="49">
        <v>2023</v>
      </c>
      <c r="N146" s="50" t="s">
        <v>414</v>
      </c>
      <c r="O146" s="50" t="s">
        <v>414</v>
      </c>
      <c r="P146" s="48">
        <v>192</v>
      </c>
      <c r="Q146" s="43">
        <v>0.25</v>
      </c>
      <c r="R146" s="48">
        <v>135</v>
      </c>
      <c r="S146" s="48">
        <v>205</v>
      </c>
      <c r="T146" s="48">
        <v>13</v>
      </c>
      <c r="U146" s="44" t="s">
        <v>57</v>
      </c>
      <c r="V146" s="47" t="s">
        <v>58</v>
      </c>
      <c r="W146" s="47" t="s">
        <v>59</v>
      </c>
      <c r="X146" s="50" t="s">
        <v>60</v>
      </c>
      <c r="Y146" s="51" t="s">
        <v>787</v>
      </c>
      <c r="Z146" s="75">
        <v>0.05</v>
      </c>
      <c r="AA146" s="47" t="s">
        <v>118</v>
      </c>
      <c r="AB146" s="47" t="s">
        <v>102</v>
      </c>
      <c r="AC146" s="50">
        <f t="shared" si="4"/>
        <v>0</v>
      </c>
      <c r="AD146" s="52" t="s">
        <v>788</v>
      </c>
      <c r="AE146" s="41">
        <f t="shared" si="5"/>
        <v>0.125</v>
      </c>
    </row>
    <row r="147" spans="1:31" s="41" customFormat="1" ht="20.25" customHeight="1" x14ac:dyDescent="0.2">
      <c r="A147" s="42"/>
      <c r="B147" s="42"/>
      <c r="C147" s="60">
        <v>605</v>
      </c>
      <c r="D147" s="61"/>
      <c r="E147" s="61" t="s">
        <v>262</v>
      </c>
      <c r="F147" s="61" t="s">
        <v>263</v>
      </c>
      <c r="G147" s="61" t="s">
        <v>164</v>
      </c>
      <c r="H147" s="65" t="s">
        <v>130</v>
      </c>
      <c r="I147" s="45" t="s">
        <v>53</v>
      </c>
      <c r="J147" s="59" t="s">
        <v>264</v>
      </c>
      <c r="K147" s="47" t="s">
        <v>265</v>
      </c>
      <c r="L147" s="48">
        <v>10</v>
      </c>
      <c r="M147" s="49">
        <v>2023</v>
      </c>
      <c r="N147" s="50" t="s">
        <v>266</v>
      </c>
      <c r="O147" s="50" t="s">
        <v>266</v>
      </c>
      <c r="P147" s="48">
        <v>464</v>
      </c>
      <c r="Q147" s="43">
        <v>0.48</v>
      </c>
      <c r="R147" s="48">
        <v>135</v>
      </c>
      <c r="S147" s="48">
        <v>205</v>
      </c>
      <c r="T147" s="48">
        <v>24</v>
      </c>
      <c r="U147" s="44" t="s">
        <v>57</v>
      </c>
      <c r="V147" s="47" t="s">
        <v>58</v>
      </c>
      <c r="W147" s="47" t="s">
        <v>59</v>
      </c>
      <c r="X147" s="50" t="s">
        <v>60</v>
      </c>
      <c r="Y147" s="51" t="s">
        <v>267</v>
      </c>
      <c r="Z147" s="75">
        <v>0.05</v>
      </c>
      <c r="AA147" s="47" t="s">
        <v>118</v>
      </c>
      <c r="AB147" s="47" t="s">
        <v>102</v>
      </c>
      <c r="AC147" s="50">
        <f t="shared" si="4"/>
        <v>0</v>
      </c>
      <c r="AD147" s="52" t="s">
        <v>268</v>
      </c>
      <c r="AE147" s="41">
        <f t="shared" si="5"/>
        <v>0.1</v>
      </c>
    </row>
    <row r="148" spans="1:31" s="41" customFormat="1" ht="20.25" customHeight="1" x14ac:dyDescent="0.2">
      <c r="A148" s="42"/>
      <c r="B148" s="42"/>
      <c r="C148" s="60">
        <v>749</v>
      </c>
      <c r="D148" s="61"/>
      <c r="E148" s="61" t="s">
        <v>540</v>
      </c>
      <c r="F148" s="61" t="s">
        <v>263</v>
      </c>
      <c r="G148" s="61" t="s">
        <v>164</v>
      </c>
      <c r="H148" s="65" t="s">
        <v>130</v>
      </c>
      <c r="I148" s="45" t="s">
        <v>53</v>
      </c>
      <c r="J148" s="59" t="s">
        <v>541</v>
      </c>
      <c r="K148" s="47" t="s">
        <v>542</v>
      </c>
      <c r="L148" s="48">
        <v>10</v>
      </c>
      <c r="M148" s="49">
        <v>2023</v>
      </c>
      <c r="N148" s="50" t="s">
        <v>308</v>
      </c>
      <c r="O148" s="50" t="s">
        <v>308</v>
      </c>
      <c r="P148" s="48">
        <v>576</v>
      </c>
      <c r="Q148" s="43">
        <v>0.56999999999999995</v>
      </c>
      <c r="R148" s="48">
        <v>135</v>
      </c>
      <c r="S148" s="48">
        <v>205</v>
      </c>
      <c r="T148" s="48">
        <v>28</v>
      </c>
      <c r="U148" s="44" t="s">
        <v>57</v>
      </c>
      <c r="V148" s="47" t="s">
        <v>58</v>
      </c>
      <c r="W148" s="47" t="s">
        <v>59</v>
      </c>
      <c r="X148" s="50" t="s">
        <v>60</v>
      </c>
      <c r="Y148" s="51" t="s">
        <v>543</v>
      </c>
      <c r="Z148" s="75">
        <v>0.05</v>
      </c>
      <c r="AA148" s="47" t="s">
        <v>118</v>
      </c>
      <c r="AB148" s="47" t="s">
        <v>102</v>
      </c>
      <c r="AC148" s="50">
        <f t="shared" si="4"/>
        <v>0</v>
      </c>
      <c r="AD148" s="52" t="s">
        <v>544</v>
      </c>
      <c r="AE148" s="41">
        <f t="shared" si="5"/>
        <v>0.1</v>
      </c>
    </row>
    <row r="149" spans="1:31" s="41" customFormat="1" ht="20.25" customHeight="1" x14ac:dyDescent="0.2">
      <c r="A149" s="42"/>
      <c r="B149" s="42"/>
      <c r="C149" s="60">
        <v>693</v>
      </c>
      <c r="D149" s="61"/>
      <c r="E149" s="61" t="s">
        <v>207</v>
      </c>
      <c r="F149" s="61" t="s">
        <v>208</v>
      </c>
      <c r="G149" s="61" t="s">
        <v>209</v>
      </c>
      <c r="H149" s="65" t="s">
        <v>130</v>
      </c>
      <c r="I149" s="45" t="s">
        <v>53</v>
      </c>
      <c r="J149" s="59" t="s">
        <v>210</v>
      </c>
      <c r="K149" s="47" t="s">
        <v>211</v>
      </c>
      <c r="L149" s="48">
        <v>8</v>
      </c>
      <c r="M149" s="49">
        <v>2023</v>
      </c>
      <c r="N149" s="50" t="s">
        <v>212</v>
      </c>
      <c r="O149" s="50" t="s">
        <v>212</v>
      </c>
      <c r="P149" s="48">
        <v>512</v>
      </c>
      <c r="Q149" s="43">
        <v>0.51</v>
      </c>
      <c r="R149" s="48">
        <v>135</v>
      </c>
      <c r="S149" s="48">
        <v>205</v>
      </c>
      <c r="T149" s="48">
        <v>27</v>
      </c>
      <c r="U149" s="44" t="s">
        <v>57</v>
      </c>
      <c r="V149" s="47" t="s">
        <v>58</v>
      </c>
      <c r="W149" s="47" t="s">
        <v>59</v>
      </c>
      <c r="X149" s="50" t="s">
        <v>60</v>
      </c>
      <c r="Y149" s="51" t="s">
        <v>213</v>
      </c>
      <c r="Z149" s="75">
        <v>0.05</v>
      </c>
      <c r="AA149" s="47" t="s">
        <v>102</v>
      </c>
      <c r="AB149" s="47" t="s">
        <v>102</v>
      </c>
      <c r="AC149" s="50">
        <f t="shared" si="4"/>
        <v>0</v>
      </c>
      <c r="AD149" s="52" t="s">
        <v>214</v>
      </c>
      <c r="AE149" s="41">
        <f t="shared" si="5"/>
        <v>0.125</v>
      </c>
    </row>
    <row r="150" spans="1:31" s="41" customFormat="1" ht="20.25" customHeight="1" x14ac:dyDescent="0.2">
      <c r="A150" s="42"/>
      <c r="B150" s="42"/>
      <c r="C150" s="60">
        <v>649</v>
      </c>
      <c r="D150" s="61"/>
      <c r="E150" s="61" t="s">
        <v>461</v>
      </c>
      <c r="F150" s="61" t="s">
        <v>208</v>
      </c>
      <c r="G150" s="61" t="s">
        <v>209</v>
      </c>
      <c r="H150" s="65" t="s">
        <v>130</v>
      </c>
      <c r="I150" s="45" t="s">
        <v>53</v>
      </c>
      <c r="J150" s="59" t="s">
        <v>462</v>
      </c>
      <c r="K150" s="47" t="s">
        <v>463</v>
      </c>
      <c r="L150" s="48">
        <v>10</v>
      </c>
      <c r="M150" s="49">
        <v>2023</v>
      </c>
      <c r="N150" s="50" t="s">
        <v>79</v>
      </c>
      <c r="O150" s="50" t="s">
        <v>79</v>
      </c>
      <c r="P150" s="48">
        <v>400</v>
      </c>
      <c r="Q150" s="43">
        <v>0.42</v>
      </c>
      <c r="R150" s="48">
        <v>135</v>
      </c>
      <c r="S150" s="48">
        <v>205</v>
      </c>
      <c r="T150" s="48">
        <v>21</v>
      </c>
      <c r="U150" s="44" t="s">
        <v>57</v>
      </c>
      <c r="V150" s="47" t="s">
        <v>58</v>
      </c>
      <c r="W150" s="47" t="s">
        <v>59</v>
      </c>
      <c r="X150" s="50" t="s">
        <v>60</v>
      </c>
      <c r="Y150" s="51" t="s">
        <v>464</v>
      </c>
      <c r="Z150" s="75">
        <v>0.05</v>
      </c>
      <c r="AA150" s="47" t="s">
        <v>102</v>
      </c>
      <c r="AB150" s="47" t="s">
        <v>102</v>
      </c>
      <c r="AC150" s="50">
        <f t="shared" si="4"/>
        <v>0</v>
      </c>
      <c r="AD150" s="52" t="s">
        <v>465</v>
      </c>
      <c r="AE150" s="41">
        <f t="shared" si="5"/>
        <v>0.1</v>
      </c>
    </row>
    <row r="151" spans="1:31" s="41" customFormat="1" ht="20.25" customHeight="1" x14ac:dyDescent="0.2">
      <c r="A151" s="42"/>
      <c r="B151" s="42"/>
      <c r="C151" s="60">
        <v>638</v>
      </c>
      <c r="D151" s="61"/>
      <c r="E151" s="61" t="s">
        <v>892</v>
      </c>
      <c r="F151" s="61" t="s">
        <v>208</v>
      </c>
      <c r="G151" s="61" t="s">
        <v>209</v>
      </c>
      <c r="H151" s="65" t="s">
        <v>130</v>
      </c>
      <c r="I151" s="45" t="s">
        <v>53</v>
      </c>
      <c r="J151" s="59" t="s">
        <v>893</v>
      </c>
      <c r="K151" s="47" t="s">
        <v>894</v>
      </c>
      <c r="L151" s="48">
        <v>10</v>
      </c>
      <c r="M151" s="49">
        <v>2023</v>
      </c>
      <c r="N151" s="50" t="s">
        <v>266</v>
      </c>
      <c r="O151" s="50" t="s">
        <v>266</v>
      </c>
      <c r="P151" s="48">
        <v>432</v>
      </c>
      <c r="Q151" s="43">
        <v>0.45</v>
      </c>
      <c r="R151" s="48">
        <v>135</v>
      </c>
      <c r="S151" s="48">
        <v>205</v>
      </c>
      <c r="T151" s="48">
        <v>24</v>
      </c>
      <c r="U151" s="44" t="s">
        <v>57</v>
      </c>
      <c r="V151" s="47" t="s">
        <v>58</v>
      </c>
      <c r="W151" s="47" t="s">
        <v>59</v>
      </c>
      <c r="X151" s="50" t="s">
        <v>60</v>
      </c>
      <c r="Y151" s="51" t="s">
        <v>895</v>
      </c>
      <c r="Z151" s="75">
        <v>0.05</v>
      </c>
      <c r="AA151" s="47" t="s">
        <v>102</v>
      </c>
      <c r="AB151" s="47" t="s">
        <v>102</v>
      </c>
      <c r="AC151" s="50">
        <f t="shared" si="4"/>
        <v>0</v>
      </c>
      <c r="AD151" s="52" t="s">
        <v>896</v>
      </c>
      <c r="AE151" s="41">
        <f t="shared" si="5"/>
        <v>0.1</v>
      </c>
    </row>
    <row r="152" spans="1:31" s="41" customFormat="1" ht="20.25" customHeight="1" x14ac:dyDescent="0.2">
      <c r="A152" s="42"/>
      <c r="B152" s="42"/>
      <c r="C152" s="60">
        <v>412.5</v>
      </c>
      <c r="D152" s="61"/>
      <c r="E152" s="61" t="s">
        <v>369</v>
      </c>
      <c r="F152" s="61"/>
      <c r="G152" s="61" t="s">
        <v>180</v>
      </c>
      <c r="H152" s="65" t="s">
        <v>130</v>
      </c>
      <c r="I152" s="45" t="s">
        <v>53</v>
      </c>
      <c r="J152" s="59" t="s">
        <v>370</v>
      </c>
      <c r="K152" s="47" t="s">
        <v>371</v>
      </c>
      <c r="L152" s="48">
        <v>8</v>
      </c>
      <c r="M152" s="49">
        <v>2023</v>
      </c>
      <c r="N152" s="50" t="s">
        <v>372</v>
      </c>
      <c r="O152" s="50" t="s">
        <v>372</v>
      </c>
      <c r="P152" s="48">
        <v>176</v>
      </c>
      <c r="Q152" s="43">
        <v>0.24</v>
      </c>
      <c r="R152" s="48">
        <v>135</v>
      </c>
      <c r="S152" s="48">
        <v>205</v>
      </c>
      <c r="T152" s="48">
        <v>12</v>
      </c>
      <c r="U152" s="44" t="s">
        <v>57</v>
      </c>
      <c r="V152" s="47" t="s">
        <v>58</v>
      </c>
      <c r="W152" s="47" t="s">
        <v>59</v>
      </c>
      <c r="X152" s="50" t="s">
        <v>60</v>
      </c>
      <c r="Y152" s="51" t="s">
        <v>373</v>
      </c>
      <c r="Z152" s="75">
        <v>0.05</v>
      </c>
      <c r="AA152" s="47" t="s">
        <v>72</v>
      </c>
      <c r="AB152" s="47" t="s">
        <v>72</v>
      </c>
      <c r="AC152" s="50">
        <f t="shared" si="4"/>
        <v>0</v>
      </c>
      <c r="AD152" s="52" t="s">
        <v>369</v>
      </c>
      <c r="AE152" s="41">
        <f t="shared" si="5"/>
        <v>0.125</v>
      </c>
    </row>
    <row r="153" spans="1:31" s="41" customFormat="1" ht="20.25" customHeight="1" x14ac:dyDescent="0.2">
      <c r="A153" s="42"/>
      <c r="B153" s="42"/>
      <c r="C153" s="60">
        <v>550</v>
      </c>
      <c r="D153" s="61"/>
      <c r="E153" s="61" t="s">
        <v>638</v>
      </c>
      <c r="F153" s="61"/>
      <c r="G153" s="61" t="s">
        <v>180</v>
      </c>
      <c r="H153" s="65" t="s">
        <v>130</v>
      </c>
      <c r="I153" s="45" t="s">
        <v>53</v>
      </c>
      <c r="J153" s="59" t="s">
        <v>639</v>
      </c>
      <c r="K153" s="47" t="s">
        <v>640</v>
      </c>
      <c r="L153" s="48">
        <v>6</v>
      </c>
      <c r="M153" s="49">
        <v>2023</v>
      </c>
      <c r="N153" s="50" t="s">
        <v>641</v>
      </c>
      <c r="O153" s="50" t="s">
        <v>641</v>
      </c>
      <c r="P153" s="48">
        <v>128</v>
      </c>
      <c r="Q153" s="43">
        <v>0.36</v>
      </c>
      <c r="R153" s="48">
        <v>175</v>
      </c>
      <c r="S153" s="48">
        <v>220</v>
      </c>
      <c r="T153" s="48">
        <v>12</v>
      </c>
      <c r="U153" s="44" t="s">
        <v>281</v>
      </c>
      <c r="V153" s="47" t="s">
        <v>69</v>
      </c>
      <c r="W153" s="47" t="s">
        <v>70</v>
      </c>
      <c r="X153" s="50" t="s">
        <v>60</v>
      </c>
      <c r="Y153" s="51" t="s">
        <v>642</v>
      </c>
      <c r="Z153" s="75">
        <v>0.05</v>
      </c>
      <c r="AA153" s="47" t="s">
        <v>72</v>
      </c>
      <c r="AB153" s="47" t="s">
        <v>84</v>
      </c>
      <c r="AC153" s="50">
        <f t="shared" si="4"/>
        <v>0</v>
      </c>
      <c r="AD153" s="52" t="s">
        <v>643</v>
      </c>
      <c r="AE153" s="41">
        <f t="shared" si="5"/>
        <v>0.16666666666666666</v>
      </c>
    </row>
    <row r="154" spans="1:31" s="41" customFormat="1" ht="20.25" customHeight="1" x14ac:dyDescent="0.2">
      <c r="A154" s="42"/>
      <c r="B154" s="42"/>
      <c r="C154" s="60">
        <v>440</v>
      </c>
      <c r="D154" s="61"/>
      <c r="E154" s="61" t="s">
        <v>789</v>
      </c>
      <c r="F154" s="61"/>
      <c r="G154" s="61" t="s">
        <v>129</v>
      </c>
      <c r="H154" s="65" t="s">
        <v>130</v>
      </c>
      <c r="I154" s="45" t="s">
        <v>53</v>
      </c>
      <c r="J154" s="59" t="s">
        <v>790</v>
      </c>
      <c r="K154" s="47" t="s">
        <v>791</v>
      </c>
      <c r="L154" s="48">
        <v>22</v>
      </c>
      <c r="M154" s="49">
        <v>2022</v>
      </c>
      <c r="N154" s="50" t="s">
        <v>158</v>
      </c>
      <c r="O154" s="50" t="s">
        <v>158</v>
      </c>
      <c r="P154" s="48">
        <v>256</v>
      </c>
      <c r="Q154" s="43">
        <v>0.31</v>
      </c>
      <c r="R154" s="48">
        <v>135</v>
      </c>
      <c r="S154" s="48">
        <v>205</v>
      </c>
      <c r="T154" s="48">
        <v>16</v>
      </c>
      <c r="U154" s="44" t="s">
        <v>57</v>
      </c>
      <c r="V154" s="47" t="s">
        <v>58</v>
      </c>
      <c r="W154" s="47" t="s">
        <v>59</v>
      </c>
      <c r="X154" s="50" t="s">
        <v>60</v>
      </c>
      <c r="Y154" s="51" t="s">
        <v>792</v>
      </c>
      <c r="Z154" s="75">
        <v>0.05</v>
      </c>
      <c r="AA154" s="47" t="s">
        <v>185</v>
      </c>
      <c r="AB154" s="47" t="s">
        <v>72</v>
      </c>
      <c r="AC154" s="50">
        <f t="shared" si="4"/>
        <v>0</v>
      </c>
      <c r="AD154" s="52" t="s">
        <v>793</v>
      </c>
      <c r="AE154" s="41">
        <f t="shared" si="5"/>
        <v>4.5454545454545456E-2</v>
      </c>
    </row>
    <row r="155" spans="1:31" s="41" customFormat="1" ht="20.25" customHeight="1" x14ac:dyDescent="0.2">
      <c r="A155" s="42"/>
      <c r="B155" s="42"/>
      <c r="C155" s="60">
        <v>500</v>
      </c>
      <c r="D155" s="61"/>
      <c r="E155" s="61" t="s">
        <v>794</v>
      </c>
      <c r="F155" s="61"/>
      <c r="G155" s="61" t="s">
        <v>145</v>
      </c>
      <c r="H155" s="65" t="s">
        <v>130</v>
      </c>
      <c r="I155" s="45" t="s">
        <v>53</v>
      </c>
      <c r="J155" s="59" t="s">
        <v>795</v>
      </c>
      <c r="K155" s="47" t="s">
        <v>796</v>
      </c>
      <c r="L155" s="53">
        <v>20</v>
      </c>
      <c r="M155" s="49">
        <v>2024</v>
      </c>
      <c r="N155" s="50" t="s">
        <v>797</v>
      </c>
      <c r="O155" s="50" t="s">
        <v>798</v>
      </c>
      <c r="P155" s="48">
        <v>192</v>
      </c>
      <c r="Q155" s="53">
        <v>0</v>
      </c>
      <c r="R155" s="53">
        <v>0</v>
      </c>
      <c r="S155" s="53">
        <v>0</v>
      </c>
      <c r="T155" s="53">
        <v>0</v>
      </c>
      <c r="U155" s="44" t="s">
        <v>57</v>
      </c>
      <c r="V155" s="47" t="s">
        <v>58</v>
      </c>
      <c r="W155" s="47" t="s">
        <v>59</v>
      </c>
      <c r="X155" s="50" t="s">
        <v>60</v>
      </c>
      <c r="Y155" s="51" t="s">
        <v>799</v>
      </c>
      <c r="Z155" s="75">
        <v>0.05</v>
      </c>
      <c r="AA155" s="47" t="s">
        <v>102</v>
      </c>
      <c r="AB155" s="47" t="s">
        <v>102</v>
      </c>
      <c r="AC155" s="53">
        <f t="shared" si="4"/>
        <v>0</v>
      </c>
      <c r="AD155" s="54" t="s">
        <v>800</v>
      </c>
      <c r="AE155" s="41">
        <f t="shared" si="5"/>
        <v>0.05</v>
      </c>
    </row>
    <row r="156" spans="1:31" s="41" customFormat="1" ht="20.25" customHeight="1" x14ac:dyDescent="0.2">
      <c r="A156" s="42"/>
      <c r="B156" s="42"/>
      <c r="C156" s="60">
        <v>385</v>
      </c>
      <c r="D156" s="61"/>
      <c r="E156" s="61" t="s">
        <v>858</v>
      </c>
      <c r="F156" s="61"/>
      <c r="G156" s="61" t="s">
        <v>284</v>
      </c>
      <c r="H156" s="65" t="s">
        <v>130</v>
      </c>
      <c r="I156" s="45" t="s">
        <v>53</v>
      </c>
      <c r="J156" s="59" t="s">
        <v>859</v>
      </c>
      <c r="K156" s="47" t="s">
        <v>860</v>
      </c>
      <c r="L156" s="48">
        <v>5</v>
      </c>
      <c r="M156" s="49">
        <v>2024</v>
      </c>
      <c r="N156" s="50" t="s">
        <v>197</v>
      </c>
      <c r="O156" s="50" t="s">
        <v>197</v>
      </c>
      <c r="P156" s="48">
        <v>176</v>
      </c>
      <c r="Q156" s="43">
        <v>0.24</v>
      </c>
      <c r="R156" s="48">
        <v>135</v>
      </c>
      <c r="S156" s="48">
        <v>205</v>
      </c>
      <c r="T156" s="48">
        <v>12</v>
      </c>
      <c r="U156" s="44" t="s">
        <v>57</v>
      </c>
      <c r="V156" s="47" t="s">
        <v>58</v>
      </c>
      <c r="W156" s="47" t="s">
        <v>59</v>
      </c>
      <c r="X156" s="50" t="s">
        <v>60</v>
      </c>
      <c r="Y156" s="51" t="s">
        <v>861</v>
      </c>
      <c r="Z156" s="75">
        <v>0.05</v>
      </c>
      <c r="AA156" s="47" t="s">
        <v>418</v>
      </c>
      <c r="AB156" s="47" t="s">
        <v>72</v>
      </c>
      <c r="AC156" s="50">
        <f t="shared" si="4"/>
        <v>0</v>
      </c>
      <c r="AD156" s="52" t="s">
        <v>862</v>
      </c>
      <c r="AE156" s="41">
        <f t="shared" si="5"/>
        <v>0.2</v>
      </c>
    </row>
    <row r="157" spans="1:31" s="41" customFormat="1" ht="20.25" customHeight="1" x14ac:dyDescent="0.2">
      <c r="A157" s="42"/>
      <c r="B157" s="42"/>
      <c r="C157" s="60">
        <v>770.5</v>
      </c>
      <c r="D157" s="61"/>
      <c r="E157" s="61" t="s">
        <v>935</v>
      </c>
      <c r="F157" s="61" t="s">
        <v>936</v>
      </c>
      <c r="G157" s="61"/>
      <c r="H157" s="66" t="s">
        <v>926</v>
      </c>
      <c r="I157" s="45" t="s">
        <v>53</v>
      </c>
      <c r="J157" s="46"/>
      <c r="K157" s="47" t="s">
        <v>937</v>
      </c>
      <c r="L157" s="53">
        <v>14</v>
      </c>
      <c r="M157" s="49">
        <v>2024</v>
      </c>
      <c r="N157" s="50" t="s">
        <v>466</v>
      </c>
      <c r="O157" s="50" t="s">
        <v>818</v>
      </c>
      <c r="P157" s="48">
        <v>304</v>
      </c>
      <c r="Q157" s="53">
        <v>0</v>
      </c>
      <c r="R157" s="53">
        <v>0</v>
      </c>
      <c r="S157" s="53">
        <v>0</v>
      </c>
      <c r="T157" s="53">
        <v>0</v>
      </c>
      <c r="U157" s="44" t="s">
        <v>57</v>
      </c>
      <c r="V157" s="47" t="s">
        <v>928</v>
      </c>
      <c r="W157" s="47" t="s">
        <v>59</v>
      </c>
      <c r="X157" s="50" t="s">
        <v>60</v>
      </c>
      <c r="Y157" s="51" t="s">
        <v>938</v>
      </c>
      <c r="Z157" s="75">
        <v>0.05</v>
      </c>
      <c r="AA157" s="47" t="s">
        <v>62</v>
      </c>
      <c r="AB157" s="47" t="s">
        <v>62</v>
      </c>
      <c r="AC157" s="53">
        <f t="shared" si="4"/>
        <v>0</v>
      </c>
      <c r="AD157" s="52" t="s">
        <v>939</v>
      </c>
      <c r="AE157" s="41">
        <f t="shared" si="5"/>
        <v>7.1428571428571425E-2</v>
      </c>
    </row>
    <row r="158" spans="1:31" s="41" customFormat="1" ht="20.25" customHeight="1" x14ac:dyDescent="0.2">
      <c r="A158" s="42"/>
      <c r="B158" s="42"/>
      <c r="C158" s="60">
        <v>644</v>
      </c>
      <c r="D158" s="61"/>
      <c r="E158" s="61" t="s">
        <v>952</v>
      </c>
      <c r="F158" s="61" t="s">
        <v>953</v>
      </c>
      <c r="G158" s="61"/>
      <c r="H158" s="66" t="s">
        <v>926</v>
      </c>
      <c r="I158" s="45" t="s">
        <v>53</v>
      </c>
      <c r="J158" s="59" t="s">
        <v>954</v>
      </c>
      <c r="K158" s="47" t="s">
        <v>955</v>
      </c>
      <c r="L158" s="53">
        <v>12</v>
      </c>
      <c r="M158" s="49">
        <v>2023</v>
      </c>
      <c r="N158" s="50" t="s">
        <v>927</v>
      </c>
      <c r="O158" s="50" t="s">
        <v>927</v>
      </c>
      <c r="P158" s="48">
        <v>272</v>
      </c>
      <c r="Q158" s="53">
        <v>0</v>
      </c>
      <c r="R158" s="53">
        <v>0</v>
      </c>
      <c r="S158" s="53">
        <v>0</v>
      </c>
      <c r="T158" s="53">
        <v>0</v>
      </c>
      <c r="U158" s="44" t="s">
        <v>57</v>
      </c>
      <c r="V158" s="47" t="s">
        <v>928</v>
      </c>
      <c r="W158" s="47" t="s">
        <v>59</v>
      </c>
      <c r="X158" s="50" t="s">
        <v>60</v>
      </c>
      <c r="Y158" s="51" t="s">
        <v>956</v>
      </c>
      <c r="Z158" s="75">
        <v>0.05</v>
      </c>
      <c r="AA158" s="47" t="s">
        <v>102</v>
      </c>
      <c r="AB158" s="47" t="s">
        <v>72</v>
      </c>
      <c r="AC158" s="53">
        <f t="shared" si="4"/>
        <v>0</v>
      </c>
      <c r="AD158" s="52" t="s">
        <v>957</v>
      </c>
      <c r="AE158" s="41">
        <f t="shared" si="5"/>
        <v>8.3333333333333329E-2</v>
      </c>
    </row>
    <row r="159" spans="1:31" s="41" customFormat="1" ht="20.25" customHeight="1" x14ac:dyDescent="0.2">
      <c r="A159" s="42"/>
      <c r="B159" s="42"/>
      <c r="C159" s="60">
        <v>770.5</v>
      </c>
      <c r="D159" s="61"/>
      <c r="E159" s="61" t="s">
        <v>929</v>
      </c>
      <c r="F159" s="61" t="s">
        <v>930</v>
      </c>
      <c r="G159" s="61"/>
      <c r="H159" s="66" t="s">
        <v>926</v>
      </c>
      <c r="I159" s="45" t="s">
        <v>53</v>
      </c>
      <c r="J159" s="59" t="s">
        <v>931</v>
      </c>
      <c r="K159" s="47" t="s">
        <v>932</v>
      </c>
      <c r="L159" s="53">
        <v>20</v>
      </c>
      <c r="M159" s="49">
        <v>2024</v>
      </c>
      <c r="N159" s="50" t="s">
        <v>857</v>
      </c>
      <c r="O159" s="50" t="s">
        <v>857</v>
      </c>
      <c r="P159" s="48">
        <v>144</v>
      </c>
      <c r="Q159" s="53">
        <v>0</v>
      </c>
      <c r="R159" s="53">
        <v>0</v>
      </c>
      <c r="S159" s="53">
        <v>0</v>
      </c>
      <c r="T159" s="53">
        <v>0</v>
      </c>
      <c r="U159" s="44" t="s">
        <v>57</v>
      </c>
      <c r="V159" s="47" t="s">
        <v>928</v>
      </c>
      <c r="W159" s="47" t="s">
        <v>59</v>
      </c>
      <c r="X159" s="50" t="s">
        <v>60</v>
      </c>
      <c r="Y159" s="51" t="s">
        <v>933</v>
      </c>
      <c r="Z159" s="75">
        <v>0.05</v>
      </c>
      <c r="AA159" s="47" t="s">
        <v>118</v>
      </c>
      <c r="AB159" s="47" t="s">
        <v>102</v>
      </c>
      <c r="AC159" s="53">
        <f t="shared" si="4"/>
        <v>0</v>
      </c>
      <c r="AD159" s="54" t="s">
        <v>934</v>
      </c>
      <c r="AE159" s="41">
        <f t="shared" si="5"/>
        <v>0.05</v>
      </c>
    </row>
    <row r="160" spans="1:31" s="41" customFormat="1" ht="20.25" customHeight="1" x14ac:dyDescent="0.2">
      <c r="A160" s="42"/>
      <c r="B160" s="42"/>
      <c r="C160" s="60">
        <v>477.25</v>
      </c>
      <c r="D160" s="61"/>
      <c r="E160" s="61" t="s">
        <v>941</v>
      </c>
      <c r="F160" s="61" t="s">
        <v>940</v>
      </c>
      <c r="G160" s="61"/>
      <c r="H160" s="66" t="s">
        <v>926</v>
      </c>
      <c r="I160" s="45" t="s">
        <v>53</v>
      </c>
      <c r="J160" s="59" t="s">
        <v>942</v>
      </c>
      <c r="K160" s="47" t="s">
        <v>943</v>
      </c>
      <c r="L160" s="48">
        <v>16</v>
      </c>
      <c r="M160" s="49">
        <v>2022</v>
      </c>
      <c r="N160" s="50" t="s">
        <v>944</v>
      </c>
      <c r="O160" s="50" t="s">
        <v>944</v>
      </c>
      <c r="P160" s="48">
        <v>224</v>
      </c>
      <c r="Q160" s="43">
        <v>0.35</v>
      </c>
      <c r="R160" s="48">
        <v>150</v>
      </c>
      <c r="S160" s="48">
        <v>220</v>
      </c>
      <c r="T160" s="48">
        <v>14</v>
      </c>
      <c r="U160" s="44" t="s">
        <v>57</v>
      </c>
      <c r="V160" s="47" t="s">
        <v>928</v>
      </c>
      <c r="W160" s="47" t="s">
        <v>59</v>
      </c>
      <c r="X160" s="50" t="s">
        <v>60</v>
      </c>
      <c r="Y160" s="51" t="s">
        <v>945</v>
      </c>
      <c r="Z160" s="75">
        <v>0.05</v>
      </c>
      <c r="AA160" s="47" t="s">
        <v>418</v>
      </c>
      <c r="AB160" s="47" t="s">
        <v>72</v>
      </c>
      <c r="AC160" s="50">
        <f t="shared" si="4"/>
        <v>0</v>
      </c>
      <c r="AD160" s="52" t="s">
        <v>946</v>
      </c>
      <c r="AE160" s="41">
        <f t="shared" si="5"/>
        <v>6.25E-2</v>
      </c>
    </row>
    <row r="161" spans="1:31" s="41" customFormat="1" ht="31.5" customHeight="1" x14ac:dyDescent="0.2">
      <c r="A161" s="42"/>
      <c r="B161" s="42"/>
      <c r="C161" s="60">
        <v>726.8</v>
      </c>
      <c r="D161" s="61"/>
      <c r="E161" s="61" t="s">
        <v>947</v>
      </c>
      <c r="F161" s="61" t="s">
        <v>940</v>
      </c>
      <c r="G161" s="61"/>
      <c r="H161" s="66" t="s">
        <v>926</v>
      </c>
      <c r="I161" s="45" t="s">
        <v>53</v>
      </c>
      <c r="J161" s="59" t="s">
        <v>948</v>
      </c>
      <c r="K161" s="47" t="s">
        <v>949</v>
      </c>
      <c r="L161" s="48">
        <v>16</v>
      </c>
      <c r="M161" s="49">
        <v>2022</v>
      </c>
      <c r="N161" s="50" t="s">
        <v>183</v>
      </c>
      <c r="O161" s="50" t="s">
        <v>183</v>
      </c>
      <c r="P161" s="48">
        <v>272</v>
      </c>
      <c r="Q161" s="43">
        <v>0.38</v>
      </c>
      <c r="R161" s="48">
        <v>150</v>
      </c>
      <c r="S161" s="48">
        <v>220</v>
      </c>
      <c r="T161" s="48">
        <v>15</v>
      </c>
      <c r="U161" s="44" t="s">
        <v>57</v>
      </c>
      <c r="V161" s="47" t="s">
        <v>928</v>
      </c>
      <c r="W161" s="47" t="s">
        <v>59</v>
      </c>
      <c r="X161" s="50" t="s">
        <v>60</v>
      </c>
      <c r="Y161" s="51" t="s">
        <v>950</v>
      </c>
      <c r="Z161" s="75">
        <v>0.05</v>
      </c>
      <c r="AA161" s="47" t="s">
        <v>418</v>
      </c>
      <c r="AB161" s="47" t="s">
        <v>72</v>
      </c>
      <c r="AC161" s="50">
        <f t="shared" si="4"/>
        <v>0</v>
      </c>
      <c r="AD161" s="52" t="s">
        <v>951</v>
      </c>
      <c r="AE161" s="41">
        <f t="shared" si="5"/>
        <v>6.25E-2</v>
      </c>
    </row>
    <row r="162" spans="1:31" s="41" customFormat="1" ht="20.25" customHeight="1" x14ac:dyDescent="0.2">
      <c r="A162" s="42"/>
      <c r="B162" s="42"/>
      <c r="C162" s="62">
        <v>1035</v>
      </c>
      <c r="D162" s="61"/>
      <c r="E162" s="61" t="s">
        <v>958</v>
      </c>
      <c r="F162" s="61" t="s">
        <v>959</v>
      </c>
      <c r="G162" s="61"/>
      <c r="H162" s="63" t="s">
        <v>960</v>
      </c>
      <c r="I162" s="45" t="s">
        <v>53</v>
      </c>
      <c r="J162" s="59" t="s">
        <v>961</v>
      </c>
      <c r="K162" s="47" t="s">
        <v>962</v>
      </c>
      <c r="L162" s="53">
        <v>10</v>
      </c>
      <c r="M162" s="49">
        <v>2024</v>
      </c>
      <c r="N162" s="50" t="s">
        <v>963</v>
      </c>
      <c r="O162" s="50" t="s">
        <v>963</v>
      </c>
      <c r="P162" s="48">
        <v>128</v>
      </c>
      <c r="Q162" s="53">
        <v>0</v>
      </c>
      <c r="R162" s="53">
        <v>0</v>
      </c>
      <c r="S162" s="53">
        <v>0</v>
      </c>
      <c r="T162" s="53">
        <v>0</v>
      </c>
      <c r="U162" s="44" t="s">
        <v>281</v>
      </c>
      <c r="V162" s="47" t="s">
        <v>81</v>
      </c>
      <c r="W162" s="47" t="s">
        <v>70</v>
      </c>
      <c r="X162" s="50" t="s">
        <v>60</v>
      </c>
      <c r="Y162" s="51" t="s">
        <v>964</v>
      </c>
      <c r="Z162" s="75">
        <v>0.05</v>
      </c>
      <c r="AA162" s="47" t="s">
        <v>102</v>
      </c>
      <c r="AB162" s="47" t="s">
        <v>72</v>
      </c>
      <c r="AC162" s="53">
        <f t="shared" si="4"/>
        <v>0</v>
      </c>
      <c r="AD162" s="52" t="s">
        <v>965</v>
      </c>
      <c r="AE162" s="41">
        <f t="shared" si="5"/>
        <v>0.1</v>
      </c>
    </row>
    <row r="163" spans="1:31" s="41" customFormat="1" ht="20.25" customHeight="1" x14ac:dyDescent="0.2">
      <c r="A163" s="42"/>
      <c r="B163" s="42"/>
      <c r="C163" s="60">
        <v>520</v>
      </c>
      <c r="D163" s="61"/>
      <c r="E163" s="61" t="s">
        <v>966</v>
      </c>
      <c r="F163" s="61" t="s">
        <v>940</v>
      </c>
      <c r="G163" s="61"/>
      <c r="H163" s="67" t="s">
        <v>967</v>
      </c>
      <c r="I163" s="45" t="s">
        <v>53</v>
      </c>
      <c r="J163" s="59" t="s">
        <v>968</v>
      </c>
      <c r="K163" s="47" t="s">
        <v>969</v>
      </c>
      <c r="L163" s="48">
        <v>14</v>
      </c>
      <c r="M163" s="49">
        <v>2023</v>
      </c>
      <c r="N163" s="50" t="s">
        <v>970</v>
      </c>
      <c r="O163" s="50" t="s">
        <v>970</v>
      </c>
      <c r="P163" s="48">
        <v>48</v>
      </c>
      <c r="Q163" s="43">
        <v>0.28999999999999998</v>
      </c>
      <c r="R163" s="48">
        <v>200</v>
      </c>
      <c r="S163" s="48">
        <v>222</v>
      </c>
      <c r="T163" s="48">
        <v>9</v>
      </c>
      <c r="U163" s="44" t="s">
        <v>971</v>
      </c>
      <c r="V163" s="47" t="s">
        <v>972</v>
      </c>
      <c r="W163" s="47" t="s">
        <v>70</v>
      </c>
      <c r="X163" s="50" t="s">
        <v>60</v>
      </c>
      <c r="Y163" s="51" t="s">
        <v>973</v>
      </c>
      <c r="Z163" s="75">
        <v>0.05</v>
      </c>
      <c r="AA163" s="47" t="s">
        <v>72</v>
      </c>
      <c r="AB163" s="47" t="s">
        <v>84</v>
      </c>
      <c r="AC163" s="50">
        <f t="shared" si="4"/>
        <v>0</v>
      </c>
      <c r="AD163" s="52" t="s">
        <v>974</v>
      </c>
      <c r="AE163" s="41">
        <f t="shared" si="5"/>
        <v>7.1428571428571425E-2</v>
      </c>
    </row>
    <row r="164" spans="1:31" s="41" customFormat="1" ht="20.25" customHeight="1" x14ac:dyDescent="0.2">
      <c r="A164" s="42"/>
      <c r="B164" s="42"/>
      <c r="C164" s="60">
        <v>520</v>
      </c>
      <c r="D164" s="61"/>
      <c r="E164" s="61" t="s">
        <v>975</v>
      </c>
      <c r="F164" s="61" t="s">
        <v>940</v>
      </c>
      <c r="G164" s="61"/>
      <c r="H164" s="67" t="s">
        <v>967</v>
      </c>
      <c r="I164" s="45" t="s">
        <v>53</v>
      </c>
      <c r="J164" s="59" t="s">
        <v>976</v>
      </c>
      <c r="K164" s="47" t="s">
        <v>977</v>
      </c>
      <c r="L164" s="48">
        <v>12</v>
      </c>
      <c r="M164" s="49">
        <v>2023</v>
      </c>
      <c r="N164" s="50" t="s">
        <v>174</v>
      </c>
      <c r="O164" s="50" t="s">
        <v>174</v>
      </c>
      <c r="P164" s="48">
        <v>48</v>
      </c>
      <c r="Q164" s="43">
        <v>0.28999999999999998</v>
      </c>
      <c r="R164" s="48">
        <v>200</v>
      </c>
      <c r="S164" s="48">
        <v>222</v>
      </c>
      <c r="T164" s="48">
        <v>9</v>
      </c>
      <c r="U164" s="44" t="s">
        <v>971</v>
      </c>
      <c r="V164" s="47" t="s">
        <v>972</v>
      </c>
      <c r="W164" s="47" t="s">
        <v>70</v>
      </c>
      <c r="X164" s="50" t="s">
        <v>60</v>
      </c>
      <c r="Y164" s="51" t="s">
        <v>978</v>
      </c>
      <c r="Z164" s="75">
        <v>0.05</v>
      </c>
      <c r="AA164" s="47" t="s">
        <v>72</v>
      </c>
      <c r="AB164" s="47" t="s">
        <v>84</v>
      </c>
      <c r="AC164" s="50">
        <f t="shared" si="4"/>
        <v>0</v>
      </c>
      <c r="AD164" s="52" t="s">
        <v>979</v>
      </c>
      <c r="AE164" s="41">
        <f t="shared" si="5"/>
        <v>8.3333333333333329E-2</v>
      </c>
    </row>
    <row r="165" spans="1:31" s="41" customFormat="1" ht="20.25" customHeight="1" x14ac:dyDescent="0.2">
      <c r="A165" s="42"/>
      <c r="B165" s="42"/>
      <c r="C165" s="60">
        <v>500</v>
      </c>
      <c r="D165" s="61"/>
      <c r="E165" s="61" t="s">
        <v>980</v>
      </c>
      <c r="F165" s="61" t="s">
        <v>940</v>
      </c>
      <c r="G165" s="61"/>
      <c r="H165" s="67" t="s">
        <v>967</v>
      </c>
      <c r="I165" s="45" t="s">
        <v>53</v>
      </c>
      <c r="J165" s="59" t="s">
        <v>981</v>
      </c>
      <c r="K165" s="47" t="s">
        <v>982</v>
      </c>
      <c r="L165" s="48">
        <v>10</v>
      </c>
      <c r="M165" s="49">
        <v>2023</v>
      </c>
      <c r="N165" s="50" t="s">
        <v>641</v>
      </c>
      <c r="O165" s="50" t="s">
        <v>641</v>
      </c>
      <c r="P165" s="48">
        <v>48</v>
      </c>
      <c r="Q165" s="43">
        <v>0.28000000000000003</v>
      </c>
      <c r="R165" s="48">
        <v>200</v>
      </c>
      <c r="S165" s="48">
        <v>222</v>
      </c>
      <c r="T165" s="48">
        <v>9</v>
      </c>
      <c r="U165" s="44" t="s">
        <v>971</v>
      </c>
      <c r="V165" s="47" t="s">
        <v>972</v>
      </c>
      <c r="W165" s="47" t="s">
        <v>70</v>
      </c>
      <c r="X165" s="50" t="s">
        <v>60</v>
      </c>
      <c r="Y165" s="51" t="s">
        <v>983</v>
      </c>
      <c r="Z165" s="75">
        <v>0.05</v>
      </c>
      <c r="AA165" s="47" t="s">
        <v>72</v>
      </c>
      <c r="AB165" s="47" t="s">
        <v>84</v>
      </c>
      <c r="AC165" s="50">
        <f t="shared" si="4"/>
        <v>0</v>
      </c>
      <c r="AD165" s="52" t="s">
        <v>984</v>
      </c>
      <c r="AE165" s="41">
        <f t="shared" si="5"/>
        <v>0.1</v>
      </c>
    </row>
    <row r="166" spans="1:31" s="41" customFormat="1" ht="20.25" customHeight="1" x14ac:dyDescent="0.2">
      <c r="A166" s="42"/>
      <c r="B166" s="42"/>
      <c r="C166" s="60">
        <v>500</v>
      </c>
      <c r="D166" s="61"/>
      <c r="E166" s="61" t="s">
        <v>985</v>
      </c>
      <c r="F166" s="61" t="s">
        <v>940</v>
      </c>
      <c r="G166" s="61"/>
      <c r="H166" s="67" t="s">
        <v>967</v>
      </c>
      <c r="I166" s="45" t="s">
        <v>53</v>
      </c>
      <c r="J166" s="59" t="s">
        <v>986</v>
      </c>
      <c r="K166" s="47" t="s">
        <v>987</v>
      </c>
      <c r="L166" s="48">
        <v>10</v>
      </c>
      <c r="M166" s="49">
        <v>2023</v>
      </c>
      <c r="N166" s="50" t="s">
        <v>988</v>
      </c>
      <c r="O166" s="50" t="s">
        <v>988</v>
      </c>
      <c r="P166" s="48">
        <v>48</v>
      </c>
      <c r="Q166" s="43">
        <v>0.28000000000000003</v>
      </c>
      <c r="R166" s="48">
        <v>200</v>
      </c>
      <c r="S166" s="48">
        <v>222</v>
      </c>
      <c r="T166" s="48">
        <v>9</v>
      </c>
      <c r="U166" s="44" t="s">
        <v>971</v>
      </c>
      <c r="V166" s="47" t="s">
        <v>972</v>
      </c>
      <c r="W166" s="47" t="s">
        <v>70</v>
      </c>
      <c r="X166" s="50" t="s">
        <v>60</v>
      </c>
      <c r="Y166" s="51" t="s">
        <v>989</v>
      </c>
      <c r="Z166" s="75">
        <v>0.05</v>
      </c>
      <c r="AA166" s="47" t="s">
        <v>72</v>
      </c>
      <c r="AB166" s="47" t="s">
        <v>84</v>
      </c>
      <c r="AC166" s="50">
        <f t="shared" si="4"/>
        <v>0</v>
      </c>
      <c r="AD166" s="52" t="s">
        <v>990</v>
      </c>
      <c r="AE166" s="41">
        <f t="shared" si="5"/>
        <v>0.1</v>
      </c>
    </row>
    <row r="167" spans="1:31" s="41" customFormat="1" ht="20.25" customHeight="1" x14ac:dyDescent="0.2">
      <c r="A167" s="42"/>
      <c r="B167" s="42"/>
      <c r="C167" s="60">
        <v>520</v>
      </c>
      <c r="D167" s="61"/>
      <c r="E167" s="61" t="s">
        <v>991</v>
      </c>
      <c r="F167" s="61" t="s">
        <v>940</v>
      </c>
      <c r="G167" s="61"/>
      <c r="H167" s="67" t="s">
        <v>967</v>
      </c>
      <c r="I167" s="45" t="s">
        <v>53</v>
      </c>
      <c r="J167" s="59" t="s">
        <v>992</v>
      </c>
      <c r="K167" s="47" t="s">
        <v>993</v>
      </c>
      <c r="L167" s="48">
        <v>12</v>
      </c>
      <c r="M167" s="49">
        <v>2023</v>
      </c>
      <c r="N167" s="50" t="s">
        <v>133</v>
      </c>
      <c r="O167" s="50" t="s">
        <v>133</v>
      </c>
      <c r="P167" s="48">
        <v>48</v>
      </c>
      <c r="Q167" s="43">
        <v>0.28999999999999998</v>
      </c>
      <c r="R167" s="48">
        <v>200</v>
      </c>
      <c r="S167" s="48">
        <v>222</v>
      </c>
      <c r="T167" s="48">
        <v>9</v>
      </c>
      <c r="U167" s="44" t="s">
        <v>971</v>
      </c>
      <c r="V167" s="47" t="s">
        <v>972</v>
      </c>
      <c r="W167" s="47" t="s">
        <v>70</v>
      </c>
      <c r="X167" s="50" t="s">
        <v>60</v>
      </c>
      <c r="Y167" s="51" t="s">
        <v>994</v>
      </c>
      <c r="Z167" s="75">
        <v>0.05</v>
      </c>
      <c r="AA167" s="47" t="s">
        <v>72</v>
      </c>
      <c r="AB167" s="47" t="s">
        <v>84</v>
      </c>
      <c r="AC167" s="50">
        <f t="shared" si="4"/>
        <v>0</v>
      </c>
      <c r="AD167" s="52" t="s">
        <v>995</v>
      </c>
      <c r="AE167" s="41">
        <f t="shared" si="5"/>
        <v>8.3333333333333329E-2</v>
      </c>
    </row>
    <row r="168" spans="1:31" s="41" customFormat="1" ht="20.25" customHeight="1" x14ac:dyDescent="0.2">
      <c r="A168" s="42"/>
      <c r="B168" s="42"/>
      <c r="C168" s="60">
        <v>520</v>
      </c>
      <c r="D168" s="61"/>
      <c r="E168" s="61" t="s">
        <v>996</v>
      </c>
      <c r="F168" s="61" t="s">
        <v>940</v>
      </c>
      <c r="G168" s="61"/>
      <c r="H168" s="67" t="s">
        <v>967</v>
      </c>
      <c r="I168" s="45" t="s">
        <v>53</v>
      </c>
      <c r="J168" s="59" t="s">
        <v>997</v>
      </c>
      <c r="K168" s="47" t="s">
        <v>998</v>
      </c>
      <c r="L168" s="48">
        <v>10</v>
      </c>
      <c r="M168" s="49">
        <v>2023</v>
      </c>
      <c r="N168" s="50" t="s">
        <v>124</v>
      </c>
      <c r="O168" s="50" t="s">
        <v>124</v>
      </c>
      <c r="P168" s="48">
        <v>48</v>
      </c>
      <c r="Q168" s="43">
        <v>0.28000000000000003</v>
      </c>
      <c r="R168" s="48">
        <v>200</v>
      </c>
      <c r="S168" s="48">
        <v>222</v>
      </c>
      <c r="T168" s="48">
        <v>9</v>
      </c>
      <c r="U168" s="44" t="s">
        <v>971</v>
      </c>
      <c r="V168" s="47" t="s">
        <v>972</v>
      </c>
      <c r="W168" s="47" t="s">
        <v>70</v>
      </c>
      <c r="X168" s="50" t="s">
        <v>60</v>
      </c>
      <c r="Y168" s="51" t="s">
        <v>999</v>
      </c>
      <c r="Z168" s="75">
        <v>0.05</v>
      </c>
      <c r="AA168" s="47" t="s">
        <v>72</v>
      </c>
      <c r="AB168" s="47" t="s">
        <v>84</v>
      </c>
      <c r="AC168" s="50">
        <f t="shared" si="4"/>
        <v>0</v>
      </c>
      <c r="AD168" s="52" t="s">
        <v>1000</v>
      </c>
      <c r="AE168" s="41">
        <f t="shared" si="5"/>
        <v>0.1</v>
      </c>
    </row>
    <row r="169" spans="1:31" s="41" customFormat="1" ht="20.25" customHeight="1" x14ac:dyDescent="0.2">
      <c r="A169" s="42"/>
      <c r="B169" s="42"/>
      <c r="C169" s="60">
        <v>520</v>
      </c>
      <c r="D169" s="61"/>
      <c r="E169" s="61" t="s">
        <v>1001</v>
      </c>
      <c r="F169" s="61" t="s">
        <v>940</v>
      </c>
      <c r="G169" s="61"/>
      <c r="H169" s="67" t="s">
        <v>967</v>
      </c>
      <c r="I169" s="45" t="s">
        <v>53</v>
      </c>
      <c r="J169" s="59" t="s">
        <v>1002</v>
      </c>
      <c r="K169" s="47" t="s">
        <v>1003</v>
      </c>
      <c r="L169" s="48">
        <v>12</v>
      </c>
      <c r="M169" s="49">
        <v>2023</v>
      </c>
      <c r="N169" s="50" t="s">
        <v>471</v>
      </c>
      <c r="O169" s="50" t="s">
        <v>471</v>
      </c>
      <c r="P169" s="48">
        <v>48</v>
      </c>
      <c r="Q169" s="43">
        <v>0.28999999999999998</v>
      </c>
      <c r="R169" s="48">
        <v>200</v>
      </c>
      <c r="S169" s="48">
        <v>222</v>
      </c>
      <c r="T169" s="48">
        <v>9</v>
      </c>
      <c r="U169" s="44" t="s">
        <v>971</v>
      </c>
      <c r="V169" s="47" t="s">
        <v>972</v>
      </c>
      <c r="W169" s="47" t="s">
        <v>70</v>
      </c>
      <c r="X169" s="50" t="s">
        <v>60</v>
      </c>
      <c r="Y169" s="51" t="s">
        <v>1004</v>
      </c>
      <c r="Z169" s="75">
        <v>0.05</v>
      </c>
      <c r="AA169" s="47" t="s">
        <v>72</v>
      </c>
      <c r="AB169" s="47" t="s">
        <v>84</v>
      </c>
      <c r="AC169" s="50">
        <f t="shared" si="4"/>
        <v>0</v>
      </c>
      <c r="AD169" s="52" t="s">
        <v>1005</v>
      </c>
      <c r="AE169" s="41">
        <f t="shared" si="5"/>
        <v>8.3333333333333329E-2</v>
      </c>
    </row>
    <row r="170" spans="1:31" s="41" customFormat="1" ht="20.25" customHeight="1" x14ac:dyDescent="0.2">
      <c r="A170" s="42"/>
      <c r="B170" s="42"/>
      <c r="C170" s="60">
        <v>500</v>
      </c>
      <c r="D170" s="61"/>
      <c r="E170" s="61" t="s">
        <v>1006</v>
      </c>
      <c r="F170" s="61" t="s">
        <v>940</v>
      </c>
      <c r="G170" s="61"/>
      <c r="H170" s="67" t="s">
        <v>967</v>
      </c>
      <c r="I170" s="45" t="s">
        <v>53</v>
      </c>
      <c r="J170" s="59" t="s">
        <v>1007</v>
      </c>
      <c r="K170" s="47" t="s">
        <v>1008</v>
      </c>
      <c r="L170" s="48">
        <v>10</v>
      </c>
      <c r="M170" s="49">
        <v>2023</v>
      </c>
      <c r="N170" s="50" t="s">
        <v>988</v>
      </c>
      <c r="O170" s="50" t="s">
        <v>988</v>
      </c>
      <c r="P170" s="48">
        <v>48</v>
      </c>
      <c r="Q170" s="43">
        <v>0.28000000000000003</v>
      </c>
      <c r="R170" s="48">
        <v>200</v>
      </c>
      <c r="S170" s="48">
        <v>222</v>
      </c>
      <c r="T170" s="48">
        <v>9</v>
      </c>
      <c r="U170" s="44" t="s">
        <v>971</v>
      </c>
      <c r="V170" s="47" t="s">
        <v>972</v>
      </c>
      <c r="W170" s="47" t="s">
        <v>70</v>
      </c>
      <c r="X170" s="50" t="s">
        <v>60</v>
      </c>
      <c r="Y170" s="51" t="s">
        <v>1009</v>
      </c>
      <c r="Z170" s="75">
        <v>0.05</v>
      </c>
      <c r="AA170" s="47" t="s">
        <v>72</v>
      </c>
      <c r="AB170" s="47" t="s">
        <v>84</v>
      </c>
      <c r="AC170" s="50">
        <f t="shared" si="4"/>
        <v>0</v>
      </c>
      <c r="AD170" s="52" t="s">
        <v>1010</v>
      </c>
      <c r="AE170" s="41">
        <f t="shared" si="5"/>
        <v>0.1</v>
      </c>
    </row>
    <row r="171" spans="1:31" s="41" customFormat="1" ht="20.25" customHeight="1" x14ac:dyDescent="0.2">
      <c r="A171" s="42"/>
      <c r="B171" s="42"/>
      <c r="C171" s="60">
        <v>520</v>
      </c>
      <c r="D171" s="61"/>
      <c r="E171" s="61" t="s">
        <v>1011</v>
      </c>
      <c r="F171" s="61" t="s">
        <v>940</v>
      </c>
      <c r="G171" s="61"/>
      <c r="H171" s="67" t="s">
        <v>967</v>
      </c>
      <c r="I171" s="45" t="s">
        <v>53</v>
      </c>
      <c r="J171" s="59" t="s">
        <v>1012</v>
      </c>
      <c r="K171" s="47" t="s">
        <v>1013</v>
      </c>
      <c r="L171" s="48">
        <v>14</v>
      </c>
      <c r="M171" s="49">
        <v>2023</v>
      </c>
      <c r="N171" s="50" t="s">
        <v>1014</v>
      </c>
      <c r="O171" s="50" t="s">
        <v>1014</v>
      </c>
      <c r="P171" s="48">
        <v>48</v>
      </c>
      <c r="Q171" s="43">
        <v>0.28999999999999998</v>
      </c>
      <c r="R171" s="48">
        <v>200</v>
      </c>
      <c r="S171" s="48">
        <v>222</v>
      </c>
      <c r="T171" s="48">
        <v>9</v>
      </c>
      <c r="U171" s="44" t="s">
        <v>971</v>
      </c>
      <c r="V171" s="47" t="s">
        <v>972</v>
      </c>
      <c r="W171" s="47" t="s">
        <v>70</v>
      </c>
      <c r="X171" s="50" t="s">
        <v>60</v>
      </c>
      <c r="Y171" s="51" t="s">
        <v>1015</v>
      </c>
      <c r="Z171" s="75">
        <v>0.05</v>
      </c>
      <c r="AA171" s="47" t="s">
        <v>72</v>
      </c>
      <c r="AB171" s="47" t="s">
        <v>84</v>
      </c>
      <c r="AC171" s="50">
        <f t="shared" si="4"/>
        <v>0</v>
      </c>
      <c r="AD171" s="52" t="s">
        <v>1016</v>
      </c>
      <c r="AE171" s="41">
        <f t="shared" si="5"/>
        <v>7.1428571428571425E-2</v>
      </c>
    </row>
    <row r="172" spans="1:31" s="41" customFormat="1" ht="20.25" customHeight="1" x14ac:dyDescent="0.2">
      <c r="A172" s="42"/>
      <c r="B172" s="42"/>
      <c r="C172" s="60">
        <v>520</v>
      </c>
      <c r="D172" s="61"/>
      <c r="E172" s="61" t="s">
        <v>1017</v>
      </c>
      <c r="F172" s="61" t="s">
        <v>940</v>
      </c>
      <c r="G172" s="61"/>
      <c r="H172" s="67" t="s">
        <v>967</v>
      </c>
      <c r="I172" s="45" t="s">
        <v>53</v>
      </c>
      <c r="J172" s="59" t="s">
        <v>1018</v>
      </c>
      <c r="K172" s="47" t="s">
        <v>1019</v>
      </c>
      <c r="L172" s="48">
        <v>12</v>
      </c>
      <c r="M172" s="49">
        <v>2023</v>
      </c>
      <c r="N172" s="50" t="s">
        <v>133</v>
      </c>
      <c r="O172" s="50" t="s">
        <v>133</v>
      </c>
      <c r="P172" s="48">
        <v>48</v>
      </c>
      <c r="Q172" s="43">
        <v>0.28999999999999998</v>
      </c>
      <c r="R172" s="48">
        <v>200</v>
      </c>
      <c r="S172" s="48">
        <v>222</v>
      </c>
      <c r="T172" s="48">
        <v>9</v>
      </c>
      <c r="U172" s="44" t="s">
        <v>971</v>
      </c>
      <c r="V172" s="47" t="s">
        <v>972</v>
      </c>
      <c r="W172" s="47" t="s">
        <v>70</v>
      </c>
      <c r="X172" s="50" t="s">
        <v>60</v>
      </c>
      <c r="Y172" s="51" t="s">
        <v>1020</v>
      </c>
      <c r="Z172" s="75">
        <v>0.05</v>
      </c>
      <c r="AA172" s="47" t="s">
        <v>72</v>
      </c>
      <c r="AB172" s="47" t="s">
        <v>84</v>
      </c>
      <c r="AC172" s="50">
        <f t="shared" si="4"/>
        <v>0</v>
      </c>
      <c r="AD172" s="52" t="s">
        <v>1021</v>
      </c>
      <c r="AE172" s="41">
        <f t="shared" si="5"/>
        <v>8.3333333333333329E-2</v>
      </c>
    </row>
    <row r="173" spans="1:31" s="41" customFormat="1" ht="20.25" customHeight="1" x14ac:dyDescent="0.2">
      <c r="A173" s="42"/>
      <c r="B173" s="42"/>
      <c r="C173" s="60">
        <v>395</v>
      </c>
      <c r="D173" s="61"/>
      <c r="E173" s="61" t="s">
        <v>1022</v>
      </c>
      <c r="F173" s="61" t="s">
        <v>940</v>
      </c>
      <c r="G173" s="61"/>
      <c r="H173" s="68" t="s">
        <v>1023</v>
      </c>
      <c r="I173" s="45" t="s">
        <v>53</v>
      </c>
      <c r="J173" s="59" t="s">
        <v>1024</v>
      </c>
      <c r="K173" s="47" t="s">
        <v>1025</v>
      </c>
      <c r="L173" s="48">
        <v>16</v>
      </c>
      <c r="M173" s="49">
        <v>2022</v>
      </c>
      <c r="N173" s="50" t="s">
        <v>923</v>
      </c>
      <c r="O173" s="50" t="s">
        <v>923</v>
      </c>
      <c r="P173" s="48">
        <v>48</v>
      </c>
      <c r="Q173" s="43">
        <v>0.28999999999999998</v>
      </c>
      <c r="R173" s="48">
        <v>200</v>
      </c>
      <c r="S173" s="48">
        <v>222</v>
      </c>
      <c r="T173" s="48">
        <v>9</v>
      </c>
      <c r="U173" s="44" t="s">
        <v>971</v>
      </c>
      <c r="V173" s="47" t="s">
        <v>972</v>
      </c>
      <c r="W173" s="47" t="s">
        <v>70</v>
      </c>
      <c r="X173" s="50" t="s">
        <v>60</v>
      </c>
      <c r="Y173" s="51" t="s">
        <v>1026</v>
      </c>
      <c r="Z173" s="75">
        <v>0.05</v>
      </c>
      <c r="AA173" s="47" t="s">
        <v>83</v>
      </c>
      <c r="AB173" s="47" t="s">
        <v>84</v>
      </c>
      <c r="AC173" s="50">
        <f t="shared" si="4"/>
        <v>0</v>
      </c>
      <c r="AD173" s="52" t="s">
        <v>1027</v>
      </c>
      <c r="AE173" s="41">
        <f t="shared" si="5"/>
        <v>6.25E-2</v>
      </c>
    </row>
    <row r="174" spans="1:31" s="41" customFormat="1" ht="20.25" customHeight="1" x14ac:dyDescent="0.2">
      <c r="A174" s="42"/>
      <c r="B174" s="42"/>
      <c r="C174" s="60">
        <v>395</v>
      </c>
      <c r="D174" s="61"/>
      <c r="E174" s="61" t="s">
        <v>1028</v>
      </c>
      <c r="F174" s="61" t="s">
        <v>940</v>
      </c>
      <c r="G174" s="61"/>
      <c r="H174" s="68" t="s">
        <v>1023</v>
      </c>
      <c r="I174" s="45" t="s">
        <v>53</v>
      </c>
      <c r="J174" s="59" t="s">
        <v>1029</v>
      </c>
      <c r="K174" s="47" t="s">
        <v>1030</v>
      </c>
      <c r="L174" s="48">
        <v>16</v>
      </c>
      <c r="M174" s="49">
        <v>2022</v>
      </c>
      <c r="N174" s="50" t="s">
        <v>923</v>
      </c>
      <c r="O174" s="50" t="s">
        <v>923</v>
      </c>
      <c r="P174" s="48">
        <v>48</v>
      </c>
      <c r="Q174" s="43">
        <v>0.28999999999999998</v>
      </c>
      <c r="R174" s="48">
        <v>200</v>
      </c>
      <c r="S174" s="48">
        <v>222</v>
      </c>
      <c r="T174" s="48">
        <v>9</v>
      </c>
      <c r="U174" s="44" t="s">
        <v>971</v>
      </c>
      <c r="V174" s="47" t="s">
        <v>972</v>
      </c>
      <c r="W174" s="47" t="s">
        <v>70</v>
      </c>
      <c r="X174" s="50" t="s">
        <v>60</v>
      </c>
      <c r="Y174" s="51" t="s">
        <v>1031</v>
      </c>
      <c r="Z174" s="75">
        <v>0.05</v>
      </c>
      <c r="AA174" s="47" t="s">
        <v>83</v>
      </c>
      <c r="AB174" s="47" t="s">
        <v>84</v>
      </c>
      <c r="AC174" s="50">
        <f t="shared" si="4"/>
        <v>0</v>
      </c>
      <c r="AD174" s="52" t="s">
        <v>1032</v>
      </c>
      <c r="AE174" s="41">
        <f t="shared" si="5"/>
        <v>6.25E-2</v>
      </c>
    </row>
    <row r="175" spans="1:31" s="41" customFormat="1" ht="20.25" customHeight="1" x14ac:dyDescent="0.2">
      <c r="A175" s="42"/>
      <c r="B175" s="42"/>
      <c r="C175" s="60">
        <v>147</v>
      </c>
      <c r="D175" s="61"/>
      <c r="E175" s="61" t="s">
        <v>1060</v>
      </c>
      <c r="F175" s="61" t="s">
        <v>1061</v>
      </c>
      <c r="G175" s="61"/>
      <c r="H175" s="69" t="s">
        <v>1035</v>
      </c>
      <c r="I175" s="45" t="s">
        <v>53</v>
      </c>
      <c r="J175" s="46"/>
      <c r="K175" s="47" t="s">
        <v>1062</v>
      </c>
      <c r="L175" s="48">
        <v>30</v>
      </c>
      <c r="M175" s="49">
        <v>2024</v>
      </c>
      <c r="N175" s="50" t="s">
        <v>1037</v>
      </c>
      <c r="O175" s="50" t="s">
        <v>1037</v>
      </c>
      <c r="P175" s="48">
        <v>40</v>
      </c>
      <c r="Q175" s="55">
        <v>4.4999999999999998E-2</v>
      </c>
      <c r="R175" s="48">
        <v>142</v>
      </c>
      <c r="S175" s="48">
        <v>200</v>
      </c>
      <c r="T175" s="48">
        <v>3</v>
      </c>
      <c r="U175" s="44"/>
      <c r="V175" s="47" t="s">
        <v>928</v>
      </c>
      <c r="W175" s="47" t="s">
        <v>59</v>
      </c>
      <c r="X175" s="50" t="s">
        <v>1038</v>
      </c>
      <c r="Y175" s="51" t="s">
        <v>1063</v>
      </c>
      <c r="Z175" s="75">
        <v>0.05</v>
      </c>
      <c r="AA175" s="47" t="s">
        <v>1045</v>
      </c>
      <c r="AB175" s="47" t="s">
        <v>1045</v>
      </c>
      <c r="AC175" s="50">
        <f t="shared" si="4"/>
        <v>0</v>
      </c>
      <c r="AD175" s="52"/>
      <c r="AE175" s="41">
        <f t="shared" si="5"/>
        <v>3.3333333333333333E-2</v>
      </c>
    </row>
    <row r="176" spans="1:31" s="41" customFormat="1" ht="20.25" customHeight="1" x14ac:dyDescent="0.2">
      <c r="A176" s="42"/>
      <c r="B176" s="42"/>
      <c r="C176" s="60">
        <v>147</v>
      </c>
      <c r="D176" s="61"/>
      <c r="E176" s="61" t="s">
        <v>1074</v>
      </c>
      <c r="F176" s="61" t="s">
        <v>1061</v>
      </c>
      <c r="G176" s="61"/>
      <c r="H176" s="69" t="s">
        <v>1035</v>
      </c>
      <c r="I176" s="45" t="s">
        <v>53</v>
      </c>
      <c r="J176" s="46"/>
      <c r="K176" s="47" t="s">
        <v>1075</v>
      </c>
      <c r="L176" s="48">
        <v>30</v>
      </c>
      <c r="M176" s="49">
        <v>2024</v>
      </c>
      <c r="N176" s="50" t="s">
        <v>1043</v>
      </c>
      <c r="O176" s="50" t="s">
        <v>1043</v>
      </c>
      <c r="P176" s="48">
        <v>32</v>
      </c>
      <c r="Q176" s="43">
        <v>0.04</v>
      </c>
      <c r="R176" s="48">
        <v>142</v>
      </c>
      <c r="S176" s="48">
        <v>200</v>
      </c>
      <c r="T176" s="48">
        <v>3</v>
      </c>
      <c r="U176" s="44"/>
      <c r="V176" s="47" t="s">
        <v>928</v>
      </c>
      <c r="W176" s="47" t="s">
        <v>59</v>
      </c>
      <c r="X176" s="50" t="s">
        <v>1038</v>
      </c>
      <c r="Y176" s="51" t="s">
        <v>1076</v>
      </c>
      <c r="Z176" s="75">
        <v>0.05</v>
      </c>
      <c r="AA176" s="47"/>
      <c r="AB176" s="47" t="s">
        <v>1045</v>
      </c>
      <c r="AC176" s="50">
        <f t="shared" si="4"/>
        <v>0</v>
      </c>
      <c r="AD176" s="52"/>
      <c r="AE176" s="41">
        <f t="shared" si="5"/>
        <v>3.3333333333333333E-2</v>
      </c>
    </row>
    <row r="177" spans="1:31" s="41" customFormat="1" ht="20.25" customHeight="1" x14ac:dyDescent="0.2">
      <c r="A177" s="42"/>
      <c r="B177" s="42"/>
      <c r="C177" s="60">
        <v>147</v>
      </c>
      <c r="D177" s="61"/>
      <c r="E177" s="61" t="s">
        <v>1049</v>
      </c>
      <c r="F177" s="61" t="s">
        <v>1050</v>
      </c>
      <c r="G177" s="61"/>
      <c r="H177" s="69" t="s">
        <v>1035</v>
      </c>
      <c r="I177" s="45" t="s">
        <v>53</v>
      </c>
      <c r="J177" s="46"/>
      <c r="K177" s="47" t="s">
        <v>1051</v>
      </c>
      <c r="L177" s="48">
        <v>30</v>
      </c>
      <c r="M177" s="49">
        <v>2024</v>
      </c>
      <c r="N177" s="50" t="s">
        <v>1037</v>
      </c>
      <c r="O177" s="50" t="s">
        <v>1037</v>
      </c>
      <c r="P177" s="48">
        <v>56</v>
      </c>
      <c r="Q177" s="55">
        <v>5.8000000000000003E-2</v>
      </c>
      <c r="R177" s="48">
        <v>142</v>
      </c>
      <c r="S177" s="48">
        <v>200</v>
      </c>
      <c r="T177" s="48">
        <v>4</v>
      </c>
      <c r="U177" s="44"/>
      <c r="V177" s="47" t="s">
        <v>928</v>
      </c>
      <c r="W177" s="47" t="s">
        <v>59</v>
      </c>
      <c r="X177" s="50" t="s">
        <v>1038</v>
      </c>
      <c r="Y177" s="51" t="s">
        <v>1052</v>
      </c>
      <c r="Z177" s="75">
        <v>0.05</v>
      </c>
      <c r="AA177" s="47" t="s">
        <v>84</v>
      </c>
      <c r="AB177" s="47" t="s">
        <v>84</v>
      </c>
      <c r="AC177" s="50">
        <f t="shared" si="4"/>
        <v>0</v>
      </c>
      <c r="AD177" s="52"/>
      <c r="AE177" s="41">
        <f t="shared" si="5"/>
        <v>3.3333333333333333E-2</v>
      </c>
    </row>
    <row r="178" spans="1:31" s="41" customFormat="1" ht="20.25" customHeight="1" x14ac:dyDescent="0.2">
      <c r="A178" s="42"/>
      <c r="B178" s="42"/>
      <c r="C178" s="60">
        <v>147</v>
      </c>
      <c r="D178" s="61"/>
      <c r="E178" s="61" t="s">
        <v>1053</v>
      </c>
      <c r="F178" s="61" t="s">
        <v>1050</v>
      </c>
      <c r="G178" s="61"/>
      <c r="H178" s="69" t="s">
        <v>1035</v>
      </c>
      <c r="I178" s="45" t="s">
        <v>53</v>
      </c>
      <c r="J178" s="46"/>
      <c r="K178" s="47" t="s">
        <v>1054</v>
      </c>
      <c r="L178" s="48">
        <v>30</v>
      </c>
      <c r="M178" s="49">
        <v>2024</v>
      </c>
      <c r="N178" s="50" t="s">
        <v>1055</v>
      </c>
      <c r="O178" s="50" t="s">
        <v>1055</v>
      </c>
      <c r="P178" s="48">
        <v>32</v>
      </c>
      <c r="Q178" s="43">
        <v>0.04</v>
      </c>
      <c r="R178" s="48">
        <v>142</v>
      </c>
      <c r="S178" s="48">
        <v>200</v>
      </c>
      <c r="T178" s="48">
        <v>3</v>
      </c>
      <c r="U178" s="44"/>
      <c r="V178" s="47" t="s">
        <v>928</v>
      </c>
      <c r="W178" s="47" t="s">
        <v>59</v>
      </c>
      <c r="X178" s="50" t="s">
        <v>1038</v>
      </c>
      <c r="Y178" s="51" t="s">
        <v>1056</v>
      </c>
      <c r="Z178" s="75">
        <v>0.05</v>
      </c>
      <c r="AA178" s="47"/>
      <c r="AB178" s="47" t="s">
        <v>84</v>
      </c>
      <c r="AC178" s="50">
        <f t="shared" si="4"/>
        <v>0</v>
      </c>
      <c r="AD178" s="52"/>
      <c r="AE178" s="41">
        <f t="shared" si="5"/>
        <v>3.3333333333333333E-2</v>
      </c>
    </row>
    <row r="179" spans="1:31" s="41" customFormat="1" ht="20.25" customHeight="1" x14ac:dyDescent="0.2">
      <c r="A179" s="42"/>
      <c r="B179" s="42"/>
      <c r="C179" s="60">
        <v>147</v>
      </c>
      <c r="D179" s="61"/>
      <c r="E179" s="61" t="s">
        <v>1057</v>
      </c>
      <c r="F179" s="61" t="s">
        <v>1050</v>
      </c>
      <c r="G179" s="61"/>
      <c r="H179" s="69" t="s">
        <v>1035</v>
      </c>
      <c r="I179" s="45" t="s">
        <v>53</v>
      </c>
      <c r="J179" s="46"/>
      <c r="K179" s="47" t="s">
        <v>1058</v>
      </c>
      <c r="L179" s="48">
        <v>30</v>
      </c>
      <c r="M179" s="49">
        <v>2024</v>
      </c>
      <c r="N179" s="50" t="s">
        <v>1055</v>
      </c>
      <c r="O179" s="50" t="s">
        <v>1055</v>
      </c>
      <c r="P179" s="48">
        <v>32</v>
      </c>
      <c r="Q179" s="43">
        <v>0.04</v>
      </c>
      <c r="R179" s="48">
        <v>142</v>
      </c>
      <c r="S179" s="48">
        <v>200</v>
      </c>
      <c r="T179" s="48">
        <v>3</v>
      </c>
      <c r="U179" s="44"/>
      <c r="V179" s="47" t="s">
        <v>928</v>
      </c>
      <c r="W179" s="47" t="s">
        <v>59</v>
      </c>
      <c r="X179" s="50" t="s">
        <v>1038</v>
      </c>
      <c r="Y179" s="51" t="s">
        <v>1059</v>
      </c>
      <c r="Z179" s="75">
        <v>0.05</v>
      </c>
      <c r="AA179" s="47"/>
      <c r="AB179" s="47" t="s">
        <v>84</v>
      </c>
      <c r="AC179" s="50">
        <f t="shared" si="4"/>
        <v>0</v>
      </c>
      <c r="AD179" s="52"/>
      <c r="AE179" s="41">
        <f t="shared" si="5"/>
        <v>3.3333333333333333E-2</v>
      </c>
    </row>
    <row r="180" spans="1:31" s="41" customFormat="1" ht="20.25" customHeight="1" x14ac:dyDescent="0.2">
      <c r="A180" s="42"/>
      <c r="B180" s="42"/>
      <c r="C180" s="60">
        <v>147</v>
      </c>
      <c r="D180" s="61"/>
      <c r="E180" s="61" t="s">
        <v>1040</v>
      </c>
      <c r="F180" s="61" t="s">
        <v>1041</v>
      </c>
      <c r="G180" s="61"/>
      <c r="H180" s="69" t="s">
        <v>1035</v>
      </c>
      <c r="I180" s="45" t="s">
        <v>53</v>
      </c>
      <c r="J180" s="46"/>
      <c r="K180" s="47" t="s">
        <v>1042</v>
      </c>
      <c r="L180" s="48">
        <v>30</v>
      </c>
      <c r="M180" s="49">
        <v>2024</v>
      </c>
      <c r="N180" s="50" t="s">
        <v>1043</v>
      </c>
      <c r="O180" s="50" t="s">
        <v>1043</v>
      </c>
      <c r="P180" s="48">
        <v>32</v>
      </c>
      <c r="Q180" s="43">
        <v>0.04</v>
      </c>
      <c r="R180" s="48">
        <v>142</v>
      </c>
      <c r="S180" s="48">
        <v>200</v>
      </c>
      <c r="T180" s="48">
        <v>3</v>
      </c>
      <c r="U180" s="44"/>
      <c r="V180" s="47" t="s">
        <v>928</v>
      </c>
      <c r="W180" s="47" t="s">
        <v>59</v>
      </c>
      <c r="X180" s="50" t="s">
        <v>1038</v>
      </c>
      <c r="Y180" s="51" t="s">
        <v>1044</v>
      </c>
      <c r="Z180" s="75">
        <v>0.05</v>
      </c>
      <c r="AA180" s="47"/>
      <c r="AB180" s="47" t="s">
        <v>1045</v>
      </c>
      <c r="AC180" s="50">
        <f t="shared" si="4"/>
        <v>0</v>
      </c>
      <c r="AD180" s="52"/>
      <c r="AE180" s="41">
        <f t="shared" si="5"/>
        <v>3.3333333333333333E-2</v>
      </c>
    </row>
    <row r="181" spans="1:31" s="41" customFormat="1" ht="20.25" customHeight="1" x14ac:dyDescent="0.2">
      <c r="A181" s="42"/>
      <c r="B181" s="42"/>
      <c r="C181" s="60">
        <v>147</v>
      </c>
      <c r="D181" s="61"/>
      <c r="E181" s="61" t="s">
        <v>1046</v>
      </c>
      <c r="F181" s="61" t="s">
        <v>1041</v>
      </c>
      <c r="G181" s="61"/>
      <c r="H181" s="69" t="s">
        <v>1035</v>
      </c>
      <c r="I181" s="45" t="s">
        <v>53</v>
      </c>
      <c r="J181" s="46"/>
      <c r="K181" s="47" t="s">
        <v>1047</v>
      </c>
      <c r="L181" s="48">
        <v>30</v>
      </c>
      <c r="M181" s="49">
        <v>2024</v>
      </c>
      <c r="N181" s="50" t="s">
        <v>1037</v>
      </c>
      <c r="O181" s="50" t="s">
        <v>1037</v>
      </c>
      <c r="P181" s="48">
        <v>48</v>
      </c>
      <c r="Q181" s="43">
        <v>0.05</v>
      </c>
      <c r="R181" s="48">
        <v>142</v>
      </c>
      <c r="S181" s="48">
        <v>200</v>
      </c>
      <c r="T181" s="48">
        <v>3</v>
      </c>
      <c r="U181" s="44"/>
      <c r="V181" s="47" t="s">
        <v>928</v>
      </c>
      <c r="W181" s="47" t="s">
        <v>59</v>
      </c>
      <c r="X181" s="50" t="s">
        <v>1038</v>
      </c>
      <c r="Y181" s="51" t="s">
        <v>1048</v>
      </c>
      <c r="Z181" s="75">
        <v>0.05</v>
      </c>
      <c r="AA181" s="47" t="s">
        <v>1045</v>
      </c>
      <c r="AB181" s="47" t="s">
        <v>1045</v>
      </c>
      <c r="AC181" s="50">
        <f t="shared" si="4"/>
        <v>0</v>
      </c>
      <c r="AD181" s="52"/>
      <c r="AE181" s="41">
        <f t="shared" si="5"/>
        <v>3.3333333333333333E-2</v>
      </c>
    </row>
    <row r="182" spans="1:31" s="41" customFormat="1" ht="20.25" customHeight="1" x14ac:dyDescent="0.2">
      <c r="A182" s="42"/>
      <c r="B182" s="42"/>
      <c r="C182" s="60">
        <v>147</v>
      </c>
      <c r="D182" s="61"/>
      <c r="E182" s="61" t="s">
        <v>1067</v>
      </c>
      <c r="F182" s="61" t="s">
        <v>1068</v>
      </c>
      <c r="G182" s="61"/>
      <c r="H182" s="69" t="s">
        <v>1035</v>
      </c>
      <c r="I182" s="45" t="s">
        <v>53</v>
      </c>
      <c r="J182" s="46"/>
      <c r="K182" s="47" t="s">
        <v>1069</v>
      </c>
      <c r="L182" s="48">
        <v>30</v>
      </c>
      <c r="M182" s="49">
        <v>2024</v>
      </c>
      <c r="N182" s="50" t="s">
        <v>1055</v>
      </c>
      <c r="O182" s="50" t="s">
        <v>1055</v>
      </c>
      <c r="P182" s="48">
        <v>48</v>
      </c>
      <c r="Q182" s="43">
        <v>0.05</v>
      </c>
      <c r="R182" s="48">
        <v>142</v>
      </c>
      <c r="S182" s="48">
        <v>200</v>
      </c>
      <c r="T182" s="48">
        <v>3</v>
      </c>
      <c r="U182" s="44"/>
      <c r="V182" s="47" t="s">
        <v>928</v>
      </c>
      <c r="W182" s="47" t="s">
        <v>59</v>
      </c>
      <c r="X182" s="50" t="s">
        <v>1038</v>
      </c>
      <c r="Y182" s="51" t="s">
        <v>1070</v>
      </c>
      <c r="Z182" s="75">
        <v>0.05</v>
      </c>
      <c r="AA182" s="47"/>
      <c r="AB182" s="47" t="s">
        <v>1045</v>
      </c>
      <c r="AC182" s="50">
        <f t="shared" si="4"/>
        <v>0</v>
      </c>
      <c r="AD182" s="52"/>
      <c r="AE182" s="41">
        <f t="shared" si="5"/>
        <v>3.3333333333333333E-2</v>
      </c>
    </row>
    <row r="183" spans="1:31" s="41" customFormat="1" ht="20.25" customHeight="1" x14ac:dyDescent="0.2">
      <c r="A183" s="42"/>
      <c r="B183" s="42"/>
      <c r="C183" s="60">
        <v>190</v>
      </c>
      <c r="D183" s="61"/>
      <c r="E183" s="61" t="s">
        <v>1071</v>
      </c>
      <c r="F183" s="61" t="s">
        <v>1068</v>
      </c>
      <c r="G183" s="61"/>
      <c r="H183" s="69" t="s">
        <v>1035</v>
      </c>
      <c r="I183" s="45" t="s">
        <v>53</v>
      </c>
      <c r="J183" s="46"/>
      <c r="K183" s="47" t="s">
        <v>1072</v>
      </c>
      <c r="L183" s="48">
        <v>30</v>
      </c>
      <c r="M183" s="49">
        <v>2024</v>
      </c>
      <c r="N183" s="50" t="s">
        <v>1055</v>
      </c>
      <c r="O183" s="50" t="s">
        <v>1055</v>
      </c>
      <c r="P183" s="48">
        <v>80</v>
      </c>
      <c r="Q183" s="55">
        <v>7.6999999999999999E-2</v>
      </c>
      <c r="R183" s="48">
        <v>142</v>
      </c>
      <c r="S183" s="48">
        <v>200</v>
      </c>
      <c r="T183" s="48">
        <v>5</v>
      </c>
      <c r="U183" s="44"/>
      <c r="V183" s="47" t="s">
        <v>928</v>
      </c>
      <c r="W183" s="47" t="s">
        <v>59</v>
      </c>
      <c r="X183" s="50" t="s">
        <v>1038</v>
      </c>
      <c r="Y183" s="51" t="s">
        <v>1073</v>
      </c>
      <c r="Z183" s="75">
        <v>0.05</v>
      </c>
      <c r="AA183" s="47"/>
      <c r="AB183" s="47" t="s">
        <v>1045</v>
      </c>
      <c r="AC183" s="50">
        <f t="shared" si="4"/>
        <v>0</v>
      </c>
      <c r="AD183" s="52"/>
      <c r="AE183" s="41">
        <f t="shared" si="5"/>
        <v>3.3333333333333333E-2</v>
      </c>
    </row>
    <row r="184" spans="1:31" s="41" customFormat="1" ht="20.25" customHeight="1" x14ac:dyDescent="0.2">
      <c r="A184" s="42"/>
      <c r="B184" s="42"/>
      <c r="C184" s="60">
        <v>147</v>
      </c>
      <c r="D184" s="61"/>
      <c r="E184" s="61" t="s">
        <v>1033</v>
      </c>
      <c r="F184" s="61" t="s">
        <v>1034</v>
      </c>
      <c r="G184" s="61"/>
      <c r="H184" s="69" t="s">
        <v>1035</v>
      </c>
      <c r="I184" s="45" t="s">
        <v>53</v>
      </c>
      <c r="J184" s="46"/>
      <c r="K184" s="47" t="s">
        <v>1036</v>
      </c>
      <c r="L184" s="48">
        <v>30</v>
      </c>
      <c r="M184" s="49">
        <v>2024</v>
      </c>
      <c r="N184" s="50" t="s">
        <v>1037</v>
      </c>
      <c r="O184" s="50" t="s">
        <v>1037</v>
      </c>
      <c r="P184" s="48">
        <v>48</v>
      </c>
      <c r="Q184" s="55">
        <v>5.0999999999999997E-2</v>
      </c>
      <c r="R184" s="48">
        <v>142</v>
      </c>
      <c r="S184" s="48">
        <v>200</v>
      </c>
      <c r="T184" s="48">
        <v>3</v>
      </c>
      <c r="U184" s="44"/>
      <c r="V184" s="47" t="s">
        <v>928</v>
      </c>
      <c r="W184" s="47" t="s">
        <v>59</v>
      </c>
      <c r="X184" s="50" t="s">
        <v>1038</v>
      </c>
      <c r="Y184" s="51" t="s">
        <v>1039</v>
      </c>
      <c r="Z184" s="75">
        <v>0.05</v>
      </c>
      <c r="AA184" s="47" t="s">
        <v>84</v>
      </c>
      <c r="AB184" s="47" t="s">
        <v>84</v>
      </c>
      <c r="AC184" s="50">
        <f t="shared" si="4"/>
        <v>0</v>
      </c>
      <c r="AD184" s="52"/>
      <c r="AE184" s="41">
        <f t="shared" si="5"/>
        <v>3.3333333333333333E-2</v>
      </c>
    </row>
    <row r="185" spans="1:31" s="41" customFormat="1" ht="20.25" customHeight="1" x14ac:dyDescent="0.2">
      <c r="A185" s="42"/>
      <c r="B185" s="42"/>
      <c r="C185" s="60">
        <v>147</v>
      </c>
      <c r="D185" s="61"/>
      <c r="E185" s="61" t="s">
        <v>1064</v>
      </c>
      <c r="F185" s="61" t="s">
        <v>1034</v>
      </c>
      <c r="G185" s="61"/>
      <c r="H185" s="69" t="s">
        <v>1035</v>
      </c>
      <c r="I185" s="45" t="s">
        <v>53</v>
      </c>
      <c r="J185" s="46"/>
      <c r="K185" s="47" t="s">
        <v>1065</v>
      </c>
      <c r="L185" s="48">
        <v>30</v>
      </c>
      <c r="M185" s="49">
        <v>2024</v>
      </c>
      <c r="N185" s="50" t="s">
        <v>1037</v>
      </c>
      <c r="O185" s="50" t="s">
        <v>1037</v>
      </c>
      <c r="P185" s="48">
        <v>48</v>
      </c>
      <c r="Q185" s="43">
        <v>0.05</v>
      </c>
      <c r="R185" s="48">
        <v>142</v>
      </c>
      <c r="S185" s="48">
        <v>200</v>
      </c>
      <c r="T185" s="48">
        <v>3</v>
      </c>
      <c r="U185" s="44"/>
      <c r="V185" s="47" t="s">
        <v>928</v>
      </c>
      <c r="W185" s="47" t="s">
        <v>59</v>
      </c>
      <c r="X185" s="50" t="s">
        <v>1038</v>
      </c>
      <c r="Y185" s="51" t="s">
        <v>1066</v>
      </c>
      <c r="Z185" s="75">
        <v>0.05</v>
      </c>
      <c r="AA185" s="47" t="s">
        <v>84</v>
      </c>
      <c r="AB185" s="47" t="s">
        <v>84</v>
      </c>
      <c r="AC185" s="50">
        <f t="shared" si="4"/>
        <v>0</v>
      </c>
      <c r="AD185" s="52"/>
      <c r="AE185" s="41">
        <f t="shared" si="5"/>
        <v>3.3333333333333333E-2</v>
      </c>
    </row>
    <row r="186" spans="1:31" s="41" customFormat="1" ht="20.25" customHeight="1" x14ac:dyDescent="0.2">
      <c r="A186" s="42"/>
      <c r="B186" s="42"/>
      <c r="C186" s="60">
        <v>805</v>
      </c>
      <c r="D186" s="61"/>
      <c r="E186" s="61" t="s">
        <v>1077</v>
      </c>
      <c r="F186" s="61" t="s">
        <v>1078</v>
      </c>
      <c r="G186" s="61"/>
      <c r="H186" s="70" t="s">
        <v>1079</v>
      </c>
      <c r="I186" s="45" t="s">
        <v>53</v>
      </c>
      <c r="J186" s="59" t="s">
        <v>1080</v>
      </c>
      <c r="K186" s="47" t="s">
        <v>1081</v>
      </c>
      <c r="L186" s="48">
        <v>8</v>
      </c>
      <c r="M186" s="49">
        <v>2022</v>
      </c>
      <c r="N186" s="50" t="s">
        <v>1082</v>
      </c>
      <c r="O186" s="50" t="s">
        <v>1082</v>
      </c>
      <c r="P186" s="48">
        <v>144</v>
      </c>
      <c r="Q186" s="43">
        <v>0.61</v>
      </c>
      <c r="R186" s="48">
        <v>200</v>
      </c>
      <c r="S186" s="48">
        <v>260</v>
      </c>
      <c r="T186" s="48">
        <v>15</v>
      </c>
      <c r="U186" s="44" t="s">
        <v>281</v>
      </c>
      <c r="V186" s="47" t="s">
        <v>81</v>
      </c>
      <c r="W186" s="47" t="s">
        <v>70</v>
      </c>
      <c r="X186" s="50" t="s">
        <v>60</v>
      </c>
      <c r="Y186" s="51" t="s">
        <v>1083</v>
      </c>
      <c r="Z186" s="75">
        <v>0.05</v>
      </c>
      <c r="AA186" s="47" t="s">
        <v>72</v>
      </c>
      <c r="AB186" s="47" t="s">
        <v>84</v>
      </c>
      <c r="AC186" s="50">
        <f t="shared" si="4"/>
        <v>0</v>
      </c>
      <c r="AD186" s="52" t="s">
        <v>1084</v>
      </c>
      <c r="AE186" s="41">
        <f t="shared" si="5"/>
        <v>0.125</v>
      </c>
    </row>
    <row r="187" spans="1:31" s="41" customFormat="1" ht="20.25" customHeight="1" x14ac:dyDescent="0.2">
      <c r="A187" s="42"/>
      <c r="B187" s="42"/>
      <c r="C187" s="60">
        <v>575</v>
      </c>
      <c r="D187" s="61"/>
      <c r="E187" s="61" t="s">
        <v>1085</v>
      </c>
      <c r="F187" s="61" t="s">
        <v>1086</v>
      </c>
      <c r="G187" s="61"/>
      <c r="H187" s="70" t="s">
        <v>1079</v>
      </c>
      <c r="I187" s="45" t="s">
        <v>53</v>
      </c>
      <c r="J187" s="59" t="s">
        <v>1087</v>
      </c>
      <c r="K187" s="47" t="s">
        <v>1088</v>
      </c>
      <c r="L187" s="48">
        <v>14</v>
      </c>
      <c r="M187" s="49">
        <v>2023</v>
      </c>
      <c r="N187" s="50" t="s">
        <v>635</v>
      </c>
      <c r="O187" s="50" t="s">
        <v>635</v>
      </c>
      <c r="P187" s="48">
        <v>64</v>
      </c>
      <c r="Q187" s="43">
        <v>0.35</v>
      </c>
      <c r="R187" s="48">
        <v>200</v>
      </c>
      <c r="S187" s="48">
        <v>260</v>
      </c>
      <c r="T187" s="48">
        <v>9</v>
      </c>
      <c r="U187" s="44" t="s">
        <v>281</v>
      </c>
      <c r="V187" s="47" t="s">
        <v>81</v>
      </c>
      <c r="W187" s="47" t="s">
        <v>70</v>
      </c>
      <c r="X187" s="50" t="s">
        <v>60</v>
      </c>
      <c r="Y187" s="51" t="s">
        <v>1089</v>
      </c>
      <c r="Z187" s="75">
        <v>0.05</v>
      </c>
      <c r="AA187" s="47" t="s">
        <v>72</v>
      </c>
      <c r="AB187" s="47" t="s">
        <v>72</v>
      </c>
      <c r="AC187" s="50">
        <f t="shared" si="4"/>
        <v>0</v>
      </c>
      <c r="AD187" s="52" t="s">
        <v>1090</v>
      </c>
      <c r="AE187" s="41">
        <f t="shared" si="5"/>
        <v>7.1428571428571425E-2</v>
      </c>
    </row>
    <row r="188" spans="1:31" s="41" customFormat="1" ht="20.25" customHeight="1" x14ac:dyDescent="0.2">
      <c r="A188" s="42"/>
      <c r="B188" s="42"/>
      <c r="C188" s="60">
        <v>805</v>
      </c>
      <c r="D188" s="61"/>
      <c r="E188" s="61" t="s">
        <v>1100</v>
      </c>
      <c r="F188" s="61" t="s">
        <v>1101</v>
      </c>
      <c r="G188" s="61"/>
      <c r="H188" s="70" t="s">
        <v>1079</v>
      </c>
      <c r="I188" s="45" t="s">
        <v>53</v>
      </c>
      <c r="J188" s="59" t="s">
        <v>1102</v>
      </c>
      <c r="K188" s="47" t="s">
        <v>1103</v>
      </c>
      <c r="L188" s="53">
        <v>8</v>
      </c>
      <c r="M188" s="49">
        <v>2024</v>
      </c>
      <c r="N188" s="50" t="s">
        <v>963</v>
      </c>
      <c r="O188" s="50" t="s">
        <v>963</v>
      </c>
      <c r="P188" s="48">
        <v>144</v>
      </c>
      <c r="Q188" s="53">
        <v>0</v>
      </c>
      <c r="R188" s="53">
        <v>0</v>
      </c>
      <c r="S188" s="53">
        <v>0</v>
      </c>
      <c r="T188" s="53">
        <v>0</v>
      </c>
      <c r="U188" s="44" t="s">
        <v>281</v>
      </c>
      <c r="V188" s="47" t="s">
        <v>81</v>
      </c>
      <c r="W188" s="47" t="s">
        <v>70</v>
      </c>
      <c r="X188" s="50" t="s">
        <v>60</v>
      </c>
      <c r="Y188" s="51" t="s">
        <v>1104</v>
      </c>
      <c r="Z188" s="75">
        <v>0.05</v>
      </c>
      <c r="AA188" s="47" t="s">
        <v>72</v>
      </c>
      <c r="AB188" s="47" t="s">
        <v>72</v>
      </c>
      <c r="AC188" s="53">
        <f t="shared" si="4"/>
        <v>0</v>
      </c>
      <c r="AD188" s="52" t="s">
        <v>1105</v>
      </c>
      <c r="AE188" s="41">
        <f t="shared" si="5"/>
        <v>0.125</v>
      </c>
    </row>
    <row r="189" spans="1:31" s="41" customFormat="1" ht="20.25" customHeight="1" x14ac:dyDescent="0.2">
      <c r="A189" s="42"/>
      <c r="B189" s="42"/>
      <c r="C189" s="60">
        <v>713</v>
      </c>
      <c r="D189" s="61"/>
      <c r="E189" s="61" t="s">
        <v>1093</v>
      </c>
      <c r="F189" s="61" t="s">
        <v>940</v>
      </c>
      <c r="G189" s="61"/>
      <c r="H189" s="70" t="s">
        <v>1079</v>
      </c>
      <c r="I189" s="45" t="s">
        <v>53</v>
      </c>
      <c r="J189" s="59" t="s">
        <v>1094</v>
      </c>
      <c r="K189" s="47" t="s">
        <v>1095</v>
      </c>
      <c r="L189" s="48">
        <v>10</v>
      </c>
      <c r="M189" s="49">
        <v>2023</v>
      </c>
      <c r="N189" s="50" t="s">
        <v>1096</v>
      </c>
      <c r="O189" s="50" t="s">
        <v>1096</v>
      </c>
      <c r="P189" s="48">
        <v>128</v>
      </c>
      <c r="Q189" s="56">
        <v>0.5</v>
      </c>
      <c r="R189" s="48">
        <v>200</v>
      </c>
      <c r="S189" s="48">
        <v>260</v>
      </c>
      <c r="T189" s="48">
        <v>13</v>
      </c>
      <c r="U189" s="44" t="s">
        <v>281</v>
      </c>
      <c r="V189" s="47" t="s">
        <v>81</v>
      </c>
      <c r="W189" s="47" t="s">
        <v>70</v>
      </c>
      <c r="X189" s="50" t="s">
        <v>60</v>
      </c>
      <c r="Y189" s="51" t="s">
        <v>1097</v>
      </c>
      <c r="Z189" s="75">
        <v>0.05</v>
      </c>
      <c r="AA189" s="47" t="s">
        <v>1098</v>
      </c>
      <c r="AB189" s="47" t="s">
        <v>84</v>
      </c>
      <c r="AC189" s="50">
        <f t="shared" si="4"/>
        <v>0</v>
      </c>
      <c r="AD189" s="52" t="s">
        <v>1099</v>
      </c>
      <c r="AE189" s="41">
        <f t="shared" si="5"/>
        <v>0.1</v>
      </c>
    </row>
    <row r="190" spans="1:31" s="41" customFormat="1" ht="20.25" customHeight="1" x14ac:dyDescent="0.2">
      <c r="A190" s="42"/>
      <c r="B190" s="42"/>
      <c r="C190" s="62">
        <v>1260</v>
      </c>
      <c r="D190" s="61"/>
      <c r="E190" s="61" t="s">
        <v>1106</v>
      </c>
      <c r="F190" s="61" t="s">
        <v>940</v>
      </c>
      <c r="G190" s="61"/>
      <c r="H190" s="70" t="s">
        <v>1079</v>
      </c>
      <c r="I190" s="45" t="s">
        <v>53</v>
      </c>
      <c r="J190" s="59" t="s">
        <v>1107</v>
      </c>
      <c r="K190" s="47" t="s">
        <v>1108</v>
      </c>
      <c r="L190" s="48">
        <v>5</v>
      </c>
      <c r="M190" s="49">
        <v>2022</v>
      </c>
      <c r="N190" s="50" t="s">
        <v>1109</v>
      </c>
      <c r="O190" s="50" t="s">
        <v>1109</v>
      </c>
      <c r="P190" s="48">
        <v>288</v>
      </c>
      <c r="Q190" s="56">
        <v>0.9</v>
      </c>
      <c r="R190" s="48">
        <v>200</v>
      </c>
      <c r="S190" s="48">
        <v>260</v>
      </c>
      <c r="T190" s="48">
        <v>22</v>
      </c>
      <c r="U190" s="44" t="s">
        <v>281</v>
      </c>
      <c r="V190" s="47" t="s">
        <v>81</v>
      </c>
      <c r="W190" s="47" t="s">
        <v>70</v>
      </c>
      <c r="X190" s="50" t="s">
        <v>60</v>
      </c>
      <c r="Y190" s="51" t="s">
        <v>1110</v>
      </c>
      <c r="Z190" s="75">
        <v>0.05</v>
      </c>
      <c r="AA190" s="47" t="s">
        <v>72</v>
      </c>
      <c r="AB190" s="47" t="s">
        <v>72</v>
      </c>
      <c r="AC190" s="50">
        <f t="shared" si="4"/>
        <v>0</v>
      </c>
      <c r="AD190" s="52" t="s">
        <v>1111</v>
      </c>
      <c r="AE190" s="41">
        <f t="shared" si="5"/>
        <v>0.2</v>
      </c>
    </row>
    <row r="191" spans="1:31" s="41" customFormat="1" ht="20.25" customHeight="1" x14ac:dyDescent="0.2">
      <c r="A191" s="42"/>
      <c r="B191" s="42"/>
      <c r="C191" s="62">
        <v>1200</v>
      </c>
      <c r="D191" s="61"/>
      <c r="E191" s="61" t="s">
        <v>1112</v>
      </c>
      <c r="F191" s="61" t="s">
        <v>940</v>
      </c>
      <c r="G191" s="61"/>
      <c r="H191" s="70" t="s">
        <v>1079</v>
      </c>
      <c r="I191" s="45" t="s">
        <v>53</v>
      </c>
      <c r="J191" s="59" t="s">
        <v>1113</v>
      </c>
      <c r="K191" s="47" t="s">
        <v>1114</v>
      </c>
      <c r="L191" s="48">
        <v>6</v>
      </c>
      <c r="M191" s="49">
        <v>2022</v>
      </c>
      <c r="N191" s="50" t="s">
        <v>1115</v>
      </c>
      <c r="O191" s="50" t="s">
        <v>1115</v>
      </c>
      <c r="P191" s="48">
        <v>240</v>
      </c>
      <c r="Q191" s="43">
        <v>0.78</v>
      </c>
      <c r="R191" s="48">
        <v>200</v>
      </c>
      <c r="S191" s="48">
        <v>260</v>
      </c>
      <c r="T191" s="48">
        <v>19</v>
      </c>
      <c r="U191" s="44" t="s">
        <v>281</v>
      </c>
      <c r="V191" s="47" t="s">
        <v>81</v>
      </c>
      <c r="W191" s="47" t="s">
        <v>70</v>
      </c>
      <c r="X191" s="50" t="s">
        <v>60</v>
      </c>
      <c r="Y191" s="51" t="s">
        <v>1116</v>
      </c>
      <c r="Z191" s="75">
        <v>0.05</v>
      </c>
      <c r="AA191" s="47" t="s">
        <v>72</v>
      </c>
      <c r="AB191" s="47" t="s">
        <v>72</v>
      </c>
      <c r="AC191" s="50">
        <f t="shared" si="4"/>
        <v>0</v>
      </c>
      <c r="AD191" s="52" t="s">
        <v>1117</v>
      </c>
      <c r="AE191" s="41">
        <f t="shared" si="5"/>
        <v>0.16666666666666666</v>
      </c>
    </row>
    <row r="192" spans="1:31" s="41" customFormat="1" ht="20.25" customHeight="1" x14ac:dyDescent="0.2">
      <c r="A192" s="42"/>
      <c r="B192" s="42"/>
      <c r="C192" s="62">
        <v>1200</v>
      </c>
      <c r="D192" s="61"/>
      <c r="E192" s="61" t="s">
        <v>1118</v>
      </c>
      <c r="F192" s="61" t="s">
        <v>940</v>
      </c>
      <c r="G192" s="61"/>
      <c r="H192" s="70" t="s">
        <v>1079</v>
      </c>
      <c r="I192" s="45" t="s">
        <v>53</v>
      </c>
      <c r="J192" s="59" t="s">
        <v>1119</v>
      </c>
      <c r="K192" s="47" t="s">
        <v>1120</v>
      </c>
      <c r="L192" s="48">
        <v>6</v>
      </c>
      <c r="M192" s="49">
        <v>2022</v>
      </c>
      <c r="N192" s="50" t="s">
        <v>1092</v>
      </c>
      <c r="O192" s="50" t="s">
        <v>1092</v>
      </c>
      <c r="P192" s="48">
        <v>256</v>
      </c>
      <c r="Q192" s="43">
        <v>0.82</v>
      </c>
      <c r="R192" s="48">
        <v>200</v>
      </c>
      <c r="S192" s="48">
        <v>260</v>
      </c>
      <c r="T192" s="48">
        <v>20</v>
      </c>
      <c r="U192" s="44" t="s">
        <v>281</v>
      </c>
      <c r="V192" s="47" t="s">
        <v>81</v>
      </c>
      <c r="W192" s="47" t="s">
        <v>70</v>
      </c>
      <c r="X192" s="50" t="s">
        <v>60</v>
      </c>
      <c r="Y192" s="51" t="s">
        <v>1121</v>
      </c>
      <c r="Z192" s="75">
        <v>0.05</v>
      </c>
      <c r="AA192" s="47" t="s">
        <v>72</v>
      </c>
      <c r="AB192" s="47" t="s">
        <v>72</v>
      </c>
      <c r="AC192" s="50">
        <f t="shared" si="4"/>
        <v>0</v>
      </c>
      <c r="AD192" s="52" t="s">
        <v>1122</v>
      </c>
      <c r="AE192" s="41">
        <f t="shared" si="5"/>
        <v>0.16666666666666666</v>
      </c>
    </row>
    <row r="193" spans="1:31" s="41" customFormat="1" ht="20.25" customHeight="1" x14ac:dyDescent="0.2">
      <c r="A193" s="42"/>
      <c r="B193" s="42"/>
      <c r="C193" s="60">
        <v>625</v>
      </c>
      <c r="D193" s="61"/>
      <c r="E193" s="61" t="s">
        <v>1123</v>
      </c>
      <c r="F193" s="61"/>
      <c r="G193" s="61"/>
      <c r="H193" s="71" t="s">
        <v>1124</v>
      </c>
      <c r="I193" s="45" t="s">
        <v>53</v>
      </c>
      <c r="J193" s="59" t="s">
        <v>1125</v>
      </c>
      <c r="K193" s="47" t="s">
        <v>1126</v>
      </c>
      <c r="L193" s="48">
        <v>14</v>
      </c>
      <c r="M193" s="49">
        <v>2023</v>
      </c>
      <c r="N193" s="50" t="s">
        <v>1127</v>
      </c>
      <c r="O193" s="50" t="s">
        <v>1127</v>
      </c>
      <c r="P193" s="48">
        <v>48</v>
      </c>
      <c r="Q193" s="43">
        <v>0.36</v>
      </c>
      <c r="R193" s="48">
        <v>245</v>
      </c>
      <c r="S193" s="48">
        <v>250</v>
      </c>
      <c r="T193" s="48">
        <v>8</v>
      </c>
      <c r="U193" s="44" t="s">
        <v>80</v>
      </c>
      <c r="V193" s="47" t="s">
        <v>1128</v>
      </c>
      <c r="W193" s="47" t="s">
        <v>70</v>
      </c>
      <c r="X193" s="50" t="s">
        <v>60</v>
      </c>
      <c r="Y193" s="51" t="s">
        <v>1129</v>
      </c>
      <c r="Z193" s="75">
        <v>0.05</v>
      </c>
      <c r="AA193" s="47" t="s">
        <v>83</v>
      </c>
      <c r="AB193" s="47" t="s">
        <v>84</v>
      </c>
      <c r="AC193" s="50">
        <f t="shared" si="4"/>
        <v>0</v>
      </c>
      <c r="AD193" s="52" t="s">
        <v>1130</v>
      </c>
      <c r="AE193" s="41">
        <f t="shared" si="5"/>
        <v>7.1428571428571425E-2</v>
      </c>
    </row>
    <row r="194" spans="1:31" s="41" customFormat="1" ht="20.25" customHeight="1" x14ac:dyDescent="0.2">
      <c r="A194" s="42"/>
      <c r="B194" s="42"/>
      <c r="C194" s="60">
        <v>625</v>
      </c>
      <c r="D194" s="61"/>
      <c r="E194" s="61" t="s">
        <v>1131</v>
      </c>
      <c r="F194" s="61"/>
      <c r="G194" s="61"/>
      <c r="H194" s="71" t="s">
        <v>1124</v>
      </c>
      <c r="I194" s="45" t="s">
        <v>53</v>
      </c>
      <c r="J194" s="59" t="s">
        <v>1132</v>
      </c>
      <c r="K194" s="47" t="s">
        <v>1133</v>
      </c>
      <c r="L194" s="48">
        <v>12</v>
      </c>
      <c r="M194" s="49">
        <v>2022</v>
      </c>
      <c r="N194" s="50" t="s">
        <v>1082</v>
      </c>
      <c r="O194" s="50" t="s">
        <v>1082</v>
      </c>
      <c r="P194" s="48">
        <v>48</v>
      </c>
      <c r="Q194" s="43">
        <v>0.37</v>
      </c>
      <c r="R194" s="48">
        <v>245</v>
      </c>
      <c r="S194" s="48">
        <v>250</v>
      </c>
      <c r="T194" s="48">
        <v>8</v>
      </c>
      <c r="U194" s="44" t="s">
        <v>80</v>
      </c>
      <c r="V194" s="47" t="s">
        <v>1128</v>
      </c>
      <c r="W194" s="47" t="s">
        <v>70</v>
      </c>
      <c r="X194" s="50" t="s">
        <v>60</v>
      </c>
      <c r="Y194" s="51" t="s">
        <v>1134</v>
      </c>
      <c r="Z194" s="75">
        <v>0.05</v>
      </c>
      <c r="AA194" s="47" t="s">
        <v>83</v>
      </c>
      <c r="AB194" s="47" t="s">
        <v>84</v>
      </c>
      <c r="AC194" s="50">
        <f t="shared" si="4"/>
        <v>0</v>
      </c>
      <c r="AD194" s="52" t="s">
        <v>1135</v>
      </c>
      <c r="AE194" s="41">
        <f t="shared" si="5"/>
        <v>8.3333333333333329E-2</v>
      </c>
    </row>
    <row r="195" spans="1:31" s="41" customFormat="1" ht="20.25" customHeight="1" x14ac:dyDescent="0.2">
      <c r="A195" s="42"/>
      <c r="B195" s="42"/>
      <c r="C195" s="60">
        <v>625</v>
      </c>
      <c r="D195" s="61"/>
      <c r="E195" s="61" t="s">
        <v>1136</v>
      </c>
      <c r="F195" s="61"/>
      <c r="G195" s="61"/>
      <c r="H195" s="71" t="s">
        <v>1124</v>
      </c>
      <c r="I195" s="45" t="s">
        <v>53</v>
      </c>
      <c r="J195" s="59" t="s">
        <v>1137</v>
      </c>
      <c r="K195" s="47" t="s">
        <v>1138</v>
      </c>
      <c r="L195" s="48">
        <v>12</v>
      </c>
      <c r="M195" s="49">
        <v>2022</v>
      </c>
      <c r="N195" s="50" t="s">
        <v>1139</v>
      </c>
      <c r="O195" s="50" t="s">
        <v>1139</v>
      </c>
      <c r="P195" s="48">
        <v>48</v>
      </c>
      <c r="Q195" s="43">
        <v>0.37</v>
      </c>
      <c r="R195" s="48">
        <v>245</v>
      </c>
      <c r="S195" s="48">
        <v>250</v>
      </c>
      <c r="T195" s="48">
        <v>8</v>
      </c>
      <c r="U195" s="44" t="s">
        <v>80</v>
      </c>
      <c r="V195" s="47" t="s">
        <v>1128</v>
      </c>
      <c r="W195" s="47" t="s">
        <v>70</v>
      </c>
      <c r="X195" s="50" t="s">
        <v>60</v>
      </c>
      <c r="Y195" s="51" t="s">
        <v>1140</v>
      </c>
      <c r="Z195" s="75">
        <v>0.05</v>
      </c>
      <c r="AA195" s="47" t="s">
        <v>83</v>
      </c>
      <c r="AB195" s="47" t="s">
        <v>84</v>
      </c>
      <c r="AC195" s="50">
        <f t="shared" si="4"/>
        <v>0</v>
      </c>
      <c r="AD195" s="52" t="s">
        <v>1141</v>
      </c>
      <c r="AE195" s="41">
        <f t="shared" si="5"/>
        <v>8.3333333333333329E-2</v>
      </c>
    </row>
    <row r="196" spans="1:31" s="41" customFormat="1" ht="20.25" customHeight="1" x14ac:dyDescent="0.2">
      <c r="A196" s="42"/>
      <c r="B196" s="42"/>
      <c r="C196" s="60">
        <v>625</v>
      </c>
      <c r="D196" s="61"/>
      <c r="E196" s="61" t="s">
        <v>1142</v>
      </c>
      <c r="F196" s="61"/>
      <c r="G196" s="61"/>
      <c r="H196" s="71" t="s">
        <v>1124</v>
      </c>
      <c r="I196" s="45" t="s">
        <v>53</v>
      </c>
      <c r="J196" s="59" t="s">
        <v>1143</v>
      </c>
      <c r="K196" s="47" t="s">
        <v>1144</v>
      </c>
      <c r="L196" s="48">
        <v>14</v>
      </c>
      <c r="M196" s="49">
        <v>2022</v>
      </c>
      <c r="N196" s="50" t="s">
        <v>1145</v>
      </c>
      <c r="O196" s="50" t="s">
        <v>1082</v>
      </c>
      <c r="P196" s="48">
        <v>48</v>
      </c>
      <c r="Q196" s="43">
        <v>0.37</v>
      </c>
      <c r="R196" s="48">
        <v>245</v>
      </c>
      <c r="S196" s="48">
        <v>250</v>
      </c>
      <c r="T196" s="48">
        <v>8</v>
      </c>
      <c r="U196" s="44" t="s">
        <v>80</v>
      </c>
      <c r="V196" s="47" t="s">
        <v>1128</v>
      </c>
      <c r="W196" s="47" t="s">
        <v>70</v>
      </c>
      <c r="X196" s="50" t="s">
        <v>60</v>
      </c>
      <c r="Y196" s="51" t="s">
        <v>1146</v>
      </c>
      <c r="Z196" s="75">
        <v>0.05</v>
      </c>
      <c r="AA196" s="47" t="s">
        <v>83</v>
      </c>
      <c r="AB196" s="47" t="s">
        <v>84</v>
      </c>
      <c r="AC196" s="50">
        <f t="shared" si="4"/>
        <v>0</v>
      </c>
      <c r="AD196" s="52" t="s">
        <v>1147</v>
      </c>
      <c r="AE196" s="41">
        <f t="shared" si="5"/>
        <v>7.1428571428571425E-2</v>
      </c>
    </row>
    <row r="197" spans="1:31" s="41" customFormat="1" ht="20.25" customHeight="1" x14ac:dyDescent="0.2">
      <c r="A197" s="42"/>
      <c r="B197" s="42"/>
      <c r="C197" s="60">
        <v>625</v>
      </c>
      <c r="D197" s="61"/>
      <c r="E197" s="61" t="s">
        <v>1148</v>
      </c>
      <c r="F197" s="61"/>
      <c r="G197" s="61"/>
      <c r="H197" s="71" t="s">
        <v>1124</v>
      </c>
      <c r="I197" s="45" t="s">
        <v>53</v>
      </c>
      <c r="J197" s="59" t="s">
        <v>1149</v>
      </c>
      <c r="K197" s="47" t="s">
        <v>1150</v>
      </c>
      <c r="L197" s="48">
        <v>15</v>
      </c>
      <c r="M197" s="49">
        <v>2022</v>
      </c>
      <c r="N197" s="50" t="s">
        <v>1151</v>
      </c>
      <c r="O197" s="50" t="s">
        <v>1151</v>
      </c>
      <c r="P197" s="48">
        <v>48</v>
      </c>
      <c r="Q197" s="43">
        <v>0.31</v>
      </c>
      <c r="R197" s="48">
        <v>245</v>
      </c>
      <c r="S197" s="48">
        <v>250</v>
      </c>
      <c r="T197" s="48">
        <v>8</v>
      </c>
      <c r="U197" s="44" t="s">
        <v>80</v>
      </c>
      <c r="V197" s="47" t="s">
        <v>1128</v>
      </c>
      <c r="W197" s="47" t="s">
        <v>70</v>
      </c>
      <c r="X197" s="50" t="s">
        <v>60</v>
      </c>
      <c r="Y197" s="51" t="s">
        <v>1152</v>
      </c>
      <c r="Z197" s="75">
        <v>0.05</v>
      </c>
      <c r="AA197" s="47" t="s">
        <v>83</v>
      </c>
      <c r="AB197" s="47" t="s">
        <v>84</v>
      </c>
      <c r="AC197" s="50">
        <f t="shared" si="4"/>
        <v>0</v>
      </c>
      <c r="AD197" s="52" t="s">
        <v>1153</v>
      </c>
      <c r="AE197" s="41">
        <f t="shared" si="5"/>
        <v>6.6666666666666666E-2</v>
      </c>
    </row>
    <row r="198" spans="1:31" s="41" customFormat="1" ht="20.25" customHeight="1" x14ac:dyDescent="0.2">
      <c r="A198" s="42"/>
      <c r="B198" s="42"/>
      <c r="C198" s="60">
        <v>625</v>
      </c>
      <c r="D198" s="61"/>
      <c r="E198" s="61" t="s">
        <v>1154</v>
      </c>
      <c r="F198" s="61"/>
      <c r="G198" s="61"/>
      <c r="H198" s="71" t="s">
        <v>1124</v>
      </c>
      <c r="I198" s="45" t="s">
        <v>53</v>
      </c>
      <c r="J198" s="59" t="s">
        <v>1155</v>
      </c>
      <c r="K198" s="47" t="s">
        <v>1156</v>
      </c>
      <c r="L198" s="48">
        <v>10</v>
      </c>
      <c r="M198" s="49">
        <v>2022</v>
      </c>
      <c r="N198" s="50" t="s">
        <v>1157</v>
      </c>
      <c r="O198" s="50" t="s">
        <v>1157</v>
      </c>
      <c r="P198" s="48">
        <v>48</v>
      </c>
      <c r="Q198" s="43">
        <v>0.31</v>
      </c>
      <c r="R198" s="48">
        <v>245</v>
      </c>
      <c r="S198" s="48">
        <v>250</v>
      </c>
      <c r="T198" s="48">
        <v>8</v>
      </c>
      <c r="U198" s="44" t="s">
        <v>80</v>
      </c>
      <c r="V198" s="47" t="s">
        <v>1128</v>
      </c>
      <c r="W198" s="47" t="s">
        <v>70</v>
      </c>
      <c r="X198" s="50" t="s">
        <v>60</v>
      </c>
      <c r="Y198" s="51" t="s">
        <v>1158</v>
      </c>
      <c r="Z198" s="75">
        <v>0.05</v>
      </c>
      <c r="AA198" s="47" t="s">
        <v>83</v>
      </c>
      <c r="AB198" s="47" t="s">
        <v>84</v>
      </c>
      <c r="AC198" s="50">
        <f t="shared" si="4"/>
        <v>0</v>
      </c>
      <c r="AD198" s="52" t="s">
        <v>1159</v>
      </c>
      <c r="AE198" s="41">
        <f t="shared" si="5"/>
        <v>0.1</v>
      </c>
    </row>
    <row r="199" spans="1:31" s="41" customFormat="1" ht="20.25" customHeight="1" x14ac:dyDescent="0.2">
      <c r="A199" s="42"/>
      <c r="B199" s="42"/>
      <c r="C199" s="60">
        <v>625</v>
      </c>
      <c r="D199" s="61"/>
      <c r="E199" s="61" t="s">
        <v>1160</v>
      </c>
      <c r="F199" s="61"/>
      <c r="G199" s="61"/>
      <c r="H199" s="71" t="s">
        <v>1124</v>
      </c>
      <c r="I199" s="45" t="s">
        <v>53</v>
      </c>
      <c r="J199" s="59" t="s">
        <v>1161</v>
      </c>
      <c r="K199" s="47" t="s">
        <v>1162</v>
      </c>
      <c r="L199" s="48">
        <v>12</v>
      </c>
      <c r="M199" s="49">
        <v>2022</v>
      </c>
      <c r="N199" s="50" t="s">
        <v>167</v>
      </c>
      <c r="O199" s="50" t="s">
        <v>167</v>
      </c>
      <c r="P199" s="48">
        <v>48</v>
      </c>
      <c r="Q199" s="43">
        <v>0.37</v>
      </c>
      <c r="R199" s="48">
        <v>245</v>
      </c>
      <c r="S199" s="48">
        <v>250</v>
      </c>
      <c r="T199" s="48">
        <v>8</v>
      </c>
      <c r="U199" s="44" t="s">
        <v>80</v>
      </c>
      <c r="V199" s="47" t="s">
        <v>1128</v>
      </c>
      <c r="W199" s="47" t="s">
        <v>70</v>
      </c>
      <c r="X199" s="50" t="s">
        <v>60</v>
      </c>
      <c r="Y199" s="51" t="s">
        <v>1163</v>
      </c>
      <c r="Z199" s="75">
        <v>0.05</v>
      </c>
      <c r="AA199" s="47" t="s">
        <v>83</v>
      </c>
      <c r="AB199" s="47" t="s">
        <v>84</v>
      </c>
      <c r="AC199" s="50">
        <f t="shared" si="4"/>
        <v>0</v>
      </c>
      <c r="AD199" s="52" t="s">
        <v>1164</v>
      </c>
      <c r="AE199" s="41">
        <f t="shared" si="5"/>
        <v>8.3333333333333329E-2</v>
      </c>
    </row>
    <row r="200" spans="1:31" s="41" customFormat="1" ht="20.25" customHeight="1" x14ac:dyDescent="0.2">
      <c r="A200" s="42"/>
      <c r="B200" s="42"/>
      <c r="C200" s="60">
        <v>625</v>
      </c>
      <c r="D200" s="61"/>
      <c r="E200" s="61" t="s">
        <v>1165</v>
      </c>
      <c r="F200" s="61"/>
      <c r="G200" s="61"/>
      <c r="H200" s="71" t="s">
        <v>1124</v>
      </c>
      <c r="I200" s="45" t="s">
        <v>53</v>
      </c>
      <c r="J200" s="59" t="s">
        <v>1166</v>
      </c>
      <c r="K200" s="47" t="s">
        <v>1167</v>
      </c>
      <c r="L200" s="48">
        <v>10</v>
      </c>
      <c r="M200" s="49">
        <v>2022</v>
      </c>
      <c r="N200" s="50" t="s">
        <v>1168</v>
      </c>
      <c r="O200" s="50" t="s">
        <v>1168</v>
      </c>
      <c r="P200" s="48">
        <v>48</v>
      </c>
      <c r="Q200" s="43">
        <v>0.37</v>
      </c>
      <c r="R200" s="48">
        <v>245</v>
      </c>
      <c r="S200" s="48">
        <v>250</v>
      </c>
      <c r="T200" s="48">
        <v>8</v>
      </c>
      <c r="U200" s="44" t="s">
        <v>80</v>
      </c>
      <c r="V200" s="47" t="s">
        <v>1128</v>
      </c>
      <c r="W200" s="47" t="s">
        <v>70</v>
      </c>
      <c r="X200" s="50" t="s">
        <v>60</v>
      </c>
      <c r="Y200" s="51" t="s">
        <v>1169</v>
      </c>
      <c r="Z200" s="75">
        <v>0.05</v>
      </c>
      <c r="AA200" s="47" t="s">
        <v>83</v>
      </c>
      <c r="AB200" s="47" t="s">
        <v>84</v>
      </c>
      <c r="AC200" s="50">
        <f t="shared" si="4"/>
        <v>0</v>
      </c>
      <c r="AD200" s="52" t="s">
        <v>1170</v>
      </c>
      <c r="AE200" s="41">
        <f t="shared" si="5"/>
        <v>0.1</v>
      </c>
    </row>
    <row r="201" spans="1:31" s="41" customFormat="1" ht="20.25" customHeight="1" x14ac:dyDescent="0.2">
      <c r="A201" s="42"/>
      <c r="B201" s="42"/>
      <c r="C201" s="60">
        <v>625</v>
      </c>
      <c r="D201" s="61"/>
      <c r="E201" s="61" t="s">
        <v>1171</v>
      </c>
      <c r="F201" s="61"/>
      <c r="G201" s="61"/>
      <c r="H201" s="71" t="s">
        <v>1124</v>
      </c>
      <c r="I201" s="45" t="s">
        <v>53</v>
      </c>
      <c r="J201" s="59" t="s">
        <v>1172</v>
      </c>
      <c r="K201" s="47" t="s">
        <v>1173</v>
      </c>
      <c r="L201" s="48">
        <v>12</v>
      </c>
      <c r="M201" s="49">
        <v>2022</v>
      </c>
      <c r="N201" s="50" t="s">
        <v>167</v>
      </c>
      <c r="O201" s="50" t="s">
        <v>167</v>
      </c>
      <c r="P201" s="48">
        <v>48</v>
      </c>
      <c r="Q201" s="43">
        <v>0.37</v>
      </c>
      <c r="R201" s="48">
        <v>245</v>
      </c>
      <c r="S201" s="48">
        <v>250</v>
      </c>
      <c r="T201" s="48">
        <v>8</v>
      </c>
      <c r="U201" s="44" t="s">
        <v>80</v>
      </c>
      <c r="V201" s="47" t="s">
        <v>1128</v>
      </c>
      <c r="W201" s="47" t="s">
        <v>70</v>
      </c>
      <c r="X201" s="50" t="s">
        <v>60</v>
      </c>
      <c r="Y201" s="51" t="s">
        <v>1174</v>
      </c>
      <c r="Z201" s="75">
        <v>0.05</v>
      </c>
      <c r="AA201" s="47" t="s">
        <v>83</v>
      </c>
      <c r="AB201" s="47" t="s">
        <v>84</v>
      </c>
      <c r="AC201" s="50">
        <f t="shared" si="4"/>
        <v>0</v>
      </c>
      <c r="AD201" s="52" t="s">
        <v>1175</v>
      </c>
      <c r="AE201" s="41">
        <f t="shared" si="5"/>
        <v>8.3333333333333329E-2</v>
      </c>
    </row>
    <row r="202" spans="1:31" s="41" customFormat="1" ht="20.25" customHeight="1" x14ac:dyDescent="0.2">
      <c r="A202" s="42"/>
      <c r="B202" s="42"/>
      <c r="C202" s="60">
        <v>625</v>
      </c>
      <c r="D202" s="61"/>
      <c r="E202" s="61" t="s">
        <v>1176</v>
      </c>
      <c r="F202" s="61"/>
      <c r="G202" s="61"/>
      <c r="H202" s="71" t="s">
        <v>1124</v>
      </c>
      <c r="I202" s="45" t="s">
        <v>53</v>
      </c>
      <c r="J202" s="59" t="s">
        <v>1177</v>
      </c>
      <c r="K202" s="47" t="s">
        <v>1178</v>
      </c>
      <c r="L202" s="48">
        <v>12</v>
      </c>
      <c r="M202" s="49">
        <v>2022</v>
      </c>
      <c r="N202" s="50" t="s">
        <v>167</v>
      </c>
      <c r="O202" s="50" t="s">
        <v>167</v>
      </c>
      <c r="P202" s="48">
        <v>48</v>
      </c>
      <c r="Q202" s="43">
        <v>0.37</v>
      </c>
      <c r="R202" s="48">
        <v>245</v>
      </c>
      <c r="S202" s="48">
        <v>250</v>
      </c>
      <c r="T202" s="48">
        <v>8</v>
      </c>
      <c r="U202" s="44" t="s">
        <v>80</v>
      </c>
      <c r="V202" s="47" t="s">
        <v>1128</v>
      </c>
      <c r="W202" s="47" t="s">
        <v>70</v>
      </c>
      <c r="X202" s="50" t="s">
        <v>60</v>
      </c>
      <c r="Y202" s="51" t="s">
        <v>1179</v>
      </c>
      <c r="Z202" s="75">
        <v>0.05</v>
      </c>
      <c r="AA202" s="47" t="s">
        <v>83</v>
      </c>
      <c r="AB202" s="47" t="s">
        <v>84</v>
      </c>
      <c r="AC202" s="50">
        <f t="shared" si="4"/>
        <v>0</v>
      </c>
      <c r="AD202" s="52" t="s">
        <v>1180</v>
      </c>
      <c r="AE202" s="41">
        <f t="shared" si="5"/>
        <v>8.3333333333333329E-2</v>
      </c>
    </row>
    <row r="203" spans="1:31" s="41" customFormat="1" ht="20.25" customHeight="1" x14ac:dyDescent="0.2">
      <c r="A203" s="42"/>
      <c r="B203" s="42"/>
      <c r="C203" s="60">
        <v>625</v>
      </c>
      <c r="D203" s="61"/>
      <c r="E203" s="61" t="s">
        <v>1181</v>
      </c>
      <c r="F203" s="61"/>
      <c r="G203" s="61"/>
      <c r="H203" s="71" t="s">
        <v>1124</v>
      </c>
      <c r="I203" s="45" t="s">
        <v>53</v>
      </c>
      <c r="J203" s="59" t="s">
        <v>1182</v>
      </c>
      <c r="K203" s="47" t="s">
        <v>1183</v>
      </c>
      <c r="L203" s="48">
        <v>14</v>
      </c>
      <c r="M203" s="49">
        <v>2022</v>
      </c>
      <c r="N203" s="50" t="s">
        <v>1184</v>
      </c>
      <c r="O203" s="50" t="s">
        <v>1184</v>
      </c>
      <c r="P203" s="48">
        <v>48</v>
      </c>
      <c r="Q203" s="43">
        <v>0.37</v>
      </c>
      <c r="R203" s="48">
        <v>245</v>
      </c>
      <c r="S203" s="48">
        <v>250</v>
      </c>
      <c r="T203" s="48">
        <v>8</v>
      </c>
      <c r="U203" s="44" t="s">
        <v>80</v>
      </c>
      <c r="V203" s="47" t="s">
        <v>1128</v>
      </c>
      <c r="W203" s="47" t="s">
        <v>70</v>
      </c>
      <c r="X203" s="50" t="s">
        <v>60</v>
      </c>
      <c r="Y203" s="51" t="s">
        <v>1185</v>
      </c>
      <c r="Z203" s="75">
        <v>0.05</v>
      </c>
      <c r="AA203" s="47" t="s">
        <v>83</v>
      </c>
      <c r="AB203" s="47" t="s">
        <v>84</v>
      </c>
      <c r="AC203" s="50">
        <f t="shared" si="4"/>
        <v>0</v>
      </c>
      <c r="AD203" s="52" t="s">
        <v>1186</v>
      </c>
      <c r="AE203" s="41">
        <f t="shared" si="5"/>
        <v>7.1428571428571425E-2</v>
      </c>
    </row>
    <row r="204" spans="1:31" s="41" customFormat="1" ht="20.25" customHeight="1" x14ac:dyDescent="0.2">
      <c r="A204" s="42"/>
      <c r="B204" s="42"/>
      <c r="C204" s="60">
        <v>625</v>
      </c>
      <c r="D204" s="61"/>
      <c r="E204" s="61" t="s">
        <v>1187</v>
      </c>
      <c r="F204" s="61"/>
      <c r="G204" s="61"/>
      <c r="H204" s="71" t="s">
        <v>1124</v>
      </c>
      <c r="I204" s="45" t="s">
        <v>53</v>
      </c>
      <c r="J204" s="59" t="s">
        <v>1188</v>
      </c>
      <c r="K204" s="47" t="s">
        <v>1189</v>
      </c>
      <c r="L204" s="48">
        <v>12</v>
      </c>
      <c r="M204" s="49">
        <v>2022</v>
      </c>
      <c r="N204" s="50" t="s">
        <v>1082</v>
      </c>
      <c r="O204" s="50" t="s">
        <v>1082</v>
      </c>
      <c r="P204" s="48">
        <v>48</v>
      </c>
      <c r="Q204" s="43">
        <v>0.37</v>
      </c>
      <c r="R204" s="48">
        <v>245</v>
      </c>
      <c r="S204" s="48">
        <v>250</v>
      </c>
      <c r="T204" s="48">
        <v>8</v>
      </c>
      <c r="U204" s="44" t="s">
        <v>80</v>
      </c>
      <c r="V204" s="47" t="s">
        <v>1128</v>
      </c>
      <c r="W204" s="47" t="s">
        <v>70</v>
      </c>
      <c r="X204" s="50" t="s">
        <v>60</v>
      </c>
      <c r="Y204" s="51" t="s">
        <v>1190</v>
      </c>
      <c r="Z204" s="75">
        <v>0.05</v>
      </c>
      <c r="AA204" s="47" t="s">
        <v>83</v>
      </c>
      <c r="AB204" s="47" t="s">
        <v>84</v>
      </c>
      <c r="AC204" s="50">
        <f t="shared" si="4"/>
        <v>0</v>
      </c>
      <c r="AD204" s="52" t="s">
        <v>1191</v>
      </c>
      <c r="AE204" s="41">
        <f t="shared" si="5"/>
        <v>8.3333333333333329E-2</v>
      </c>
    </row>
    <row r="205" spans="1:31" s="41" customFormat="1" ht="20.25" customHeight="1" x14ac:dyDescent="0.2">
      <c r="A205" s="42"/>
      <c r="B205" s="42"/>
      <c r="C205" s="60">
        <v>625</v>
      </c>
      <c r="D205" s="61"/>
      <c r="E205" s="61" t="s">
        <v>1192</v>
      </c>
      <c r="F205" s="61"/>
      <c r="G205" s="61"/>
      <c r="H205" s="71" t="s">
        <v>1124</v>
      </c>
      <c r="I205" s="45" t="s">
        <v>53</v>
      </c>
      <c r="J205" s="59" t="s">
        <v>1193</v>
      </c>
      <c r="K205" s="47" t="s">
        <v>1194</v>
      </c>
      <c r="L205" s="48">
        <v>14</v>
      </c>
      <c r="M205" s="49">
        <v>2022</v>
      </c>
      <c r="N205" s="50" t="s">
        <v>1195</v>
      </c>
      <c r="O205" s="50" t="s">
        <v>1195</v>
      </c>
      <c r="P205" s="48">
        <v>48</v>
      </c>
      <c r="Q205" s="43">
        <v>0.31</v>
      </c>
      <c r="R205" s="48">
        <v>245</v>
      </c>
      <c r="S205" s="48">
        <v>250</v>
      </c>
      <c r="T205" s="48">
        <v>8</v>
      </c>
      <c r="U205" s="44" t="s">
        <v>80</v>
      </c>
      <c r="V205" s="47" t="s">
        <v>1128</v>
      </c>
      <c r="W205" s="47" t="s">
        <v>70</v>
      </c>
      <c r="X205" s="50" t="s">
        <v>60</v>
      </c>
      <c r="Y205" s="51" t="s">
        <v>1196</v>
      </c>
      <c r="Z205" s="75">
        <v>0.05</v>
      </c>
      <c r="AA205" s="47" t="s">
        <v>83</v>
      </c>
      <c r="AB205" s="47" t="s">
        <v>84</v>
      </c>
      <c r="AC205" s="50">
        <f t="shared" ref="AC205:AC247" si="6">A205*L205+B205</f>
        <v>0</v>
      </c>
      <c r="AD205" s="52" t="s">
        <v>1197</v>
      </c>
      <c r="AE205" s="41">
        <f t="shared" ref="AE205:AE247" si="7">IF(L205&gt;0,1/L205,0)</f>
        <v>7.1428571428571425E-2</v>
      </c>
    </row>
    <row r="206" spans="1:31" s="41" customFormat="1" ht="20.25" customHeight="1" x14ac:dyDescent="0.2">
      <c r="A206" s="42"/>
      <c r="B206" s="42"/>
      <c r="C206" s="60">
        <v>625</v>
      </c>
      <c r="D206" s="61"/>
      <c r="E206" s="61" t="s">
        <v>1198</v>
      </c>
      <c r="F206" s="61"/>
      <c r="G206" s="61"/>
      <c r="H206" s="71" t="s">
        <v>1124</v>
      </c>
      <c r="I206" s="45" t="s">
        <v>53</v>
      </c>
      <c r="J206" s="59" t="s">
        <v>1199</v>
      </c>
      <c r="K206" s="47" t="s">
        <v>1200</v>
      </c>
      <c r="L206" s="53">
        <v>12</v>
      </c>
      <c r="M206" s="49">
        <v>2023</v>
      </c>
      <c r="N206" s="50" t="s">
        <v>1201</v>
      </c>
      <c r="O206" s="50" t="s">
        <v>1201</v>
      </c>
      <c r="P206" s="48">
        <v>48</v>
      </c>
      <c r="Q206" s="53">
        <v>0</v>
      </c>
      <c r="R206" s="53">
        <v>0</v>
      </c>
      <c r="S206" s="53">
        <v>0</v>
      </c>
      <c r="T206" s="53">
        <v>0</v>
      </c>
      <c r="U206" s="44" t="s">
        <v>80</v>
      </c>
      <c r="V206" s="47" t="s">
        <v>1128</v>
      </c>
      <c r="W206" s="47" t="s">
        <v>70</v>
      </c>
      <c r="X206" s="50" t="s">
        <v>60</v>
      </c>
      <c r="Y206" s="51" t="s">
        <v>1202</v>
      </c>
      <c r="Z206" s="75">
        <v>0.05</v>
      </c>
      <c r="AA206" s="47" t="s">
        <v>83</v>
      </c>
      <c r="AB206" s="47" t="s">
        <v>84</v>
      </c>
      <c r="AC206" s="53">
        <f t="shared" si="6"/>
        <v>0</v>
      </c>
      <c r="AD206" s="52" t="s">
        <v>1203</v>
      </c>
      <c r="AE206" s="41">
        <f t="shared" si="7"/>
        <v>8.3333333333333329E-2</v>
      </c>
    </row>
    <row r="207" spans="1:31" s="41" customFormat="1" ht="20.25" customHeight="1" x14ac:dyDescent="0.2">
      <c r="A207" s="42"/>
      <c r="B207" s="42"/>
      <c r="C207" s="60">
        <v>625</v>
      </c>
      <c r="D207" s="61"/>
      <c r="E207" s="61" t="s">
        <v>1204</v>
      </c>
      <c r="F207" s="61"/>
      <c r="G207" s="61"/>
      <c r="H207" s="71" t="s">
        <v>1124</v>
      </c>
      <c r="I207" s="45" t="s">
        <v>53</v>
      </c>
      <c r="J207" s="59" t="s">
        <v>1205</v>
      </c>
      <c r="K207" s="47" t="s">
        <v>1206</v>
      </c>
      <c r="L207" s="48">
        <v>15</v>
      </c>
      <c r="M207" s="49">
        <v>2023</v>
      </c>
      <c r="N207" s="50" t="s">
        <v>308</v>
      </c>
      <c r="O207" s="50" t="s">
        <v>308</v>
      </c>
      <c r="P207" s="48">
        <v>48</v>
      </c>
      <c r="Q207" s="43">
        <v>0.36</v>
      </c>
      <c r="R207" s="48">
        <v>245</v>
      </c>
      <c r="S207" s="48">
        <v>250</v>
      </c>
      <c r="T207" s="48">
        <v>8</v>
      </c>
      <c r="U207" s="44" t="s">
        <v>80</v>
      </c>
      <c r="V207" s="47" t="s">
        <v>1128</v>
      </c>
      <c r="W207" s="47" t="s">
        <v>70</v>
      </c>
      <c r="X207" s="50" t="s">
        <v>60</v>
      </c>
      <c r="Y207" s="51" t="s">
        <v>1207</v>
      </c>
      <c r="Z207" s="75">
        <v>0.05</v>
      </c>
      <c r="AA207" s="47" t="s">
        <v>83</v>
      </c>
      <c r="AB207" s="47" t="s">
        <v>84</v>
      </c>
      <c r="AC207" s="50">
        <f t="shared" si="6"/>
        <v>0</v>
      </c>
      <c r="AD207" s="52" t="s">
        <v>1208</v>
      </c>
      <c r="AE207" s="41">
        <f t="shared" si="7"/>
        <v>6.6666666666666666E-2</v>
      </c>
    </row>
    <row r="208" spans="1:31" s="41" customFormat="1" ht="20.25" customHeight="1" x14ac:dyDescent="0.2">
      <c r="A208" s="42"/>
      <c r="B208" s="42"/>
      <c r="C208" s="60">
        <v>625</v>
      </c>
      <c r="D208" s="61"/>
      <c r="E208" s="61" t="s">
        <v>1209</v>
      </c>
      <c r="F208" s="61"/>
      <c r="G208" s="61"/>
      <c r="H208" s="71" t="s">
        <v>1124</v>
      </c>
      <c r="I208" s="45" t="s">
        <v>53</v>
      </c>
      <c r="J208" s="59" t="s">
        <v>1210</v>
      </c>
      <c r="K208" s="47" t="s">
        <v>1211</v>
      </c>
      <c r="L208" s="48">
        <v>12</v>
      </c>
      <c r="M208" s="49">
        <v>2022</v>
      </c>
      <c r="N208" s="50" t="s">
        <v>167</v>
      </c>
      <c r="O208" s="50" t="s">
        <v>167</v>
      </c>
      <c r="P208" s="48">
        <v>48</v>
      </c>
      <c r="Q208" s="43">
        <v>0.37</v>
      </c>
      <c r="R208" s="48">
        <v>245</v>
      </c>
      <c r="S208" s="48">
        <v>250</v>
      </c>
      <c r="T208" s="48">
        <v>8</v>
      </c>
      <c r="U208" s="44" t="s">
        <v>80</v>
      </c>
      <c r="V208" s="47" t="s">
        <v>1128</v>
      </c>
      <c r="W208" s="47" t="s">
        <v>70</v>
      </c>
      <c r="X208" s="50" t="s">
        <v>60</v>
      </c>
      <c r="Y208" s="51" t="s">
        <v>1212</v>
      </c>
      <c r="Z208" s="75">
        <v>0.05</v>
      </c>
      <c r="AA208" s="47" t="s">
        <v>83</v>
      </c>
      <c r="AB208" s="47" t="s">
        <v>84</v>
      </c>
      <c r="AC208" s="50">
        <f t="shared" si="6"/>
        <v>0</v>
      </c>
      <c r="AD208" s="52" t="s">
        <v>1213</v>
      </c>
      <c r="AE208" s="41">
        <f t="shared" si="7"/>
        <v>8.3333333333333329E-2</v>
      </c>
    </row>
    <row r="209" spans="1:31" s="41" customFormat="1" ht="20.25" customHeight="1" x14ac:dyDescent="0.2">
      <c r="A209" s="42"/>
      <c r="B209" s="42"/>
      <c r="C209" s="60">
        <v>625</v>
      </c>
      <c r="D209" s="61"/>
      <c r="E209" s="61" t="s">
        <v>1214</v>
      </c>
      <c r="F209" s="61"/>
      <c r="G209" s="61"/>
      <c r="H209" s="71" t="s">
        <v>1124</v>
      </c>
      <c r="I209" s="45" t="s">
        <v>53</v>
      </c>
      <c r="J209" s="59" t="s">
        <v>1215</v>
      </c>
      <c r="K209" s="47" t="s">
        <v>1216</v>
      </c>
      <c r="L209" s="48">
        <v>14</v>
      </c>
      <c r="M209" s="49">
        <v>2023</v>
      </c>
      <c r="N209" s="50" t="s">
        <v>1217</v>
      </c>
      <c r="O209" s="50" t="s">
        <v>91</v>
      </c>
      <c r="P209" s="48">
        <v>48</v>
      </c>
      <c r="Q209" s="43">
        <v>0.38</v>
      </c>
      <c r="R209" s="48">
        <v>245</v>
      </c>
      <c r="S209" s="48">
        <v>250</v>
      </c>
      <c r="T209" s="48">
        <v>9</v>
      </c>
      <c r="U209" s="44" t="s">
        <v>80</v>
      </c>
      <c r="V209" s="47" t="s">
        <v>1128</v>
      </c>
      <c r="W209" s="47" t="s">
        <v>70</v>
      </c>
      <c r="X209" s="50" t="s">
        <v>60</v>
      </c>
      <c r="Y209" s="51" t="s">
        <v>1218</v>
      </c>
      <c r="Z209" s="75">
        <v>0.05</v>
      </c>
      <c r="AA209" s="47" t="s">
        <v>83</v>
      </c>
      <c r="AB209" s="47" t="s">
        <v>84</v>
      </c>
      <c r="AC209" s="50">
        <f t="shared" si="6"/>
        <v>0</v>
      </c>
      <c r="AD209" s="52" t="s">
        <v>1219</v>
      </c>
      <c r="AE209" s="41">
        <f t="shared" si="7"/>
        <v>7.1428571428571425E-2</v>
      </c>
    </row>
    <row r="210" spans="1:31" s="41" customFormat="1" ht="20.25" customHeight="1" x14ac:dyDescent="0.2">
      <c r="A210" s="42"/>
      <c r="B210" s="42"/>
      <c r="C210" s="60">
        <v>625</v>
      </c>
      <c r="D210" s="61"/>
      <c r="E210" s="61" t="s">
        <v>1220</v>
      </c>
      <c r="F210" s="61"/>
      <c r="G210" s="61"/>
      <c r="H210" s="71" t="s">
        <v>1124</v>
      </c>
      <c r="I210" s="45" t="s">
        <v>53</v>
      </c>
      <c r="J210" s="59" t="s">
        <v>1221</v>
      </c>
      <c r="K210" s="47" t="s">
        <v>1222</v>
      </c>
      <c r="L210" s="48">
        <v>12</v>
      </c>
      <c r="M210" s="49">
        <v>2022</v>
      </c>
      <c r="N210" s="50" t="s">
        <v>1139</v>
      </c>
      <c r="O210" s="50" t="s">
        <v>1139</v>
      </c>
      <c r="P210" s="48">
        <v>48</v>
      </c>
      <c r="Q210" s="43">
        <v>0.37</v>
      </c>
      <c r="R210" s="48">
        <v>245</v>
      </c>
      <c r="S210" s="48">
        <v>250</v>
      </c>
      <c r="T210" s="48">
        <v>8</v>
      </c>
      <c r="U210" s="44" t="s">
        <v>80</v>
      </c>
      <c r="V210" s="47" t="s">
        <v>1128</v>
      </c>
      <c r="W210" s="47" t="s">
        <v>70</v>
      </c>
      <c r="X210" s="50" t="s">
        <v>60</v>
      </c>
      <c r="Y210" s="51" t="s">
        <v>1223</v>
      </c>
      <c r="Z210" s="75">
        <v>0.05</v>
      </c>
      <c r="AA210" s="47" t="s">
        <v>83</v>
      </c>
      <c r="AB210" s="47" t="s">
        <v>84</v>
      </c>
      <c r="AC210" s="50">
        <f t="shared" si="6"/>
        <v>0</v>
      </c>
      <c r="AD210" s="52" t="s">
        <v>1224</v>
      </c>
      <c r="AE210" s="41">
        <f t="shared" si="7"/>
        <v>8.3333333333333329E-2</v>
      </c>
    </row>
    <row r="211" spans="1:31" s="41" customFormat="1" ht="20.25" customHeight="1" x14ac:dyDescent="0.2">
      <c r="A211" s="42"/>
      <c r="B211" s="42"/>
      <c r="C211" s="60">
        <v>402.5</v>
      </c>
      <c r="D211" s="61"/>
      <c r="E211" s="61" t="s">
        <v>1265</v>
      </c>
      <c r="F211" s="61" t="s">
        <v>936</v>
      </c>
      <c r="G211" s="61"/>
      <c r="H211" s="72" t="s">
        <v>1227</v>
      </c>
      <c r="I211" s="45" t="s">
        <v>53</v>
      </c>
      <c r="J211" s="59" t="s">
        <v>1266</v>
      </c>
      <c r="K211" s="47" t="s">
        <v>1267</v>
      </c>
      <c r="L211" s="53">
        <v>32</v>
      </c>
      <c r="M211" s="49">
        <v>2024</v>
      </c>
      <c r="N211" s="50" t="s">
        <v>112</v>
      </c>
      <c r="O211" s="50" t="s">
        <v>1241</v>
      </c>
      <c r="P211" s="48">
        <v>128</v>
      </c>
      <c r="Q211" s="53">
        <v>0</v>
      </c>
      <c r="R211" s="53">
        <v>0</v>
      </c>
      <c r="S211" s="53">
        <v>0</v>
      </c>
      <c r="T211" s="53">
        <v>0</v>
      </c>
      <c r="U211" s="44" t="s">
        <v>57</v>
      </c>
      <c r="V211" s="47" t="s">
        <v>1230</v>
      </c>
      <c r="W211" s="47" t="s">
        <v>59</v>
      </c>
      <c r="X211" s="50" t="s">
        <v>1231</v>
      </c>
      <c r="Y211" s="51" t="s">
        <v>1268</v>
      </c>
      <c r="Z211" s="75">
        <v>0.05</v>
      </c>
      <c r="AA211" s="47" t="s">
        <v>102</v>
      </c>
      <c r="AB211" s="47" t="s">
        <v>102</v>
      </c>
      <c r="AC211" s="53">
        <f t="shared" si="6"/>
        <v>0</v>
      </c>
      <c r="AD211" s="54" t="s">
        <v>1269</v>
      </c>
      <c r="AE211" s="41">
        <f t="shared" si="7"/>
        <v>3.125E-2</v>
      </c>
    </row>
    <row r="212" spans="1:31" s="41" customFormat="1" ht="20.25" customHeight="1" x14ac:dyDescent="0.2">
      <c r="A212" s="42"/>
      <c r="B212" s="42"/>
      <c r="C212" s="60">
        <v>356.5</v>
      </c>
      <c r="D212" s="61"/>
      <c r="E212" s="61" t="s">
        <v>1260</v>
      </c>
      <c r="F212" s="61" t="s">
        <v>1086</v>
      </c>
      <c r="G212" s="61"/>
      <c r="H212" s="72" t="s">
        <v>1227</v>
      </c>
      <c r="I212" s="45" t="s">
        <v>53</v>
      </c>
      <c r="J212" s="59" t="s">
        <v>1261</v>
      </c>
      <c r="K212" s="47" t="s">
        <v>1262</v>
      </c>
      <c r="L212" s="48">
        <v>17</v>
      </c>
      <c r="M212" s="49">
        <v>2023</v>
      </c>
      <c r="N212" s="50" t="s">
        <v>988</v>
      </c>
      <c r="O212" s="50" t="s">
        <v>604</v>
      </c>
      <c r="P212" s="48">
        <v>144</v>
      </c>
      <c r="Q212" s="55">
        <v>0.114</v>
      </c>
      <c r="R212" s="48">
        <v>115</v>
      </c>
      <c r="S212" s="48">
        <v>180</v>
      </c>
      <c r="T212" s="48">
        <v>8</v>
      </c>
      <c r="U212" s="44" t="s">
        <v>57</v>
      </c>
      <c r="V212" s="47" t="s">
        <v>1230</v>
      </c>
      <c r="W212" s="47" t="s">
        <v>59</v>
      </c>
      <c r="X212" s="50" t="s">
        <v>1231</v>
      </c>
      <c r="Y212" s="51" t="s">
        <v>1263</v>
      </c>
      <c r="Z212" s="75">
        <v>0.05</v>
      </c>
      <c r="AA212" s="47" t="s">
        <v>102</v>
      </c>
      <c r="AB212" s="47" t="s">
        <v>102</v>
      </c>
      <c r="AC212" s="50">
        <f t="shared" si="6"/>
        <v>0</v>
      </c>
      <c r="AD212" s="52" t="s">
        <v>1264</v>
      </c>
      <c r="AE212" s="41">
        <f t="shared" si="7"/>
        <v>5.8823529411764705E-2</v>
      </c>
    </row>
    <row r="213" spans="1:31" s="41" customFormat="1" ht="20.25" customHeight="1" x14ac:dyDescent="0.2">
      <c r="A213" s="42"/>
      <c r="B213" s="42"/>
      <c r="C213" s="60">
        <v>373.75</v>
      </c>
      <c r="D213" s="61"/>
      <c r="E213" s="61" t="s">
        <v>1242</v>
      </c>
      <c r="F213" s="61" t="s">
        <v>1243</v>
      </c>
      <c r="G213" s="61"/>
      <c r="H213" s="72" t="s">
        <v>1227</v>
      </c>
      <c r="I213" s="45" t="s">
        <v>53</v>
      </c>
      <c r="J213" s="59" t="s">
        <v>1244</v>
      </c>
      <c r="K213" s="47" t="s">
        <v>1245</v>
      </c>
      <c r="L213" s="48">
        <v>14</v>
      </c>
      <c r="M213" s="49">
        <v>2023</v>
      </c>
      <c r="N213" s="50" t="s">
        <v>656</v>
      </c>
      <c r="O213" s="50" t="s">
        <v>604</v>
      </c>
      <c r="P213" s="48">
        <v>192</v>
      </c>
      <c r="Q213" s="43">
        <v>0.15</v>
      </c>
      <c r="R213" s="48">
        <v>115</v>
      </c>
      <c r="S213" s="48">
        <v>180</v>
      </c>
      <c r="T213" s="48">
        <v>9</v>
      </c>
      <c r="U213" s="44" t="s">
        <v>57</v>
      </c>
      <c r="V213" s="47" t="s">
        <v>1230</v>
      </c>
      <c r="W213" s="47" t="s">
        <v>59</v>
      </c>
      <c r="X213" s="50" t="s">
        <v>1231</v>
      </c>
      <c r="Y213" s="51" t="s">
        <v>1246</v>
      </c>
      <c r="Z213" s="75">
        <v>0.05</v>
      </c>
      <c r="AA213" s="47" t="s">
        <v>102</v>
      </c>
      <c r="AB213" s="47" t="s">
        <v>102</v>
      </c>
      <c r="AC213" s="50">
        <f t="shared" si="6"/>
        <v>0</v>
      </c>
      <c r="AD213" s="52" t="s">
        <v>1247</v>
      </c>
      <c r="AE213" s="41">
        <f t="shared" si="7"/>
        <v>7.1428571428571425E-2</v>
      </c>
    </row>
    <row r="214" spans="1:31" s="41" customFormat="1" ht="20.25" customHeight="1" x14ac:dyDescent="0.2">
      <c r="A214" s="42"/>
      <c r="B214" s="42"/>
      <c r="C214" s="60">
        <v>356.5</v>
      </c>
      <c r="D214" s="61"/>
      <c r="E214" s="61" t="s">
        <v>1234</v>
      </c>
      <c r="F214" s="61" t="s">
        <v>1235</v>
      </c>
      <c r="G214" s="61"/>
      <c r="H214" s="72" t="s">
        <v>1227</v>
      </c>
      <c r="I214" s="45" t="s">
        <v>53</v>
      </c>
      <c r="J214" s="59" t="s">
        <v>1236</v>
      </c>
      <c r="K214" s="47" t="s">
        <v>1237</v>
      </c>
      <c r="L214" s="48">
        <v>15</v>
      </c>
      <c r="M214" s="49">
        <v>2023</v>
      </c>
      <c r="N214" s="50" t="s">
        <v>604</v>
      </c>
      <c r="O214" s="50" t="s">
        <v>91</v>
      </c>
      <c r="P214" s="48">
        <v>144</v>
      </c>
      <c r="Q214" s="43">
        <v>0.11</v>
      </c>
      <c r="R214" s="48">
        <v>115</v>
      </c>
      <c r="S214" s="48">
        <v>180</v>
      </c>
      <c r="T214" s="48">
        <v>8</v>
      </c>
      <c r="U214" s="44" t="s">
        <v>57</v>
      </c>
      <c r="V214" s="47" t="s">
        <v>1230</v>
      </c>
      <c r="W214" s="47" t="s">
        <v>59</v>
      </c>
      <c r="X214" s="50" t="s">
        <v>1231</v>
      </c>
      <c r="Y214" s="51" t="s">
        <v>1238</v>
      </c>
      <c r="Z214" s="75">
        <v>0.05</v>
      </c>
      <c r="AA214" s="47" t="s">
        <v>102</v>
      </c>
      <c r="AB214" s="47" t="s">
        <v>102</v>
      </c>
      <c r="AC214" s="50">
        <f t="shared" si="6"/>
        <v>0</v>
      </c>
      <c r="AD214" s="52" t="s">
        <v>1239</v>
      </c>
      <c r="AE214" s="41">
        <f t="shared" si="7"/>
        <v>6.6666666666666666E-2</v>
      </c>
    </row>
    <row r="215" spans="1:31" s="41" customFormat="1" ht="20.25" customHeight="1" x14ac:dyDescent="0.2">
      <c r="A215" s="42"/>
      <c r="B215" s="42"/>
      <c r="C215" s="60">
        <v>356.5</v>
      </c>
      <c r="D215" s="61"/>
      <c r="E215" s="61" t="s">
        <v>1248</v>
      </c>
      <c r="F215" s="61" t="s">
        <v>1249</v>
      </c>
      <c r="G215" s="61"/>
      <c r="H215" s="72" t="s">
        <v>1227</v>
      </c>
      <c r="I215" s="45" t="s">
        <v>53</v>
      </c>
      <c r="J215" s="59" t="s">
        <v>1250</v>
      </c>
      <c r="K215" s="47" t="s">
        <v>1251</v>
      </c>
      <c r="L215" s="48">
        <v>17</v>
      </c>
      <c r="M215" s="49">
        <v>2023</v>
      </c>
      <c r="N215" s="50" t="s">
        <v>988</v>
      </c>
      <c r="O215" s="50" t="s">
        <v>604</v>
      </c>
      <c r="P215" s="48">
        <v>128</v>
      </c>
      <c r="Q215" s="56">
        <v>0.1</v>
      </c>
      <c r="R215" s="48">
        <v>115</v>
      </c>
      <c r="S215" s="48">
        <v>180</v>
      </c>
      <c r="T215" s="48">
        <v>7</v>
      </c>
      <c r="U215" s="44" t="s">
        <v>57</v>
      </c>
      <c r="V215" s="47" t="s">
        <v>1230</v>
      </c>
      <c r="W215" s="47" t="s">
        <v>59</v>
      </c>
      <c r="X215" s="50" t="s">
        <v>1231</v>
      </c>
      <c r="Y215" s="51" t="s">
        <v>1252</v>
      </c>
      <c r="Z215" s="75">
        <v>0.05</v>
      </c>
      <c r="AA215" s="47" t="s">
        <v>102</v>
      </c>
      <c r="AB215" s="47" t="s">
        <v>102</v>
      </c>
      <c r="AC215" s="50">
        <f t="shared" si="6"/>
        <v>0</v>
      </c>
      <c r="AD215" s="52" t="s">
        <v>1253</v>
      </c>
      <c r="AE215" s="41">
        <f t="shared" si="7"/>
        <v>5.8823529411764705E-2</v>
      </c>
    </row>
    <row r="216" spans="1:31" s="41" customFormat="1" ht="20.25" customHeight="1" x14ac:dyDescent="0.2">
      <c r="A216" s="42"/>
      <c r="B216" s="42"/>
      <c r="C216" s="60">
        <v>356.5</v>
      </c>
      <c r="D216" s="61"/>
      <c r="E216" s="61" t="s">
        <v>1225</v>
      </c>
      <c r="F216" s="61" t="s">
        <v>1226</v>
      </c>
      <c r="G216" s="61"/>
      <c r="H216" s="72" t="s">
        <v>1227</v>
      </c>
      <c r="I216" s="45" t="s">
        <v>53</v>
      </c>
      <c r="J216" s="59" t="s">
        <v>1228</v>
      </c>
      <c r="K216" s="47" t="s">
        <v>1229</v>
      </c>
      <c r="L216" s="48">
        <v>14</v>
      </c>
      <c r="M216" s="49">
        <v>2023</v>
      </c>
      <c r="N216" s="50" t="s">
        <v>988</v>
      </c>
      <c r="O216" s="50" t="s">
        <v>604</v>
      </c>
      <c r="P216" s="48">
        <v>176</v>
      </c>
      <c r="Q216" s="55">
        <v>0.13600000000000001</v>
      </c>
      <c r="R216" s="48">
        <v>115</v>
      </c>
      <c r="S216" s="48">
        <v>180</v>
      </c>
      <c r="T216" s="48">
        <v>10</v>
      </c>
      <c r="U216" s="44" t="s">
        <v>57</v>
      </c>
      <c r="V216" s="47" t="s">
        <v>1230</v>
      </c>
      <c r="W216" s="47" t="s">
        <v>59</v>
      </c>
      <c r="X216" s="50" t="s">
        <v>1231</v>
      </c>
      <c r="Y216" s="51" t="s">
        <v>1232</v>
      </c>
      <c r="Z216" s="75">
        <v>0.05</v>
      </c>
      <c r="AA216" s="47" t="s">
        <v>102</v>
      </c>
      <c r="AB216" s="47" t="s">
        <v>102</v>
      </c>
      <c r="AC216" s="50">
        <f t="shared" si="6"/>
        <v>0</v>
      </c>
      <c r="AD216" s="52" t="s">
        <v>1233</v>
      </c>
      <c r="AE216" s="41">
        <f t="shared" si="7"/>
        <v>7.1428571428571425E-2</v>
      </c>
    </row>
    <row r="217" spans="1:31" s="41" customFormat="1" ht="20.25" customHeight="1" x14ac:dyDescent="0.2">
      <c r="A217" s="42"/>
      <c r="B217" s="42"/>
      <c r="C217" s="60">
        <v>356.5</v>
      </c>
      <c r="D217" s="61"/>
      <c r="E217" s="61" t="s">
        <v>1254</v>
      </c>
      <c r="F217" s="61" t="s">
        <v>1255</v>
      </c>
      <c r="G217" s="61"/>
      <c r="H217" s="72" t="s">
        <v>1227</v>
      </c>
      <c r="I217" s="45" t="s">
        <v>53</v>
      </c>
      <c r="J217" s="59" t="s">
        <v>1256</v>
      </c>
      <c r="K217" s="47" t="s">
        <v>1257</v>
      </c>
      <c r="L217" s="48">
        <v>30</v>
      </c>
      <c r="M217" s="49">
        <v>2023</v>
      </c>
      <c r="N217" s="50" t="s">
        <v>1240</v>
      </c>
      <c r="O217" s="50" t="s">
        <v>1240</v>
      </c>
      <c r="P217" s="48">
        <v>144</v>
      </c>
      <c r="Q217" s="43">
        <v>0.11</v>
      </c>
      <c r="R217" s="48">
        <v>115</v>
      </c>
      <c r="S217" s="48">
        <v>180</v>
      </c>
      <c r="T217" s="48">
        <v>9</v>
      </c>
      <c r="U217" s="44" t="s">
        <v>57</v>
      </c>
      <c r="V217" s="47" t="s">
        <v>1230</v>
      </c>
      <c r="W217" s="47" t="s">
        <v>59</v>
      </c>
      <c r="X217" s="50" t="s">
        <v>1231</v>
      </c>
      <c r="Y217" s="51" t="s">
        <v>1258</v>
      </c>
      <c r="Z217" s="75">
        <v>0.05</v>
      </c>
      <c r="AA217" s="47" t="s">
        <v>102</v>
      </c>
      <c r="AB217" s="47" t="s">
        <v>102</v>
      </c>
      <c r="AC217" s="50">
        <f t="shared" si="6"/>
        <v>0</v>
      </c>
      <c r="AD217" s="52" t="s">
        <v>1259</v>
      </c>
      <c r="AE217" s="41">
        <f t="shared" si="7"/>
        <v>3.3333333333333333E-2</v>
      </c>
    </row>
    <row r="218" spans="1:31" s="41" customFormat="1" ht="20.25" customHeight="1" x14ac:dyDescent="0.2">
      <c r="A218" s="42"/>
      <c r="B218" s="42"/>
      <c r="C218" s="60">
        <v>356.5</v>
      </c>
      <c r="D218" s="61"/>
      <c r="E218" s="61" t="s">
        <v>1270</v>
      </c>
      <c r="F218" s="61" t="s">
        <v>1243</v>
      </c>
      <c r="G218" s="61"/>
      <c r="H218" s="72" t="s">
        <v>1271</v>
      </c>
      <c r="I218" s="45" t="s">
        <v>53</v>
      </c>
      <c r="J218" s="59" t="s">
        <v>1272</v>
      </c>
      <c r="K218" s="47" t="s">
        <v>1273</v>
      </c>
      <c r="L218" s="48">
        <v>15</v>
      </c>
      <c r="M218" s="49">
        <v>2023</v>
      </c>
      <c r="N218" s="50" t="s">
        <v>604</v>
      </c>
      <c r="O218" s="50" t="s">
        <v>91</v>
      </c>
      <c r="P218" s="48">
        <v>176</v>
      </c>
      <c r="Q218" s="43">
        <v>0.16</v>
      </c>
      <c r="R218" s="48">
        <v>126</v>
      </c>
      <c r="S218" s="48">
        <v>200</v>
      </c>
      <c r="T218" s="48">
        <v>10</v>
      </c>
      <c r="U218" s="44" t="s">
        <v>57</v>
      </c>
      <c r="V218" s="47" t="s">
        <v>58</v>
      </c>
      <c r="W218" s="47" t="s">
        <v>59</v>
      </c>
      <c r="X218" s="50" t="s">
        <v>1231</v>
      </c>
      <c r="Y218" s="51" t="s">
        <v>1274</v>
      </c>
      <c r="Z218" s="75">
        <v>0.05</v>
      </c>
      <c r="AA218" s="47" t="s">
        <v>62</v>
      </c>
      <c r="AB218" s="47" t="s">
        <v>62</v>
      </c>
      <c r="AC218" s="50">
        <f t="shared" si="6"/>
        <v>0</v>
      </c>
      <c r="AD218" s="52" t="s">
        <v>1275</v>
      </c>
      <c r="AE218" s="41">
        <f t="shared" si="7"/>
        <v>6.6666666666666666E-2</v>
      </c>
    </row>
    <row r="219" spans="1:31" s="41" customFormat="1" ht="20.25" customHeight="1" x14ac:dyDescent="0.2">
      <c r="A219" s="42"/>
      <c r="B219" s="42"/>
      <c r="C219" s="60">
        <v>442.75</v>
      </c>
      <c r="D219" s="61"/>
      <c r="E219" s="61" t="s">
        <v>1283</v>
      </c>
      <c r="F219" s="61" t="s">
        <v>1243</v>
      </c>
      <c r="G219" s="61"/>
      <c r="H219" s="72" t="s">
        <v>1271</v>
      </c>
      <c r="I219" s="45" t="s">
        <v>53</v>
      </c>
      <c r="J219" s="59" t="s">
        <v>1284</v>
      </c>
      <c r="K219" s="47" t="s">
        <v>1285</v>
      </c>
      <c r="L219" s="48">
        <v>15</v>
      </c>
      <c r="M219" s="49">
        <v>2023</v>
      </c>
      <c r="N219" s="50" t="s">
        <v>604</v>
      </c>
      <c r="O219" s="50" t="s">
        <v>91</v>
      </c>
      <c r="P219" s="48">
        <v>192</v>
      </c>
      <c r="Q219" s="43">
        <v>0.18</v>
      </c>
      <c r="R219" s="48">
        <v>126</v>
      </c>
      <c r="S219" s="48">
        <v>200</v>
      </c>
      <c r="T219" s="48">
        <v>10</v>
      </c>
      <c r="U219" s="44" t="s">
        <v>57</v>
      </c>
      <c r="V219" s="47" t="s">
        <v>58</v>
      </c>
      <c r="W219" s="47" t="s">
        <v>59</v>
      </c>
      <c r="X219" s="50" t="s">
        <v>1231</v>
      </c>
      <c r="Y219" s="51" t="s">
        <v>1286</v>
      </c>
      <c r="Z219" s="75">
        <v>0.05</v>
      </c>
      <c r="AA219" s="47" t="s">
        <v>62</v>
      </c>
      <c r="AB219" s="47" t="s">
        <v>62</v>
      </c>
      <c r="AC219" s="50">
        <f t="shared" si="6"/>
        <v>0</v>
      </c>
      <c r="AD219" s="52" t="s">
        <v>1287</v>
      </c>
      <c r="AE219" s="41">
        <f t="shared" si="7"/>
        <v>6.6666666666666666E-2</v>
      </c>
    </row>
    <row r="220" spans="1:31" s="41" customFormat="1" ht="20.25" customHeight="1" x14ac:dyDescent="0.2">
      <c r="A220" s="42"/>
      <c r="B220" s="42"/>
      <c r="C220" s="60">
        <v>356.5</v>
      </c>
      <c r="D220" s="61"/>
      <c r="E220" s="61" t="s">
        <v>1293</v>
      </c>
      <c r="F220" s="61" t="s">
        <v>1294</v>
      </c>
      <c r="G220" s="61"/>
      <c r="H220" s="72" t="s">
        <v>1271</v>
      </c>
      <c r="I220" s="45" t="s">
        <v>53</v>
      </c>
      <c r="J220" s="59" t="s">
        <v>1295</v>
      </c>
      <c r="K220" s="47" t="s">
        <v>1296</v>
      </c>
      <c r="L220" s="48">
        <v>14</v>
      </c>
      <c r="M220" s="49">
        <v>2023</v>
      </c>
      <c r="N220" s="50" t="s">
        <v>988</v>
      </c>
      <c r="O220" s="50" t="s">
        <v>604</v>
      </c>
      <c r="P220" s="48">
        <v>176</v>
      </c>
      <c r="Q220" s="43">
        <v>0.17</v>
      </c>
      <c r="R220" s="48">
        <v>126</v>
      </c>
      <c r="S220" s="48">
        <v>200</v>
      </c>
      <c r="T220" s="48">
        <v>9</v>
      </c>
      <c r="U220" s="44" t="s">
        <v>57</v>
      </c>
      <c r="V220" s="47" t="s">
        <v>58</v>
      </c>
      <c r="W220" s="47" t="s">
        <v>59</v>
      </c>
      <c r="X220" s="50" t="s">
        <v>1231</v>
      </c>
      <c r="Y220" s="51" t="s">
        <v>1297</v>
      </c>
      <c r="Z220" s="75">
        <v>0.05</v>
      </c>
      <c r="AA220" s="47" t="s">
        <v>62</v>
      </c>
      <c r="AB220" s="47" t="s">
        <v>62</v>
      </c>
      <c r="AC220" s="50">
        <f t="shared" si="6"/>
        <v>0</v>
      </c>
      <c r="AD220" s="52" t="s">
        <v>1298</v>
      </c>
      <c r="AE220" s="41">
        <f t="shared" si="7"/>
        <v>7.1428571428571425E-2</v>
      </c>
    </row>
    <row r="221" spans="1:31" s="41" customFormat="1" ht="20.25" customHeight="1" x14ac:dyDescent="0.2">
      <c r="A221" s="42"/>
      <c r="B221" s="42"/>
      <c r="C221" s="60">
        <v>442.75</v>
      </c>
      <c r="D221" s="61"/>
      <c r="E221" s="61" t="s">
        <v>1276</v>
      </c>
      <c r="F221" s="61" t="s">
        <v>1277</v>
      </c>
      <c r="G221" s="61"/>
      <c r="H221" s="72" t="s">
        <v>1271</v>
      </c>
      <c r="I221" s="45" t="s">
        <v>53</v>
      </c>
      <c r="J221" s="59" t="s">
        <v>1278</v>
      </c>
      <c r="K221" s="47" t="s">
        <v>1279</v>
      </c>
      <c r="L221" s="48">
        <v>15</v>
      </c>
      <c r="M221" s="49">
        <v>2023</v>
      </c>
      <c r="N221" s="50" t="s">
        <v>1280</v>
      </c>
      <c r="O221" s="50" t="s">
        <v>1280</v>
      </c>
      <c r="P221" s="48">
        <v>208</v>
      </c>
      <c r="Q221" s="43">
        <v>0.19</v>
      </c>
      <c r="R221" s="48">
        <v>126</v>
      </c>
      <c r="S221" s="48">
        <v>200</v>
      </c>
      <c r="T221" s="48">
        <v>10</v>
      </c>
      <c r="U221" s="44" t="s">
        <v>57</v>
      </c>
      <c r="V221" s="47" t="s">
        <v>58</v>
      </c>
      <c r="W221" s="47" t="s">
        <v>59</v>
      </c>
      <c r="X221" s="50" t="s">
        <v>1231</v>
      </c>
      <c r="Y221" s="51" t="s">
        <v>1281</v>
      </c>
      <c r="Z221" s="75">
        <v>0.05</v>
      </c>
      <c r="AA221" s="47" t="s">
        <v>62</v>
      </c>
      <c r="AB221" s="47" t="s">
        <v>62</v>
      </c>
      <c r="AC221" s="50">
        <f t="shared" si="6"/>
        <v>0</v>
      </c>
      <c r="AD221" s="52" t="s">
        <v>1282</v>
      </c>
      <c r="AE221" s="41">
        <f t="shared" si="7"/>
        <v>6.6666666666666666E-2</v>
      </c>
    </row>
    <row r="222" spans="1:31" s="41" customFormat="1" ht="20.25" customHeight="1" x14ac:dyDescent="0.2">
      <c r="A222" s="42"/>
      <c r="B222" s="42"/>
      <c r="C222" s="60">
        <v>557.75</v>
      </c>
      <c r="D222" s="61"/>
      <c r="E222" s="61" t="s">
        <v>1288</v>
      </c>
      <c r="F222" s="61" t="s">
        <v>1249</v>
      </c>
      <c r="G222" s="61"/>
      <c r="H222" s="72" t="s">
        <v>1271</v>
      </c>
      <c r="I222" s="45" t="s">
        <v>53</v>
      </c>
      <c r="J222" s="59" t="s">
        <v>1289</v>
      </c>
      <c r="K222" s="47" t="s">
        <v>1290</v>
      </c>
      <c r="L222" s="48">
        <v>10</v>
      </c>
      <c r="M222" s="49">
        <v>2023</v>
      </c>
      <c r="N222" s="50" t="s">
        <v>1280</v>
      </c>
      <c r="O222" s="50" t="s">
        <v>1280</v>
      </c>
      <c r="P222" s="48">
        <v>320</v>
      </c>
      <c r="Q222" s="43">
        <v>0.28000000000000003</v>
      </c>
      <c r="R222" s="48">
        <v>126</v>
      </c>
      <c r="S222" s="48">
        <v>200</v>
      </c>
      <c r="T222" s="48">
        <v>16</v>
      </c>
      <c r="U222" s="44" t="s">
        <v>57</v>
      </c>
      <c r="V222" s="47" t="s">
        <v>58</v>
      </c>
      <c r="W222" s="47" t="s">
        <v>59</v>
      </c>
      <c r="X222" s="50" t="s">
        <v>1231</v>
      </c>
      <c r="Y222" s="51" t="s">
        <v>1291</v>
      </c>
      <c r="Z222" s="75">
        <v>0.05</v>
      </c>
      <c r="AA222" s="47" t="s">
        <v>62</v>
      </c>
      <c r="AB222" s="47" t="s">
        <v>62</v>
      </c>
      <c r="AC222" s="50">
        <f t="shared" si="6"/>
        <v>0</v>
      </c>
      <c r="AD222" s="52" t="s">
        <v>1292</v>
      </c>
      <c r="AE222" s="41">
        <f t="shared" si="7"/>
        <v>0.1</v>
      </c>
    </row>
    <row r="223" spans="1:31" s="41" customFormat="1" ht="20.25" customHeight="1" x14ac:dyDescent="0.2">
      <c r="A223" s="42"/>
      <c r="B223" s="42"/>
      <c r="C223" s="60">
        <v>661.25</v>
      </c>
      <c r="D223" s="61"/>
      <c r="E223" s="61" t="s">
        <v>1325</v>
      </c>
      <c r="F223" s="61" t="s">
        <v>1326</v>
      </c>
      <c r="G223" s="61"/>
      <c r="H223" s="73" t="s">
        <v>1299</v>
      </c>
      <c r="I223" s="45" t="s">
        <v>53</v>
      </c>
      <c r="J223" s="59" t="s">
        <v>1327</v>
      </c>
      <c r="K223" s="47" t="s">
        <v>1328</v>
      </c>
      <c r="L223" s="48">
        <v>15</v>
      </c>
      <c r="M223" s="49">
        <v>2022</v>
      </c>
      <c r="N223" s="50" t="s">
        <v>1115</v>
      </c>
      <c r="O223" s="50" t="s">
        <v>1115</v>
      </c>
      <c r="P223" s="48">
        <v>64</v>
      </c>
      <c r="Q223" s="43">
        <v>0.36</v>
      </c>
      <c r="R223" s="48">
        <v>200</v>
      </c>
      <c r="S223" s="48">
        <v>260</v>
      </c>
      <c r="T223" s="48">
        <v>9</v>
      </c>
      <c r="U223" s="44" t="s">
        <v>80</v>
      </c>
      <c r="V223" s="47" t="s">
        <v>81</v>
      </c>
      <c r="W223" s="47" t="s">
        <v>70</v>
      </c>
      <c r="X223" s="50" t="s">
        <v>60</v>
      </c>
      <c r="Y223" s="51" t="s">
        <v>1329</v>
      </c>
      <c r="Z223" s="75">
        <v>0.05</v>
      </c>
      <c r="AA223" s="47" t="s">
        <v>72</v>
      </c>
      <c r="AB223" s="47" t="s">
        <v>84</v>
      </c>
      <c r="AC223" s="50">
        <f t="shared" si="6"/>
        <v>0</v>
      </c>
      <c r="AD223" s="52" t="s">
        <v>1330</v>
      </c>
      <c r="AE223" s="41">
        <f t="shared" si="7"/>
        <v>6.6666666666666666E-2</v>
      </c>
    </row>
    <row r="224" spans="1:31" s="41" customFormat="1" ht="20.25" customHeight="1" x14ac:dyDescent="0.2">
      <c r="A224" s="42"/>
      <c r="B224" s="42"/>
      <c r="C224" s="60">
        <v>661.25</v>
      </c>
      <c r="D224" s="61"/>
      <c r="E224" s="61" t="s">
        <v>1354</v>
      </c>
      <c r="F224" s="61" t="s">
        <v>1355</v>
      </c>
      <c r="G224" s="61"/>
      <c r="H224" s="73" t="s">
        <v>1299</v>
      </c>
      <c r="I224" s="45" t="s">
        <v>53</v>
      </c>
      <c r="J224" s="59" t="s">
        <v>1356</v>
      </c>
      <c r="K224" s="47" t="s">
        <v>1357</v>
      </c>
      <c r="L224" s="48">
        <v>16</v>
      </c>
      <c r="M224" s="49">
        <v>2022</v>
      </c>
      <c r="N224" s="50" t="s">
        <v>289</v>
      </c>
      <c r="O224" s="50" t="s">
        <v>289</v>
      </c>
      <c r="P224" s="48">
        <v>64</v>
      </c>
      <c r="Q224" s="43">
        <v>0.37</v>
      </c>
      <c r="R224" s="48">
        <v>200</v>
      </c>
      <c r="S224" s="48">
        <v>260</v>
      </c>
      <c r="T224" s="48">
        <v>9</v>
      </c>
      <c r="U224" s="44" t="s">
        <v>80</v>
      </c>
      <c r="V224" s="47" t="s">
        <v>81</v>
      </c>
      <c r="W224" s="47" t="s">
        <v>70</v>
      </c>
      <c r="X224" s="50" t="s">
        <v>60</v>
      </c>
      <c r="Y224" s="51" t="s">
        <v>1358</v>
      </c>
      <c r="Z224" s="75">
        <v>0.05</v>
      </c>
      <c r="AA224" s="47" t="s">
        <v>72</v>
      </c>
      <c r="AB224" s="47" t="s">
        <v>84</v>
      </c>
      <c r="AC224" s="50">
        <f t="shared" si="6"/>
        <v>0</v>
      </c>
      <c r="AD224" s="52" t="s">
        <v>1359</v>
      </c>
      <c r="AE224" s="41">
        <f t="shared" si="7"/>
        <v>6.25E-2</v>
      </c>
    </row>
    <row r="225" spans="1:31" s="41" customFormat="1" ht="20.25" customHeight="1" x14ac:dyDescent="0.2">
      <c r="A225" s="42"/>
      <c r="B225" s="42"/>
      <c r="C225" s="60">
        <v>661.25</v>
      </c>
      <c r="D225" s="61"/>
      <c r="E225" s="61" t="s">
        <v>1331</v>
      </c>
      <c r="F225" s="61" t="s">
        <v>75</v>
      </c>
      <c r="G225" s="61"/>
      <c r="H225" s="73" t="s">
        <v>1299</v>
      </c>
      <c r="I225" s="45" t="s">
        <v>53</v>
      </c>
      <c r="J225" s="59" t="s">
        <v>1332</v>
      </c>
      <c r="K225" s="47" t="s">
        <v>1333</v>
      </c>
      <c r="L225" s="48">
        <v>16</v>
      </c>
      <c r="M225" s="49">
        <v>2022</v>
      </c>
      <c r="N225" s="50" t="s">
        <v>400</v>
      </c>
      <c r="O225" s="50" t="s">
        <v>400</v>
      </c>
      <c r="P225" s="48">
        <v>64</v>
      </c>
      <c r="Q225" s="43">
        <v>0.37</v>
      </c>
      <c r="R225" s="48">
        <v>200</v>
      </c>
      <c r="S225" s="48">
        <v>260</v>
      </c>
      <c r="T225" s="48">
        <v>9</v>
      </c>
      <c r="U225" s="44" t="s">
        <v>80</v>
      </c>
      <c r="V225" s="47" t="s">
        <v>81</v>
      </c>
      <c r="W225" s="47" t="s">
        <v>70</v>
      </c>
      <c r="X225" s="50" t="s">
        <v>60</v>
      </c>
      <c r="Y225" s="51" t="s">
        <v>1334</v>
      </c>
      <c r="Z225" s="75">
        <v>0.05</v>
      </c>
      <c r="AA225" s="47" t="s">
        <v>72</v>
      </c>
      <c r="AB225" s="47" t="s">
        <v>84</v>
      </c>
      <c r="AC225" s="50">
        <f t="shared" si="6"/>
        <v>0</v>
      </c>
      <c r="AD225" s="52" t="s">
        <v>1335</v>
      </c>
      <c r="AE225" s="41">
        <f t="shared" si="7"/>
        <v>6.25E-2</v>
      </c>
    </row>
    <row r="226" spans="1:31" s="41" customFormat="1" ht="20.25" customHeight="1" x14ac:dyDescent="0.2">
      <c r="A226" s="42"/>
      <c r="B226" s="42"/>
      <c r="C226" s="60">
        <v>575</v>
      </c>
      <c r="D226" s="61"/>
      <c r="E226" s="61" t="s">
        <v>1317</v>
      </c>
      <c r="F226" s="61" t="s">
        <v>1318</v>
      </c>
      <c r="G226" s="61"/>
      <c r="H226" s="73" t="s">
        <v>1299</v>
      </c>
      <c r="I226" s="45" t="s">
        <v>53</v>
      </c>
      <c r="J226" s="59" t="s">
        <v>1319</v>
      </c>
      <c r="K226" s="47" t="s">
        <v>1320</v>
      </c>
      <c r="L226" s="48">
        <v>12</v>
      </c>
      <c r="M226" s="49">
        <v>2022</v>
      </c>
      <c r="N226" s="50" t="s">
        <v>1321</v>
      </c>
      <c r="O226" s="50" t="s">
        <v>1321</v>
      </c>
      <c r="P226" s="48">
        <v>64</v>
      </c>
      <c r="Q226" s="43">
        <v>0.36</v>
      </c>
      <c r="R226" s="48">
        <v>200</v>
      </c>
      <c r="S226" s="48">
        <v>260</v>
      </c>
      <c r="T226" s="48">
        <v>9</v>
      </c>
      <c r="U226" s="44" t="s">
        <v>80</v>
      </c>
      <c r="V226" s="47" t="s">
        <v>81</v>
      </c>
      <c r="W226" s="47" t="s">
        <v>70</v>
      </c>
      <c r="X226" s="50" t="s">
        <v>60</v>
      </c>
      <c r="Y226" s="51" t="s">
        <v>1322</v>
      </c>
      <c r="Z226" s="75">
        <v>0.05</v>
      </c>
      <c r="AA226" s="47" t="s">
        <v>72</v>
      </c>
      <c r="AB226" s="47" t="s">
        <v>84</v>
      </c>
      <c r="AC226" s="50">
        <f t="shared" si="6"/>
        <v>0</v>
      </c>
      <c r="AD226" s="52" t="s">
        <v>1323</v>
      </c>
      <c r="AE226" s="41">
        <f t="shared" si="7"/>
        <v>8.3333333333333329E-2</v>
      </c>
    </row>
    <row r="227" spans="1:31" s="41" customFormat="1" ht="20.25" customHeight="1" x14ac:dyDescent="0.2">
      <c r="A227" s="42"/>
      <c r="B227" s="42"/>
      <c r="C227" s="60">
        <v>575</v>
      </c>
      <c r="D227" s="61"/>
      <c r="E227" s="61" t="s">
        <v>1336</v>
      </c>
      <c r="F227" s="61" t="s">
        <v>1337</v>
      </c>
      <c r="G227" s="61"/>
      <c r="H227" s="73" t="s">
        <v>1299</v>
      </c>
      <c r="I227" s="45" t="s">
        <v>53</v>
      </c>
      <c r="J227" s="59" t="s">
        <v>1338</v>
      </c>
      <c r="K227" s="47" t="s">
        <v>1339</v>
      </c>
      <c r="L227" s="48">
        <v>12</v>
      </c>
      <c r="M227" s="49">
        <v>2022</v>
      </c>
      <c r="N227" s="50" t="s">
        <v>1340</v>
      </c>
      <c r="O227" s="50" t="s">
        <v>1340</v>
      </c>
      <c r="P227" s="48">
        <v>64</v>
      </c>
      <c r="Q227" s="43">
        <v>0.36</v>
      </c>
      <c r="R227" s="48">
        <v>200</v>
      </c>
      <c r="S227" s="48">
        <v>260</v>
      </c>
      <c r="T227" s="48">
        <v>10</v>
      </c>
      <c r="U227" s="44" t="s">
        <v>80</v>
      </c>
      <c r="V227" s="47" t="s">
        <v>81</v>
      </c>
      <c r="W227" s="47" t="s">
        <v>70</v>
      </c>
      <c r="X227" s="50" t="s">
        <v>60</v>
      </c>
      <c r="Y227" s="51" t="s">
        <v>1341</v>
      </c>
      <c r="Z227" s="75">
        <v>0.05</v>
      </c>
      <c r="AA227" s="47" t="s">
        <v>72</v>
      </c>
      <c r="AB227" s="47" t="s">
        <v>84</v>
      </c>
      <c r="AC227" s="50">
        <f t="shared" si="6"/>
        <v>0</v>
      </c>
      <c r="AD227" s="52" t="s">
        <v>1342</v>
      </c>
      <c r="AE227" s="41">
        <f t="shared" si="7"/>
        <v>8.3333333333333329E-2</v>
      </c>
    </row>
    <row r="228" spans="1:31" s="41" customFormat="1" ht="20.25" customHeight="1" x14ac:dyDescent="0.2">
      <c r="A228" s="42"/>
      <c r="B228" s="42"/>
      <c r="C228" s="60">
        <v>707.25</v>
      </c>
      <c r="D228" s="61"/>
      <c r="E228" s="61" t="s">
        <v>1310</v>
      </c>
      <c r="F228" s="61" t="s">
        <v>1311</v>
      </c>
      <c r="G228" s="61"/>
      <c r="H228" s="73" t="s">
        <v>1299</v>
      </c>
      <c r="I228" s="45" t="s">
        <v>53</v>
      </c>
      <c r="J228" s="59" t="s">
        <v>1312</v>
      </c>
      <c r="K228" s="47" t="s">
        <v>1313</v>
      </c>
      <c r="L228" s="48">
        <v>10</v>
      </c>
      <c r="M228" s="49">
        <v>2022</v>
      </c>
      <c r="N228" s="50" t="s">
        <v>1314</v>
      </c>
      <c r="O228" s="50" t="s">
        <v>1314</v>
      </c>
      <c r="P228" s="48">
        <v>64</v>
      </c>
      <c r="Q228" s="43">
        <v>0.36</v>
      </c>
      <c r="R228" s="48">
        <v>200</v>
      </c>
      <c r="S228" s="48">
        <v>260</v>
      </c>
      <c r="T228" s="48">
        <v>8</v>
      </c>
      <c r="U228" s="44" t="s">
        <v>80</v>
      </c>
      <c r="V228" s="47" t="s">
        <v>81</v>
      </c>
      <c r="W228" s="47" t="s">
        <v>70</v>
      </c>
      <c r="X228" s="50" t="s">
        <v>60</v>
      </c>
      <c r="Y228" s="51" t="s">
        <v>1315</v>
      </c>
      <c r="Z228" s="75">
        <v>0.05</v>
      </c>
      <c r="AA228" s="47" t="s">
        <v>72</v>
      </c>
      <c r="AB228" s="47" t="s">
        <v>72</v>
      </c>
      <c r="AC228" s="50">
        <f t="shared" si="6"/>
        <v>0</v>
      </c>
      <c r="AD228" s="52" t="s">
        <v>1316</v>
      </c>
      <c r="AE228" s="41">
        <f t="shared" si="7"/>
        <v>0.1</v>
      </c>
    </row>
    <row r="229" spans="1:31" s="41" customFormat="1" ht="20.25" customHeight="1" x14ac:dyDescent="0.2">
      <c r="A229" s="42"/>
      <c r="B229" s="42"/>
      <c r="C229" s="60">
        <v>575</v>
      </c>
      <c r="D229" s="61"/>
      <c r="E229" s="61" t="s">
        <v>1343</v>
      </c>
      <c r="F229" s="61" t="s">
        <v>1091</v>
      </c>
      <c r="G229" s="61"/>
      <c r="H229" s="73" t="s">
        <v>1299</v>
      </c>
      <c r="I229" s="45" t="s">
        <v>53</v>
      </c>
      <c r="J229" s="59" t="s">
        <v>1344</v>
      </c>
      <c r="K229" s="47" t="s">
        <v>1345</v>
      </c>
      <c r="L229" s="48">
        <v>12</v>
      </c>
      <c r="M229" s="49">
        <v>2023</v>
      </c>
      <c r="N229" s="50" t="s">
        <v>1346</v>
      </c>
      <c r="O229" s="50" t="s">
        <v>1346</v>
      </c>
      <c r="P229" s="48">
        <v>80</v>
      </c>
      <c r="Q229" s="43">
        <v>0.41</v>
      </c>
      <c r="R229" s="48">
        <v>200</v>
      </c>
      <c r="S229" s="48">
        <v>260</v>
      </c>
      <c r="T229" s="48">
        <v>10</v>
      </c>
      <c r="U229" s="44" t="s">
        <v>80</v>
      </c>
      <c r="V229" s="47" t="s">
        <v>81</v>
      </c>
      <c r="W229" s="47" t="s">
        <v>70</v>
      </c>
      <c r="X229" s="50" t="s">
        <v>60</v>
      </c>
      <c r="Y229" s="51" t="s">
        <v>1347</v>
      </c>
      <c r="Z229" s="75">
        <v>0.05</v>
      </c>
      <c r="AA229" s="47" t="s">
        <v>72</v>
      </c>
      <c r="AB229" s="47" t="s">
        <v>84</v>
      </c>
      <c r="AC229" s="50">
        <f t="shared" si="6"/>
        <v>0</v>
      </c>
      <c r="AD229" s="52" t="s">
        <v>1348</v>
      </c>
      <c r="AE229" s="41">
        <f t="shared" si="7"/>
        <v>8.3333333333333329E-2</v>
      </c>
    </row>
    <row r="230" spans="1:31" s="41" customFormat="1" ht="20.25" customHeight="1" x14ac:dyDescent="0.2">
      <c r="A230" s="42"/>
      <c r="B230" s="42"/>
      <c r="C230" s="60">
        <v>661.25</v>
      </c>
      <c r="D230" s="61"/>
      <c r="E230" s="61" t="s">
        <v>1300</v>
      </c>
      <c r="F230" s="61"/>
      <c r="G230" s="61"/>
      <c r="H230" s="73" t="s">
        <v>1299</v>
      </c>
      <c r="I230" s="45" t="s">
        <v>53</v>
      </c>
      <c r="J230" s="59" t="s">
        <v>1301</v>
      </c>
      <c r="K230" s="47" t="s">
        <v>1302</v>
      </c>
      <c r="L230" s="48">
        <v>16</v>
      </c>
      <c r="M230" s="49">
        <v>2022</v>
      </c>
      <c r="N230" s="50" t="s">
        <v>289</v>
      </c>
      <c r="O230" s="50" t="s">
        <v>289</v>
      </c>
      <c r="P230" s="48">
        <v>64</v>
      </c>
      <c r="Q230" s="43">
        <v>0.37</v>
      </c>
      <c r="R230" s="48">
        <v>200</v>
      </c>
      <c r="S230" s="48">
        <v>260</v>
      </c>
      <c r="T230" s="48">
        <v>9</v>
      </c>
      <c r="U230" s="44" t="s">
        <v>80</v>
      </c>
      <c r="V230" s="47" t="s">
        <v>81</v>
      </c>
      <c r="W230" s="47" t="s">
        <v>70</v>
      </c>
      <c r="X230" s="50" t="s">
        <v>60</v>
      </c>
      <c r="Y230" s="51" t="s">
        <v>1303</v>
      </c>
      <c r="Z230" s="75">
        <v>0.05</v>
      </c>
      <c r="AA230" s="47" t="s">
        <v>72</v>
      </c>
      <c r="AB230" s="47" t="s">
        <v>84</v>
      </c>
      <c r="AC230" s="50">
        <f t="shared" si="6"/>
        <v>0</v>
      </c>
      <c r="AD230" s="52" t="s">
        <v>1304</v>
      </c>
      <c r="AE230" s="41">
        <f t="shared" si="7"/>
        <v>6.25E-2</v>
      </c>
    </row>
    <row r="231" spans="1:31" s="41" customFormat="1" ht="20.25" customHeight="1" x14ac:dyDescent="0.2">
      <c r="A231" s="42"/>
      <c r="B231" s="42"/>
      <c r="C231" s="60">
        <v>661.25</v>
      </c>
      <c r="D231" s="61"/>
      <c r="E231" s="61" t="s">
        <v>1305</v>
      </c>
      <c r="F231" s="61"/>
      <c r="G231" s="61"/>
      <c r="H231" s="73" t="s">
        <v>1299</v>
      </c>
      <c r="I231" s="45" t="s">
        <v>53</v>
      </c>
      <c r="J231" s="59" t="s">
        <v>1306</v>
      </c>
      <c r="K231" s="47" t="s">
        <v>1307</v>
      </c>
      <c r="L231" s="48">
        <v>15</v>
      </c>
      <c r="M231" s="49">
        <v>2022</v>
      </c>
      <c r="N231" s="50" t="s">
        <v>1115</v>
      </c>
      <c r="O231" s="50" t="s">
        <v>1115</v>
      </c>
      <c r="P231" s="48">
        <v>64</v>
      </c>
      <c r="Q231" s="43">
        <v>0.36</v>
      </c>
      <c r="R231" s="48">
        <v>200</v>
      </c>
      <c r="S231" s="48">
        <v>260</v>
      </c>
      <c r="T231" s="48">
        <v>8</v>
      </c>
      <c r="U231" s="44" t="s">
        <v>80</v>
      </c>
      <c r="V231" s="47" t="s">
        <v>81</v>
      </c>
      <c r="W231" s="47" t="s">
        <v>70</v>
      </c>
      <c r="X231" s="50" t="s">
        <v>60</v>
      </c>
      <c r="Y231" s="51" t="s">
        <v>1308</v>
      </c>
      <c r="Z231" s="75">
        <v>0.05</v>
      </c>
      <c r="AA231" s="47" t="s">
        <v>72</v>
      </c>
      <c r="AB231" s="47" t="s">
        <v>84</v>
      </c>
      <c r="AC231" s="50">
        <f t="shared" si="6"/>
        <v>0</v>
      </c>
      <c r="AD231" s="52" t="s">
        <v>1309</v>
      </c>
      <c r="AE231" s="41">
        <f t="shared" si="7"/>
        <v>6.6666666666666666E-2</v>
      </c>
    </row>
    <row r="232" spans="1:31" s="41" customFormat="1" ht="20.25" customHeight="1" x14ac:dyDescent="0.2">
      <c r="A232" s="42"/>
      <c r="B232" s="42"/>
      <c r="C232" s="60">
        <v>517.5</v>
      </c>
      <c r="D232" s="61"/>
      <c r="E232" s="61" t="s">
        <v>1349</v>
      </c>
      <c r="F232" s="61"/>
      <c r="G232" s="61"/>
      <c r="H232" s="73" t="s">
        <v>1299</v>
      </c>
      <c r="I232" s="45" t="s">
        <v>53</v>
      </c>
      <c r="J232" s="59" t="s">
        <v>1350</v>
      </c>
      <c r="K232" s="47" t="s">
        <v>1351</v>
      </c>
      <c r="L232" s="48">
        <v>12</v>
      </c>
      <c r="M232" s="49">
        <v>2022</v>
      </c>
      <c r="N232" s="50" t="s">
        <v>167</v>
      </c>
      <c r="O232" s="50" t="s">
        <v>167</v>
      </c>
      <c r="P232" s="48">
        <v>64</v>
      </c>
      <c r="Q232" s="43">
        <v>0.36</v>
      </c>
      <c r="R232" s="48">
        <v>200</v>
      </c>
      <c r="S232" s="48">
        <v>260</v>
      </c>
      <c r="T232" s="48">
        <v>9</v>
      </c>
      <c r="U232" s="44" t="s">
        <v>80</v>
      </c>
      <c r="V232" s="47" t="s">
        <v>81</v>
      </c>
      <c r="W232" s="47" t="s">
        <v>70</v>
      </c>
      <c r="X232" s="50" t="s">
        <v>60</v>
      </c>
      <c r="Y232" s="51" t="s">
        <v>1352</v>
      </c>
      <c r="Z232" s="75">
        <v>0.05</v>
      </c>
      <c r="AA232" s="47" t="s">
        <v>72</v>
      </c>
      <c r="AB232" s="47" t="s">
        <v>84</v>
      </c>
      <c r="AC232" s="50">
        <f t="shared" si="6"/>
        <v>0</v>
      </c>
      <c r="AD232" s="52" t="s">
        <v>1353</v>
      </c>
      <c r="AE232" s="41">
        <f t="shared" si="7"/>
        <v>8.3333333333333329E-2</v>
      </c>
    </row>
    <row r="233" spans="1:31" s="41" customFormat="1" ht="20.25" customHeight="1" x14ac:dyDescent="0.2">
      <c r="A233" s="42"/>
      <c r="B233" s="42"/>
      <c r="C233" s="60">
        <v>537.04999999999995</v>
      </c>
      <c r="D233" s="61"/>
      <c r="E233" s="61" t="s">
        <v>1360</v>
      </c>
      <c r="F233" s="61" t="s">
        <v>1361</v>
      </c>
      <c r="G233" s="61"/>
      <c r="H233" s="74" t="s">
        <v>1362</v>
      </c>
      <c r="I233" s="45" t="s">
        <v>53</v>
      </c>
      <c r="J233" s="59" t="s">
        <v>1363</v>
      </c>
      <c r="K233" s="47" t="s">
        <v>1364</v>
      </c>
      <c r="L233" s="48">
        <v>18</v>
      </c>
      <c r="M233" s="49">
        <v>2022</v>
      </c>
      <c r="N233" s="50" t="s">
        <v>648</v>
      </c>
      <c r="O233" s="50" t="s">
        <v>648</v>
      </c>
      <c r="P233" s="48">
        <v>48</v>
      </c>
      <c r="Q233" s="43">
        <v>0.31</v>
      </c>
      <c r="R233" s="48">
        <v>200</v>
      </c>
      <c r="S233" s="48">
        <v>260</v>
      </c>
      <c r="T233" s="48">
        <v>8</v>
      </c>
      <c r="U233" s="44" t="s">
        <v>80</v>
      </c>
      <c r="V233" s="47" t="s">
        <v>81</v>
      </c>
      <c r="W233" s="47" t="s">
        <v>70</v>
      </c>
      <c r="X233" s="50" t="s">
        <v>60</v>
      </c>
      <c r="Y233" s="51" t="s">
        <v>1365</v>
      </c>
      <c r="Z233" s="75">
        <v>0.05</v>
      </c>
      <c r="AA233" s="47" t="s">
        <v>83</v>
      </c>
      <c r="AB233" s="47" t="s">
        <v>84</v>
      </c>
      <c r="AC233" s="50">
        <f t="shared" si="6"/>
        <v>0</v>
      </c>
      <c r="AD233" s="52" t="s">
        <v>1366</v>
      </c>
      <c r="AE233" s="41">
        <f t="shared" si="7"/>
        <v>5.5555555555555552E-2</v>
      </c>
    </row>
    <row r="234" spans="1:31" s="41" customFormat="1" ht="20.25" customHeight="1" x14ac:dyDescent="0.2">
      <c r="A234" s="42"/>
      <c r="B234" s="42"/>
      <c r="C234" s="60">
        <v>625.6</v>
      </c>
      <c r="D234" s="61"/>
      <c r="E234" s="61" t="s">
        <v>1399</v>
      </c>
      <c r="F234" s="61" t="s">
        <v>75</v>
      </c>
      <c r="G234" s="61"/>
      <c r="H234" s="74" t="s">
        <v>1362</v>
      </c>
      <c r="I234" s="45" t="s">
        <v>53</v>
      </c>
      <c r="J234" s="59" t="s">
        <v>1400</v>
      </c>
      <c r="K234" s="47" t="s">
        <v>1401</v>
      </c>
      <c r="L234" s="48">
        <v>16</v>
      </c>
      <c r="M234" s="49">
        <v>2022</v>
      </c>
      <c r="N234" s="50" t="s">
        <v>1092</v>
      </c>
      <c r="O234" s="50" t="s">
        <v>1014</v>
      </c>
      <c r="P234" s="48">
        <v>48</v>
      </c>
      <c r="Q234" s="43">
        <v>0.31</v>
      </c>
      <c r="R234" s="48">
        <v>200</v>
      </c>
      <c r="S234" s="48">
        <v>260</v>
      </c>
      <c r="T234" s="48">
        <v>8</v>
      </c>
      <c r="U234" s="44" t="s">
        <v>80</v>
      </c>
      <c r="V234" s="47" t="s">
        <v>81</v>
      </c>
      <c r="W234" s="47" t="s">
        <v>70</v>
      </c>
      <c r="X234" s="50" t="s">
        <v>60</v>
      </c>
      <c r="Y234" s="51" t="s">
        <v>1402</v>
      </c>
      <c r="Z234" s="75">
        <v>0.05</v>
      </c>
      <c r="AA234" s="47" t="s">
        <v>83</v>
      </c>
      <c r="AB234" s="47" t="s">
        <v>84</v>
      </c>
      <c r="AC234" s="50">
        <f t="shared" si="6"/>
        <v>0</v>
      </c>
      <c r="AD234" s="52" t="s">
        <v>1403</v>
      </c>
      <c r="AE234" s="41">
        <f t="shared" si="7"/>
        <v>6.25E-2</v>
      </c>
    </row>
    <row r="235" spans="1:31" s="41" customFormat="1" ht="20.25" customHeight="1" x14ac:dyDescent="0.2">
      <c r="A235" s="42"/>
      <c r="B235" s="42"/>
      <c r="C235" s="60">
        <v>517.5</v>
      </c>
      <c r="D235" s="61"/>
      <c r="E235" s="61" t="s">
        <v>1410</v>
      </c>
      <c r="F235" s="61" t="s">
        <v>1411</v>
      </c>
      <c r="G235" s="61"/>
      <c r="H235" s="74" t="s">
        <v>1362</v>
      </c>
      <c r="I235" s="45" t="s">
        <v>53</v>
      </c>
      <c r="J235" s="59" t="s">
        <v>1412</v>
      </c>
      <c r="K235" s="47" t="s">
        <v>1413</v>
      </c>
      <c r="L235" s="48">
        <v>12</v>
      </c>
      <c r="M235" s="49">
        <v>2022</v>
      </c>
      <c r="N235" s="50" t="s">
        <v>167</v>
      </c>
      <c r="O235" s="50" t="s">
        <v>167</v>
      </c>
      <c r="P235" s="48">
        <v>48</v>
      </c>
      <c r="Q235" s="43">
        <v>0.31</v>
      </c>
      <c r="R235" s="48">
        <v>200</v>
      </c>
      <c r="S235" s="48">
        <v>260</v>
      </c>
      <c r="T235" s="48">
        <v>8</v>
      </c>
      <c r="U235" s="44" t="s">
        <v>80</v>
      </c>
      <c r="V235" s="47" t="s">
        <v>81</v>
      </c>
      <c r="W235" s="47" t="s">
        <v>70</v>
      </c>
      <c r="X235" s="50" t="s">
        <v>60</v>
      </c>
      <c r="Y235" s="51" t="s">
        <v>1414</v>
      </c>
      <c r="Z235" s="75">
        <v>0.05</v>
      </c>
      <c r="AA235" s="47" t="s">
        <v>83</v>
      </c>
      <c r="AB235" s="47" t="s">
        <v>84</v>
      </c>
      <c r="AC235" s="50">
        <f t="shared" si="6"/>
        <v>0</v>
      </c>
      <c r="AD235" s="52" t="s">
        <v>1415</v>
      </c>
      <c r="AE235" s="41">
        <f t="shared" si="7"/>
        <v>8.3333333333333329E-2</v>
      </c>
    </row>
    <row r="236" spans="1:31" s="41" customFormat="1" ht="20.25" customHeight="1" x14ac:dyDescent="0.2">
      <c r="A236" s="42"/>
      <c r="B236" s="42"/>
      <c r="C236" s="60">
        <v>537.04999999999995</v>
      </c>
      <c r="D236" s="61"/>
      <c r="E236" s="61" t="s">
        <v>1393</v>
      </c>
      <c r="F236" s="61" t="s">
        <v>1394</v>
      </c>
      <c r="G236" s="61"/>
      <c r="H236" s="74" t="s">
        <v>1362</v>
      </c>
      <c r="I236" s="45" t="s">
        <v>53</v>
      </c>
      <c r="J236" s="59" t="s">
        <v>1395</v>
      </c>
      <c r="K236" s="47" t="s">
        <v>1396</v>
      </c>
      <c r="L236" s="48">
        <v>18</v>
      </c>
      <c r="M236" s="49">
        <v>2022</v>
      </c>
      <c r="N236" s="50" t="s">
        <v>648</v>
      </c>
      <c r="O236" s="50" t="s">
        <v>648</v>
      </c>
      <c r="P236" s="48">
        <v>48</v>
      </c>
      <c r="Q236" s="43">
        <v>0.31</v>
      </c>
      <c r="R236" s="48">
        <v>200</v>
      </c>
      <c r="S236" s="48">
        <v>260</v>
      </c>
      <c r="T236" s="48">
        <v>8</v>
      </c>
      <c r="U236" s="44" t="s">
        <v>80</v>
      </c>
      <c r="V236" s="47" t="s">
        <v>81</v>
      </c>
      <c r="W236" s="47" t="s">
        <v>70</v>
      </c>
      <c r="X236" s="50" t="s">
        <v>60</v>
      </c>
      <c r="Y236" s="51" t="s">
        <v>1397</v>
      </c>
      <c r="Z236" s="75">
        <v>0.05</v>
      </c>
      <c r="AA236" s="47" t="s">
        <v>83</v>
      </c>
      <c r="AB236" s="47" t="s">
        <v>84</v>
      </c>
      <c r="AC236" s="50">
        <f t="shared" si="6"/>
        <v>0</v>
      </c>
      <c r="AD236" s="52" t="s">
        <v>1398</v>
      </c>
      <c r="AE236" s="41">
        <f t="shared" si="7"/>
        <v>5.5555555555555552E-2</v>
      </c>
    </row>
    <row r="237" spans="1:31" s="41" customFormat="1" ht="20.25" customHeight="1" x14ac:dyDescent="0.2">
      <c r="A237" s="42"/>
      <c r="B237" s="42"/>
      <c r="C237" s="60">
        <v>537.04999999999995</v>
      </c>
      <c r="D237" s="61"/>
      <c r="E237" s="61" t="s">
        <v>1372</v>
      </c>
      <c r="F237" s="61" t="s">
        <v>431</v>
      </c>
      <c r="G237" s="61"/>
      <c r="H237" s="74" t="s">
        <v>1362</v>
      </c>
      <c r="I237" s="45" t="s">
        <v>53</v>
      </c>
      <c r="J237" s="59" t="s">
        <v>1373</v>
      </c>
      <c r="K237" s="47" t="s">
        <v>1374</v>
      </c>
      <c r="L237" s="48">
        <v>18</v>
      </c>
      <c r="M237" s="49">
        <v>2022</v>
      </c>
      <c r="N237" s="50" t="s">
        <v>648</v>
      </c>
      <c r="O237" s="50" t="s">
        <v>648</v>
      </c>
      <c r="P237" s="48">
        <v>48</v>
      </c>
      <c r="Q237" s="43">
        <v>0.31</v>
      </c>
      <c r="R237" s="48">
        <v>200</v>
      </c>
      <c r="S237" s="48">
        <v>260</v>
      </c>
      <c r="T237" s="48">
        <v>8</v>
      </c>
      <c r="U237" s="44" t="s">
        <v>80</v>
      </c>
      <c r="V237" s="47" t="s">
        <v>81</v>
      </c>
      <c r="W237" s="47" t="s">
        <v>70</v>
      </c>
      <c r="X237" s="50" t="s">
        <v>60</v>
      </c>
      <c r="Y237" s="51" t="s">
        <v>1375</v>
      </c>
      <c r="Z237" s="75">
        <v>0.05</v>
      </c>
      <c r="AA237" s="47" t="s">
        <v>83</v>
      </c>
      <c r="AB237" s="47" t="s">
        <v>84</v>
      </c>
      <c r="AC237" s="50">
        <f t="shared" si="6"/>
        <v>0</v>
      </c>
      <c r="AD237" s="52" t="s">
        <v>1376</v>
      </c>
      <c r="AE237" s="41">
        <f t="shared" si="7"/>
        <v>5.5555555555555552E-2</v>
      </c>
    </row>
    <row r="238" spans="1:31" s="41" customFormat="1" ht="20.25" customHeight="1" x14ac:dyDescent="0.2">
      <c r="A238" s="42"/>
      <c r="B238" s="42"/>
      <c r="C238" s="60">
        <v>537.04999999999995</v>
      </c>
      <c r="D238" s="61"/>
      <c r="E238" s="61" t="s">
        <v>1388</v>
      </c>
      <c r="F238" s="61" t="s">
        <v>1311</v>
      </c>
      <c r="G238" s="61"/>
      <c r="H238" s="74" t="s">
        <v>1362</v>
      </c>
      <c r="I238" s="45" t="s">
        <v>53</v>
      </c>
      <c r="J238" s="59" t="s">
        <v>1389</v>
      </c>
      <c r="K238" s="47" t="s">
        <v>1390</v>
      </c>
      <c r="L238" s="48">
        <v>18</v>
      </c>
      <c r="M238" s="49">
        <v>2022</v>
      </c>
      <c r="N238" s="50" t="s">
        <v>648</v>
      </c>
      <c r="O238" s="50" t="s">
        <v>648</v>
      </c>
      <c r="P238" s="48">
        <v>48</v>
      </c>
      <c r="Q238" s="43">
        <v>0.31</v>
      </c>
      <c r="R238" s="48">
        <v>200</v>
      </c>
      <c r="S238" s="48">
        <v>260</v>
      </c>
      <c r="T238" s="48">
        <v>8</v>
      </c>
      <c r="U238" s="44" t="s">
        <v>80</v>
      </c>
      <c r="V238" s="47" t="s">
        <v>81</v>
      </c>
      <c r="W238" s="47" t="s">
        <v>70</v>
      </c>
      <c r="X238" s="50" t="s">
        <v>60</v>
      </c>
      <c r="Y238" s="51" t="s">
        <v>1391</v>
      </c>
      <c r="Z238" s="75">
        <v>0.05</v>
      </c>
      <c r="AA238" s="47" t="s">
        <v>83</v>
      </c>
      <c r="AB238" s="47" t="s">
        <v>84</v>
      </c>
      <c r="AC238" s="50">
        <f t="shared" si="6"/>
        <v>0</v>
      </c>
      <c r="AD238" s="52" t="s">
        <v>1392</v>
      </c>
      <c r="AE238" s="41">
        <f t="shared" si="7"/>
        <v>5.5555555555555552E-2</v>
      </c>
    </row>
    <row r="239" spans="1:31" s="41" customFormat="1" ht="20.25" customHeight="1" x14ac:dyDescent="0.2">
      <c r="A239" s="42"/>
      <c r="B239" s="42"/>
      <c r="C239" s="60">
        <v>575</v>
      </c>
      <c r="D239" s="61"/>
      <c r="E239" s="61" t="s">
        <v>1404</v>
      </c>
      <c r="F239" s="61" t="s">
        <v>1405</v>
      </c>
      <c r="G239" s="61"/>
      <c r="H239" s="74" t="s">
        <v>1362</v>
      </c>
      <c r="I239" s="45" t="s">
        <v>53</v>
      </c>
      <c r="J239" s="59" t="s">
        <v>1406</v>
      </c>
      <c r="K239" s="47" t="s">
        <v>1407</v>
      </c>
      <c r="L239" s="48">
        <v>16</v>
      </c>
      <c r="M239" s="49">
        <v>2023</v>
      </c>
      <c r="N239" s="50" t="s">
        <v>1217</v>
      </c>
      <c r="O239" s="50" t="s">
        <v>91</v>
      </c>
      <c r="P239" s="48">
        <v>48</v>
      </c>
      <c r="Q239" s="43">
        <v>0.33</v>
      </c>
      <c r="R239" s="48">
        <v>200</v>
      </c>
      <c r="S239" s="48">
        <v>260</v>
      </c>
      <c r="T239" s="48">
        <v>9</v>
      </c>
      <c r="U239" s="44" t="s">
        <v>80</v>
      </c>
      <c r="V239" s="47" t="s">
        <v>81</v>
      </c>
      <c r="W239" s="47" t="s">
        <v>70</v>
      </c>
      <c r="X239" s="50" t="s">
        <v>60</v>
      </c>
      <c r="Y239" s="51" t="s">
        <v>1408</v>
      </c>
      <c r="Z239" s="75">
        <v>0.05</v>
      </c>
      <c r="AA239" s="47" t="s">
        <v>72</v>
      </c>
      <c r="AB239" s="47" t="s">
        <v>84</v>
      </c>
      <c r="AC239" s="50">
        <f t="shared" si="6"/>
        <v>0</v>
      </c>
      <c r="AD239" s="52" t="s">
        <v>1409</v>
      </c>
      <c r="AE239" s="41">
        <f t="shared" si="7"/>
        <v>6.25E-2</v>
      </c>
    </row>
    <row r="240" spans="1:31" s="41" customFormat="1" ht="20.25" customHeight="1" x14ac:dyDescent="0.2">
      <c r="A240" s="42"/>
      <c r="B240" s="42"/>
      <c r="C240" s="60">
        <v>517.5</v>
      </c>
      <c r="D240" s="61"/>
      <c r="E240" s="61" t="s">
        <v>1377</v>
      </c>
      <c r="F240" s="61" t="s">
        <v>1324</v>
      </c>
      <c r="G240" s="61"/>
      <c r="H240" s="74" t="s">
        <v>1362</v>
      </c>
      <c r="I240" s="45" t="s">
        <v>53</v>
      </c>
      <c r="J240" s="59" t="s">
        <v>1378</v>
      </c>
      <c r="K240" s="47" t="s">
        <v>1379</v>
      </c>
      <c r="L240" s="48">
        <v>12</v>
      </c>
      <c r="M240" s="49">
        <v>2023</v>
      </c>
      <c r="N240" s="50" t="s">
        <v>1380</v>
      </c>
      <c r="O240" s="50" t="s">
        <v>1380</v>
      </c>
      <c r="P240" s="48">
        <v>48</v>
      </c>
      <c r="Q240" s="43">
        <v>0.31</v>
      </c>
      <c r="R240" s="48">
        <v>200</v>
      </c>
      <c r="S240" s="48">
        <v>260</v>
      </c>
      <c r="T240" s="48">
        <v>8</v>
      </c>
      <c r="U240" s="44" t="s">
        <v>80</v>
      </c>
      <c r="V240" s="47" t="s">
        <v>81</v>
      </c>
      <c r="W240" s="47" t="s">
        <v>70</v>
      </c>
      <c r="X240" s="50" t="s">
        <v>60</v>
      </c>
      <c r="Y240" s="51" t="s">
        <v>1381</v>
      </c>
      <c r="Z240" s="75">
        <v>0.05</v>
      </c>
      <c r="AA240" s="47" t="s">
        <v>83</v>
      </c>
      <c r="AB240" s="47" t="s">
        <v>84</v>
      </c>
      <c r="AC240" s="50">
        <f t="shared" si="6"/>
        <v>0</v>
      </c>
      <c r="AD240" s="52" t="s">
        <v>1382</v>
      </c>
      <c r="AE240" s="41">
        <f t="shared" si="7"/>
        <v>8.3333333333333329E-2</v>
      </c>
    </row>
    <row r="241" spans="1:31" s="41" customFormat="1" ht="20.25" customHeight="1" x14ac:dyDescent="0.2">
      <c r="A241" s="42"/>
      <c r="B241" s="42"/>
      <c r="C241" s="60">
        <v>517.5</v>
      </c>
      <c r="D241" s="61"/>
      <c r="E241" s="61" t="s">
        <v>1367</v>
      </c>
      <c r="F241" s="61" t="s">
        <v>1091</v>
      </c>
      <c r="G241" s="61"/>
      <c r="H241" s="74" t="s">
        <v>1362</v>
      </c>
      <c r="I241" s="45" t="s">
        <v>53</v>
      </c>
      <c r="J241" s="59" t="s">
        <v>1368</v>
      </c>
      <c r="K241" s="47" t="s">
        <v>1369</v>
      </c>
      <c r="L241" s="48">
        <v>12</v>
      </c>
      <c r="M241" s="49">
        <v>2022</v>
      </c>
      <c r="N241" s="50" t="s">
        <v>1321</v>
      </c>
      <c r="O241" s="50" t="s">
        <v>1321</v>
      </c>
      <c r="P241" s="48">
        <v>48</v>
      </c>
      <c r="Q241" s="43">
        <v>0.31</v>
      </c>
      <c r="R241" s="48">
        <v>200</v>
      </c>
      <c r="S241" s="48">
        <v>260</v>
      </c>
      <c r="T241" s="48">
        <v>8</v>
      </c>
      <c r="U241" s="44" t="s">
        <v>80</v>
      </c>
      <c r="V241" s="47" t="s">
        <v>81</v>
      </c>
      <c r="W241" s="47" t="s">
        <v>70</v>
      </c>
      <c r="X241" s="50" t="s">
        <v>60</v>
      </c>
      <c r="Y241" s="51" t="s">
        <v>1370</v>
      </c>
      <c r="Z241" s="75">
        <v>0.05</v>
      </c>
      <c r="AA241" s="47" t="s">
        <v>83</v>
      </c>
      <c r="AB241" s="47" t="s">
        <v>84</v>
      </c>
      <c r="AC241" s="50">
        <f t="shared" si="6"/>
        <v>0</v>
      </c>
      <c r="AD241" s="52" t="s">
        <v>1371</v>
      </c>
      <c r="AE241" s="41">
        <f t="shared" si="7"/>
        <v>8.3333333333333329E-2</v>
      </c>
    </row>
    <row r="242" spans="1:31" s="41" customFormat="1" ht="20.25" customHeight="1" x14ac:dyDescent="0.2">
      <c r="A242" s="42"/>
      <c r="B242" s="42"/>
      <c r="C242" s="60">
        <v>517.5</v>
      </c>
      <c r="D242" s="61"/>
      <c r="E242" s="61" t="s">
        <v>1383</v>
      </c>
      <c r="F242" s="61"/>
      <c r="G242" s="61"/>
      <c r="H242" s="74" t="s">
        <v>1362</v>
      </c>
      <c r="I242" s="45" t="s">
        <v>53</v>
      </c>
      <c r="J242" s="59" t="s">
        <v>1384</v>
      </c>
      <c r="K242" s="47" t="s">
        <v>1385</v>
      </c>
      <c r="L242" s="48">
        <v>12</v>
      </c>
      <c r="M242" s="49">
        <v>2022</v>
      </c>
      <c r="N242" s="50" t="s">
        <v>167</v>
      </c>
      <c r="O242" s="50" t="s">
        <v>167</v>
      </c>
      <c r="P242" s="48">
        <v>64</v>
      </c>
      <c r="Q242" s="43">
        <v>0.31</v>
      </c>
      <c r="R242" s="48">
        <v>200</v>
      </c>
      <c r="S242" s="48">
        <v>260</v>
      </c>
      <c r="T242" s="48">
        <v>8</v>
      </c>
      <c r="U242" s="44" t="s">
        <v>80</v>
      </c>
      <c r="V242" s="47" t="s">
        <v>81</v>
      </c>
      <c r="W242" s="47" t="s">
        <v>70</v>
      </c>
      <c r="X242" s="50" t="s">
        <v>60</v>
      </c>
      <c r="Y242" s="51" t="s">
        <v>1386</v>
      </c>
      <c r="Z242" s="75">
        <v>0.05</v>
      </c>
      <c r="AA242" s="47" t="s">
        <v>83</v>
      </c>
      <c r="AB242" s="47" t="s">
        <v>84</v>
      </c>
      <c r="AC242" s="50">
        <f t="shared" si="6"/>
        <v>0</v>
      </c>
      <c r="AD242" s="52" t="s">
        <v>1387</v>
      </c>
      <c r="AE242" s="41">
        <f t="shared" si="7"/>
        <v>8.3333333333333329E-2</v>
      </c>
    </row>
    <row r="243" spans="1:31" s="41" customFormat="1" ht="20.25" customHeight="1" x14ac:dyDescent="0.2">
      <c r="A243" s="42"/>
      <c r="B243" s="42"/>
      <c r="C243" s="60">
        <v>713</v>
      </c>
      <c r="D243" s="61"/>
      <c r="E243" s="61" t="s">
        <v>1435</v>
      </c>
      <c r="F243" s="61" t="s">
        <v>1411</v>
      </c>
      <c r="G243" s="61"/>
      <c r="H243" s="74" t="s">
        <v>1418</v>
      </c>
      <c r="I243" s="45" t="s">
        <v>53</v>
      </c>
      <c r="J243" s="59" t="s">
        <v>1436</v>
      </c>
      <c r="K243" s="47" t="s">
        <v>1437</v>
      </c>
      <c r="L243" s="53">
        <v>14</v>
      </c>
      <c r="M243" s="49">
        <v>2024</v>
      </c>
      <c r="N243" s="50" t="s">
        <v>1424</v>
      </c>
      <c r="O243" s="50" t="s">
        <v>1424</v>
      </c>
      <c r="P243" s="48">
        <v>48</v>
      </c>
      <c r="Q243" s="53">
        <v>0</v>
      </c>
      <c r="R243" s="53">
        <v>0</v>
      </c>
      <c r="S243" s="53">
        <v>0</v>
      </c>
      <c r="T243" s="53">
        <v>0</v>
      </c>
      <c r="U243" s="44" t="s">
        <v>80</v>
      </c>
      <c r="V243" s="47"/>
      <c r="W243" s="47" t="s">
        <v>70</v>
      </c>
      <c r="X243" s="50" t="s">
        <v>60</v>
      </c>
      <c r="Y243" s="51" t="s">
        <v>1438</v>
      </c>
      <c r="Z243" s="75">
        <v>0.05</v>
      </c>
      <c r="AA243" s="47" t="s">
        <v>1422</v>
      </c>
      <c r="AB243" s="47" t="s">
        <v>1422</v>
      </c>
      <c r="AC243" s="53">
        <f t="shared" si="6"/>
        <v>0</v>
      </c>
      <c r="AD243" s="52" t="s">
        <v>1439</v>
      </c>
      <c r="AE243" s="41">
        <f t="shared" si="7"/>
        <v>7.1428571428571425E-2</v>
      </c>
    </row>
    <row r="244" spans="1:31" s="41" customFormat="1" ht="20.25" customHeight="1" x14ac:dyDescent="0.2">
      <c r="A244" s="42"/>
      <c r="B244" s="42"/>
      <c r="C244" s="60">
        <v>575</v>
      </c>
      <c r="D244" s="61"/>
      <c r="E244" s="61" t="s">
        <v>1440</v>
      </c>
      <c r="F244" s="61" t="s">
        <v>1441</v>
      </c>
      <c r="G244" s="61"/>
      <c r="H244" s="74" t="s">
        <v>1418</v>
      </c>
      <c r="I244" s="45" t="s">
        <v>53</v>
      </c>
      <c r="J244" s="59" t="s">
        <v>1442</v>
      </c>
      <c r="K244" s="47" t="s">
        <v>1443</v>
      </c>
      <c r="L244" s="48">
        <v>16</v>
      </c>
      <c r="M244" s="49">
        <v>2023</v>
      </c>
      <c r="N244" s="50" t="s">
        <v>1217</v>
      </c>
      <c r="O244" s="50" t="s">
        <v>91</v>
      </c>
      <c r="P244" s="48">
        <v>48</v>
      </c>
      <c r="Q244" s="43">
        <v>0.32</v>
      </c>
      <c r="R244" s="48">
        <v>226</v>
      </c>
      <c r="S244" s="48">
        <v>226</v>
      </c>
      <c r="T244" s="48">
        <v>9</v>
      </c>
      <c r="U244" s="44" t="s">
        <v>80</v>
      </c>
      <c r="V244" s="47"/>
      <c r="W244" s="47" t="s">
        <v>70</v>
      </c>
      <c r="X244" s="50" t="s">
        <v>60</v>
      </c>
      <c r="Y244" s="51" t="s">
        <v>1444</v>
      </c>
      <c r="Z244" s="75">
        <v>0.05</v>
      </c>
      <c r="AA244" s="47" t="s">
        <v>1422</v>
      </c>
      <c r="AB244" s="47" t="s">
        <v>84</v>
      </c>
      <c r="AC244" s="50">
        <f t="shared" si="6"/>
        <v>0</v>
      </c>
      <c r="AD244" s="52" t="s">
        <v>1445</v>
      </c>
      <c r="AE244" s="41">
        <f t="shared" si="7"/>
        <v>6.25E-2</v>
      </c>
    </row>
    <row r="245" spans="1:31" s="41" customFormat="1" ht="20.25" customHeight="1" x14ac:dyDescent="0.2">
      <c r="A245" s="42"/>
      <c r="B245" s="42"/>
      <c r="C245" s="60">
        <v>626.75</v>
      </c>
      <c r="D245" s="61"/>
      <c r="E245" s="61" t="s">
        <v>1416</v>
      </c>
      <c r="F245" s="61" t="s">
        <v>1417</v>
      </c>
      <c r="G245" s="61"/>
      <c r="H245" s="74" t="s">
        <v>1418</v>
      </c>
      <c r="I245" s="45" t="s">
        <v>53</v>
      </c>
      <c r="J245" s="59" t="s">
        <v>1419</v>
      </c>
      <c r="K245" s="47" t="s">
        <v>1420</v>
      </c>
      <c r="L245" s="48">
        <v>16</v>
      </c>
      <c r="M245" s="49">
        <v>2022</v>
      </c>
      <c r="N245" s="50" t="s">
        <v>385</v>
      </c>
      <c r="O245" s="50" t="s">
        <v>385</v>
      </c>
      <c r="P245" s="48">
        <v>36</v>
      </c>
      <c r="Q245" s="43">
        <v>0.28000000000000003</v>
      </c>
      <c r="R245" s="48">
        <v>226</v>
      </c>
      <c r="S245" s="48">
        <v>226</v>
      </c>
      <c r="T245" s="48">
        <v>8</v>
      </c>
      <c r="U245" s="44" t="s">
        <v>80</v>
      </c>
      <c r="V245" s="47"/>
      <c r="W245" s="47" t="s">
        <v>70</v>
      </c>
      <c r="X245" s="50" t="s">
        <v>60</v>
      </c>
      <c r="Y245" s="51" t="s">
        <v>1421</v>
      </c>
      <c r="Z245" s="75">
        <v>0.05</v>
      </c>
      <c r="AA245" s="47" t="s">
        <v>1422</v>
      </c>
      <c r="AB245" s="47" t="s">
        <v>1422</v>
      </c>
      <c r="AC245" s="50">
        <f t="shared" si="6"/>
        <v>0</v>
      </c>
      <c r="AD245" s="52" t="s">
        <v>1423</v>
      </c>
      <c r="AE245" s="41">
        <f t="shared" si="7"/>
        <v>6.25E-2</v>
      </c>
    </row>
    <row r="246" spans="1:31" s="41" customFormat="1" ht="20.25" customHeight="1" x14ac:dyDescent="0.2">
      <c r="A246" s="42"/>
      <c r="B246" s="42"/>
      <c r="C246" s="60">
        <v>632.5</v>
      </c>
      <c r="D246" s="61"/>
      <c r="E246" s="61" t="s">
        <v>1425</v>
      </c>
      <c r="F246" s="61" t="s">
        <v>1394</v>
      </c>
      <c r="G246" s="61"/>
      <c r="H246" s="74" t="s">
        <v>1418</v>
      </c>
      <c r="I246" s="45" t="s">
        <v>53</v>
      </c>
      <c r="J246" s="59" t="s">
        <v>1426</v>
      </c>
      <c r="K246" s="47" t="s">
        <v>1427</v>
      </c>
      <c r="L246" s="53">
        <v>14</v>
      </c>
      <c r="M246" s="49">
        <v>2024</v>
      </c>
      <c r="N246" s="50" t="s">
        <v>443</v>
      </c>
      <c r="O246" s="50" t="s">
        <v>443</v>
      </c>
      <c r="P246" s="48">
        <v>48</v>
      </c>
      <c r="Q246" s="53">
        <v>0</v>
      </c>
      <c r="R246" s="53">
        <v>0</v>
      </c>
      <c r="S246" s="53">
        <v>0</v>
      </c>
      <c r="T246" s="53">
        <v>0</v>
      </c>
      <c r="U246" s="44" t="s">
        <v>80</v>
      </c>
      <c r="V246" s="47"/>
      <c r="W246" s="47" t="s">
        <v>70</v>
      </c>
      <c r="X246" s="50" t="s">
        <v>60</v>
      </c>
      <c r="Y246" s="51" t="s">
        <v>1428</v>
      </c>
      <c r="Z246" s="75">
        <v>0.05</v>
      </c>
      <c r="AA246" s="47" t="s">
        <v>1422</v>
      </c>
      <c r="AB246" s="47" t="s">
        <v>1422</v>
      </c>
      <c r="AC246" s="53">
        <f t="shared" si="6"/>
        <v>0</v>
      </c>
      <c r="AD246" s="52" t="s">
        <v>1429</v>
      </c>
      <c r="AE246" s="41">
        <f t="shared" si="7"/>
        <v>7.1428571428571425E-2</v>
      </c>
    </row>
    <row r="247" spans="1:31" s="41" customFormat="1" ht="20.25" customHeight="1" x14ac:dyDescent="0.2">
      <c r="A247" s="42"/>
      <c r="B247" s="42"/>
      <c r="C247" s="60">
        <v>713</v>
      </c>
      <c r="D247" s="61"/>
      <c r="E247" s="61" t="s">
        <v>1430</v>
      </c>
      <c r="F247" s="61" t="s">
        <v>87</v>
      </c>
      <c r="G247" s="61"/>
      <c r="H247" s="74" t="s">
        <v>1418</v>
      </c>
      <c r="I247" s="45" t="s">
        <v>53</v>
      </c>
      <c r="J247" s="59" t="s">
        <v>1431</v>
      </c>
      <c r="K247" s="47" t="s">
        <v>1432</v>
      </c>
      <c r="L247" s="53">
        <v>14</v>
      </c>
      <c r="M247" s="49">
        <v>2024</v>
      </c>
      <c r="N247" s="50" t="s">
        <v>1424</v>
      </c>
      <c r="O247" s="50" t="s">
        <v>1424</v>
      </c>
      <c r="P247" s="48">
        <v>48</v>
      </c>
      <c r="Q247" s="53">
        <v>0</v>
      </c>
      <c r="R247" s="53">
        <v>0</v>
      </c>
      <c r="S247" s="53">
        <v>0</v>
      </c>
      <c r="T247" s="53">
        <v>0</v>
      </c>
      <c r="U247" s="44" t="s">
        <v>80</v>
      </c>
      <c r="V247" s="47"/>
      <c r="W247" s="47" t="s">
        <v>70</v>
      </c>
      <c r="X247" s="50" t="s">
        <v>60</v>
      </c>
      <c r="Y247" s="51" t="s">
        <v>1433</v>
      </c>
      <c r="Z247" s="75">
        <v>0.05</v>
      </c>
      <c r="AA247" s="47" t="s">
        <v>1422</v>
      </c>
      <c r="AB247" s="47" t="s">
        <v>1422</v>
      </c>
      <c r="AC247" s="53">
        <f t="shared" si="6"/>
        <v>0</v>
      </c>
      <c r="AD247" s="52" t="s">
        <v>1434</v>
      </c>
      <c r="AE247" s="41">
        <f t="shared" si="7"/>
        <v>7.1428571428571425E-2</v>
      </c>
    </row>
  </sheetData>
  <mergeCells count="13">
    <mergeCell ref="A2:C3"/>
    <mergeCell ref="D2:G2"/>
    <mergeCell ref="H2:J2"/>
    <mergeCell ref="K2:S3"/>
    <mergeCell ref="D3:G3"/>
    <mergeCell ref="H3:J3"/>
    <mergeCell ref="K11:S15"/>
    <mergeCell ref="D6:J6"/>
    <mergeCell ref="K6:S6"/>
    <mergeCell ref="K7:L8"/>
    <mergeCell ref="M7:S8"/>
    <mergeCell ref="K9:L10"/>
    <mergeCell ref="M9:S10"/>
  </mergeCells>
  <hyperlinks>
    <hyperlink ref="J20" r:id="rId1"/>
    <hyperlink ref="J19" r:id="rId2"/>
    <hyperlink ref="J21" r:id="rId3"/>
    <hyperlink ref="J23" r:id="rId4"/>
    <hyperlink ref="J24" r:id="rId5"/>
    <hyperlink ref="J22" r:id="rId6"/>
    <hyperlink ref="J25" r:id="rId7"/>
    <hyperlink ref="J66" r:id="rId8"/>
    <hyperlink ref="J139" r:id="rId9"/>
    <hyperlink ref="J81" r:id="rId10"/>
    <hyperlink ref="J58" r:id="rId11"/>
    <hyperlink ref="J137" r:id="rId12"/>
    <hyperlink ref="J36" r:id="rId13"/>
    <hyperlink ref="J101" r:id="rId14"/>
    <hyperlink ref="J31" r:id="rId15"/>
    <hyperlink ref="J125" r:id="rId16"/>
    <hyperlink ref="J126" r:id="rId17"/>
    <hyperlink ref="J149" r:id="rId18"/>
    <hyperlink ref="J69" r:id="rId19"/>
    <hyperlink ref="J59" r:id="rId20"/>
    <hyperlink ref="J70" r:id="rId21"/>
    <hyperlink ref="J60" r:id="rId22"/>
    <hyperlink ref="J132" r:id="rId23"/>
    <hyperlink ref="J78" r:id="rId24"/>
    <hyperlink ref="J87" r:id="rId25"/>
    <hyperlink ref="J147" r:id="rId26"/>
    <hyperlink ref="J111" r:id="rId27"/>
    <hyperlink ref="J39" r:id="rId28"/>
    <hyperlink ref="J28" r:id="rId29"/>
    <hyperlink ref="J68" r:id="rId30"/>
    <hyperlink ref="J143" r:id="rId31"/>
    <hyperlink ref="J127" r:id="rId32"/>
    <hyperlink ref="J128" r:id="rId33"/>
    <hyperlink ref="J129" r:id="rId34"/>
    <hyperlink ref="J130" r:id="rId35"/>
    <hyperlink ref="J145" r:id="rId36"/>
    <hyperlink ref="J82" r:id="rId37"/>
    <hyperlink ref="J88" r:id="rId38"/>
    <hyperlink ref="J56" r:id="rId39"/>
    <hyperlink ref="J38" r:id="rId40"/>
    <hyperlink ref="J117" r:id="rId41"/>
    <hyperlink ref="J106" r:id="rId42"/>
    <hyperlink ref="J152" r:id="rId43"/>
    <hyperlink ref="J37" r:id="rId44"/>
    <hyperlink ref="J45" r:id="rId45"/>
    <hyperlink ref="J89" r:id="rId46"/>
    <hyperlink ref="J75" r:id="rId47"/>
    <hyperlink ref="J27" r:id="rId48"/>
    <hyperlink ref="J122" r:id="rId49"/>
    <hyperlink ref="J53" r:id="rId50"/>
    <hyperlink ref="J118" r:id="rId51"/>
    <hyperlink ref="J104" r:id="rId52"/>
    <hyperlink ref="J105" r:id="rId53"/>
    <hyperlink ref="J112" r:id="rId54"/>
    <hyperlink ref="J77" r:id="rId55"/>
    <hyperlink ref="J29" r:id="rId56"/>
    <hyperlink ref="J150" r:id="rId57"/>
    <hyperlink ref="J141" r:id="rId58"/>
    <hyperlink ref="J121" r:id="rId59"/>
    <hyperlink ref="J76" r:id="rId60"/>
    <hyperlink ref="J102" r:id="rId61"/>
    <hyperlink ref="J63" r:id="rId62"/>
    <hyperlink ref="J32" r:id="rId63"/>
    <hyperlink ref="J108" r:id="rId64"/>
    <hyperlink ref="J48" r:id="rId65"/>
    <hyperlink ref="J90" r:id="rId66"/>
    <hyperlink ref="J136" r:id="rId67"/>
    <hyperlink ref="J85" r:id="rId68"/>
    <hyperlink ref="J91" r:id="rId69"/>
    <hyperlink ref="J148" r:id="rId70"/>
    <hyperlink ref="J92" r:id="rId71"/>
    <hyperlink ref="J34" r:id="rId72"/>
    <hyperlink ref="J73" r:id="rId73"/>
    <hyperlink ref="J113" r:id="rId74"/>
    <hyperlink ref="J93" r:id="rId75"/>
    <hyperlink ref="J94" r:id="rId76"/>
    <hyperlink ref="J83" r:id="rId77"/>
    <hyperlink ref="J40" r:id="rId78"/>
    <hyperlink ref="J49" r:id="rId79"/>
    <hyperlink ref="J43" r:id="rId80"/>
    <hyperlink ref="J95" r:id="rId81"/>
    <hyperlink ref="J138" r:id="rId82"/>
    <hyperlink ref="J133" r:id="rId83"/>
    <hyperlink ref="J84" r:id="rId84"/>
    <hyperlink ref="J67" r:id="rId85"/>
    <hyperlink ref="J54" r:id="rId86"/>
    <hyperlink ref="J153" r:id="rId87"/>
    <hyperlink ref="J140" r:id="rId88"/>
    <hyperlink ref="J96" r:id="rId89"/>
    <hyperlink ref="J44" r:id="rId90"/>
    <hyperlink ref="J97" r:id="rId91"/>
    <hyperlink ref="J52" r:id="rId92"/>
    <hyperlink ref="J144" r:id="rId93"/>
    <hyperlink ref="J26" r:id="rId94"/>
    <hyperlink ref="J79" r:id="rId95"/>
    <hyperlink ref="J134" r:id="rId96"/>
    <hyperlink ref="J86" r:id="rId97"/>
    <hyperlink ref="J98" r:id="rId98"/>
    <hyperlink ref="J50" r:id="rId99"/>
    <hyperlink ref="J123" r:id="rId100"/>
    <hyperlink ref="J124" r:id="rId101"/>
    <hyperlink ref="J114" r:id="rId102"/>
    <hyperlink ref="J110" r:id="rId103"/>
    <hyperlink ref="J99" r:id="rId104"/>
    <hyperlink ref="J115" r:id="rId105"/>
    <hyperlink ref="J61" r:id="rId106"/>
    <hyperlink ref="J119" r:id="rId107"/>
    <hyperlink ref="J120" r:id="rId108"/>
    <hyperlink ref="J100" r:id="rId109"/>
    <hyperlink ref="J51" r:id="rId110"/>
    <hyperlink ref="J41" r:id="rId111"/>
    <hyperlink ref="J146" r:id="rId112"/>
    <hyperlink ref="J154" r:id="rId113"/>
    <hyperlink ref="J155" r:id="rId114"/>
    <hyperlink ref="J74" r:id="rId115"/>
    <hyperlink ref="J131" r:id="rId116"/>
    <hyperlink ref="J142" r:id="rId117"/>
    <hyperlink ref="J30" r:id="rId118"/>
    <hyperlink ref="J107" r:id="rId119"/>
    <hyperlink ref="J42" r:id="rId120"/>
    <hyperlink ref="J55" r:id="rId121"/>
    <hyperlink ref="J135" r:id="rId122"/>
    <hyperlink ref="J46" r:id="rId123"/>
    <hyperlink ref="J71" r:id="rId124"/>
    <hyperlink ref="J156" r:id="rId125"/>
    <hyperlink ref="J62" r:id="rId126"/>
    <hyperlink ref="J57" r:id="rId127"/>
    <hyperlink ref="J33" r:id="rId128"/>
    <hyperlink ref="J72" r:id="rId129"/>
    <hyperlink ref="J35" r:id="rId130"/>
    <hyperlink ref="J151" r:id="rId131"/>
    <hyperlink ref="J64" r:id="rId132"/>
    <hyperlink ref="J80" r:id="rId133"/>
    <hyperlink ref="J47" r:id="rId134"/>
    <hyperlink ref="J65" r:id="rId135"/>
    <hyperlink ref="J109" r:id="rId136"/>
    <hyperlink ref="J159" r:id="rId137"/>
    <hyperlink ref="J160" r:id="rId138"/>
    <hyperlink ref="J161" r:id="rId139"/>
    <hyperlink ref="J158" r:id="rId140"/>
    <hyperlink ref="J162" r:id="rId141"/>
    <hyperlink ref="J163" r:id="rId142"/>
    <hyperlink ref="J164" r:id="rId143"/>
    <hyperlink ref="J165" r:id="rId144"/>
    <hyperlink ref="J166" r:id="rId145"/>
    <hyperlink ref="J167" r:id="rId146"/>
    <hyperlink ref="J168" r:id="rId147"/>
    <hyperlink ref="J169" r:id="rId148"/>
    <hyperlink ref="J170" r:id="rId149"/>
    <hyperlink ref="J171" r:id="rId150"/>
    <hyperlink ref="J172" r:id="rId151"/>
    <hyperlink ref="J173" r:id="rId152"/>
    <hyperlink ref="J174" r:id="rId153"/>
    <hyperlink ref="J186" r:id="rId154"/>
    <hyperlink ref="J187" r:id="rId155"/>
    <hyperlink ref="J189" r:id="rId156"/>
    <hyperlink ref="J188" r:id="rId157"/>
    <hyperlink ref="J190" r:id="rId158"/>
    <hyperlink ref="J191" r:id="rId159"/>
    <hyperlink ref="J192" r:id="rId160"/>
    <hyperlink ref="J193" r:id="rId161"/>
    <hyperlink ref="J194" r:id="rId162"/>
    <hyperlink ref="J195" r:id="rId163"/>
    <hyperlink ref="J196" r:id="rId164"/>
    <hyperlink ref="J197" r:id="rId165"/>
    <hyperlink ref="J198" r:id="rId166"/>
    <hyperlink ref="J199" r:id="rId167"/>
    <hyperlink ref="J200" r:id="rId168"/>
    <hyperlink ref="J201" r:id="rId169"/>
    <hyperlink ref="J202" r:id="rId170"/>
    <hyperlink ref="J203" r:id="rId171"/>
    <hyperlink ref="J204" r:id="rId172"/>
    <hyperlink ref="J205" r:id="rId173"/>
    <hyperlink ref="J206" r:id="rId174"/>
    <hyperlink ref="J207" r:id="rId175"/>
    <hyperlink ref="J208" r:id="rId176"/>
    <hyperlink ref="J209" r:id="rId177"/>
    <hyperlink ref="J210" r:id="rId178"/>
    <hyperlink ref="J216" r:id="rId179"/>
    <hyperlink ref="J214" r:id="rId180"/>
    <hyperlink ref="J213" r:id="rId181"/>
    <hyperlink ref="J215" r:id="rId182"/>
    <hyperlink ref="J217" r:id="rId183"/>
    <hyperlink ref="J212" r:id="rId184"/>
    <hyperlink ref="J211" r:id="rId185"/>
    <hyperlink ref="J218" r:id="rId186"/>
    <hyperlink ref="J221" r:id="rId187"/>
    <hyperlink ref="J219" r:id="rId188"/>
    <hyperlink ref="J222" r:id="rId189"/>
    <hyperlink ref="J220" r:id="rId190"/>
    <hyperlink ref="J230" r:id="rId191"/>
    <hyperlink ref="J231" r:id="rId192"/>
    <hyperlink ref="J228" r:id="rId193"/>
    <hyperlink ref="J226" r:id="rId194"/>
    <hyperlink ref="J223" r:id="rId195"/>
    <hyperlink ref="J225" r:id="rId196"/>
    <hyperlink ref="J227" r:id="rId197"/>
    <hyperlink ref="J229" r:id="rId198"/>
    <hyperlink ref="J232" r:id="rId199"/>
    <hyperlink ref="J224" r:id="rId200"/>
    <hyperlink ref="J233" r:id="rId201"/>
    <hyperlink ref="J241" r:id="rId202"/>
    <hyperlink ref="J237" r:id="rId203"/>
    <hyperlink ref="J240" r:id="rId204"/>
    <hyperlink ref="J242" r:id="rId205"/>
    <hyperlink ref="J238" r:id="rId206"/>
    <hyperlink ref="J236" r:id="rId207"/>
    <hyperlink ref="J234" r:id="rId208"/>
    <hyperlink ref="J239" r:id="rId209"/>
    <hyperlink ref="J235" r:id="rId210"/>
    <hyperlink ref="J245" r:id="rId211"/>
    <hyperlink ref="J246" r:id="rId212"/>
    <hyperlink ref="J247" r:id="rId213"/>
    <hyperlink ref="J243" r:id="rId214"/>
    <hyperlink ref="J244" r:id="rId215"/>
  </hyperlinks>
  <pageMargins left="0.39370078740157483" right="0.39370078740157483" top="0.39370078740157483" bottom="0.39370078740157483" header="0" footer="0"/>
  <pageSetup paperSize="9" pageOrder="overThenDown" orientation="portrait"/>
  <drawing r:id="rId2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2025-01-15T09:36:58Z</dcterms:created>
  <dcterms:modified xsi:type="dcterms:W3CDTF">2025-03-14T07:03:49Z</dcterms:modified>
</cp:coreProperties>
</file>