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9040" windowHeight="15840"/>
  </bookViews>
  <sheets>
    <sheet name="Весь ассортимент" sheetId="1" r:id="rId1"/>
    <sheet name="НОВИНКИ!" sheetId="6" r:id="rId2"/>
  </sheets>
  <definedNames>
    <definedName name="_xlnm._FilterDatabase" localSheetId="0" hidden="1">'Весь ассортимент'!$A$11:$IR$83</definedName>
    <definedName name="_xlnm._FilterDatabase" localSheetId="1" hidden="1">'НОВИНКИ!'!$A$11:$IR$13</definedName>
    <definedName name="Excel_BuiltIn__FilterDatabase" localSheetId="0">'Весь ассортимент'!$A$11:$T$67</definedName>
    <definedName name="Excel_BuiltIn__FilterDatabase" localSheetId="1">'НОВИНКИ!'!$A$11:$T$13</definedName>
  </definedNames>
  <calcPr calcId="191029"/>
</workbook>
</file>

<file path=xl/calcChain.xml><?xml version="1.0" encoding="utf-8"?>
<calcChain xmlns="http://schemas.openxmlformats.org/spreadsheetml/2006/main">
  <c r="J35" i="1" l="1"/>
  <c r="J34" i="1"/>
  <c r="J46" i="1"/>
  <c r="J45" i="1"/>
  <c r="J17" i="6"/>
  <c r="J16" i="6"/>
  <c r="J14" i="6"/>
  <c r="J13" i="6"/>
  <c r="J15" i="1" l="1"/>
  <c r="J14" i="1"/>
  <c r="J13" i="1"/>
  <c r="J82" i="1" l="1"/>
  <c r="J81" i="1"/>
  <c r="J80" i="1"/>
  <c r="J79" i="1"/>
  <c r="J78" i="1"/>
  <c r="J76" i="1"/>
  <c r="J74" i="1"/>
  <c r="J75" i="1"/>
  <c r="J72" i="1"/>
  <c r="J73" i="1"/>
  <c r="J71" i="1"/>
  <c r="J69" i="1"/>
  <c r="J66" i="1"/>
  <c r="J67" i="1"/>
  <c r="J64" i="1"/>
  <c r="J65" i="1"/>
  <c r="J63" i="1"/>
  <c r="J62" i="1"/>
  <c r="J59" i="1"/>
  <c r="J60" i="1"/>
  <c r="J57" i="1"/>
  <c r="J58" i="1"/>
  <c r="J55" i="1"/>
  <c r="J56" i="1"/>
  <c r="J53" i="1"/>
  <c r="J54" i="1"/>
  <c r="J51" i="1"/>
  <c r="J52" i="1"/>
  <c r="J49" i="1"/>
  <c r="J50" i="1"/>
  <c r="J48" i="1"/>
  <c r="J47" i="1"/>
  <c r="J43" i="1"/>
  <c r="J42" i="1"/>
  <c r="J39" i="1"/>
  <c r="J40" i="1"/>
  <c r="J37" i="1"/>
  <c r="J38" i="1"/>
  <c r="J36" i="1"/>
  <c r="J32" i="1"/>
  <c r="J30" i="1"/>
  <c r="J31" i="1"/>
  <c r="J29" i="1"/>
  <c r="J26" i="1"/>
  <c r="J27" i="1"/>
  <c r="J25" i="1"/>
  <c r="J23" i="1" l="1"/>
  <c r="J22" i="1"/>
  <c r="J20" i="1"/>
  <c r="J18" i="1"/>
  <c r="J17" i="1"/>
  <c r="J83" i="1" l="1"/>
  <c r="H83" i="1" l="1"/>
</calcChain>
</file>

<file path=xl/sharedStrings.xml><?xml version="1.0" encoding="utf-8"?>
<sst xmlns="http://schemas.openxmlformats.org/spreadsheetml/2006/main" count="688" uniqueCount="314">
  <si>
    <t>ООО «БУМБА»</t>
  </si>
  <si>
    <t>117133, Г. МОСКВА, ВН.ТЕР.Г. МУНИЦИПАЛЬНЫЙ ОКРУГ ТЕПЛЫЙ СТАН, УЛ АКАДЕМИКА ВАРГИ, Д. 8 К. 1</t>
  </si>
  <si>
    <t>тел.: +7 (926) 181-92-55</t>
  </si>
  <si>
    <t>e-mail: n.ivanov@boombabook.ru</t>
  </si>
  <si>
    <t>№</t>
  </si>
  <si>
    <t>Артикул</t>
  </si>
  <si>
    <t>Серия</t>
  </si>
  <si>
    <t>Название книги</t>
  </si>
  <si>
    <t>Автор</t>
  </si>
  <si>
    <t>Обложка</t>
  </si>
  <si>
    <t>Краткое описание</t>
  </si>
  <si>
    <t>Заказ, шт</t>
  </si>
  <si>
    <t>Год</t>
  </si>
  <si>
    <t>НДС</t>
  </si>
  <si>
    <t>Стандарт упаковки</t>
  </si>
  <si>
    <t>Формат</t>
  </si>
  <si>
    <t>Кол-во страниц</t>
  </si>
  <si>
    <t>Переплет</t>
  </si>
  <si>
    <t>ISBN</t>
  </si>
  <si>
    <t>Издатель</t>
  </si>
  <si>
    <t>Вес (кг)</t>
  </si>
  <si>
    <t>Рекомендуемый возраст</t>
  </si>
  <si>
    <t>Календарь 2025 год.</t>
  </si>
  <si>
    <t>RU34НП240056-20</t>
  </si>
  <si>
    <t>Русские сказки. Календарь настенный  2025 год.</t>
  </si>
  <si>
    <t>Оксана Гамбургер</t>
  </si>
  <si>
    <t>В календарь вошли избранные иллюстрации к русским народным сказкам из серии «100 русских сказок», выпущенным издательством «Бумба»: «Два Ивана», «Снегурочка», «Царицыны гусельки», «Гуси-лебеди», «Сестрица Алёнушка и братец Иванушка», «Василиса Прекрасная», «Иван-Царевич и серый волк».
Художник Оксана Гамбургер.</t>
  </si>
  <si>
    <t xml:space="preserve">295х295 </t>
  </si>
  <si>
    <t>ОБЛ</t>
  </si>
  <si>
    <t>978-5-907754-65-2</t>
  </si>
  <si>
    <t>ООО "Бумба"</t>
  </si>
  <si>
    <t>3+</t>
  </si>
  <si>
    <t>Для чтения в начальной школе</t>
  </si>
  <si>
    <t>RU77TS250058-20</t>
  </si>
  <si>
    <t>Тигрёнок, на которого не хватило краски</t>
  </si>
  <si>
    <t>Е. О. Згурская</t>
  </si>
  <si>
    <t>Трогательная и мудрая история про маленького тигра, который родился непохожим на своих братьев и сестёр. Тигрёнок отправляется в путь, встречает разных животных: рассудительную белку, мудрую черепаху, доброго аиста. В конце пути его ждёт самая главная встреча, которая поможет ему понять себя и найти своё место в этом сложном мире.
Книга Екатерины Згурской читается легко и увлекательно, а иллюстрации талантливой художницы Ангелины Афиногеновой погружают ребёнка в красочный мир этой волшебной истории.
Сказка дополнена информацией для взрослых — материалами о центре «Амурский тигр», основанном Русским географическим обществом, и приюте для диких животных «Дом тигра». Материалы снабжены фотографиями тигров и QR-кодами, ведущими на страничку этих организаций.</t>
  </si>
  <si>
    <t xml:space="preserve">60х100/16 </t>
  </si>
  <si>
    <t>7БЦ</t>
  </si>
  <si>
    <t>978-5-907754-64-5</t>
  </si>
  <si>
    <t>ООО "Бумба""</t>
  </si>
  <si>
    <t>0+</t>
  </si>
  <si>
    <t>RU77TS250059-20</t>
  </si>
  <si>
    <t xml:space="preserve">Пингвиненок Томми едет домой </t>
  </si>
  <si>
    <t>Е.А. Киричек</t>
  </si>
  <si>
    <t xml:space="preserve">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t>
  </si>
  <si>
    <t>978-5-907754-49-2</t>
  </si>
  <si>
    <t>Родные сказки</t>
  </si>
  <si>
    <t>RU77TS240016-20</t>
  </si>
  <si>
    <t>Калмыцкая народная сказка о юноше Джуруке, который отправился искать счастье, а обрёл младшего брата, заставляет задуматься о том, как важно сделать верный выбор и какие качества помогают победить зло.
Глубинная народная мудрость, захватывающий сюжет и уникальный национальный колорит переданы на страницах книги благодаря бережной обработке сказки писателем и педагогом Еленой Киричек и рисункам калмыцкого мастера художественной иллюстрации Олега Сергеевича Чудутова.
Книга не только станет увлекательным чтением для детей и взрослых, но и, без сомнения, послужит украшением любой домашней библиотечки для детей.</t>
  </si>
  <si>
    <t>978-5-907754-12-6</t>
  </si>
  <si>
    <t>RU34НП240031-01</t>
  </si>
  <si>
    <t>Сказка о мудром юноше</t>
  </si>
  <si>
    <t>В сказках поражает больше всего то, что в какой бы части света её не придумали, какими бы деталями не украсили, ядро сказки всегда остаётся нерушимым: доброта, доблесть и любовь даны людям как высшие ценности. И ещё одна простая жизненная истина: вода – это жизнь. Об этом расскажет калмыцкая народная сказка в блестящей обработке для детей Елены Киричек.
Трое сыновей было у старика. Двое совсем выросли, третий – ещё малыш. И вот принялись старшие насмехаться над младшим. Не утерпел он, испросил у отца разрешения отправиться в дальние земли. А в землях тех – великая засуха…</t>
  </si>
  <si>
    <t>978-5-907754-48-5</t>
  </si>
  <si>
    <t>RU77TS240015-20</t>
  </si>
  <si>
    <t>Калмыцкая народная сказка о хане, который искал умную жену для своего глупого сына. Яркие самобытные характеры, народная мудрость, национальный колорит переданы на страницах книги благодаря бережной обработке текста писателем и педагогом Еленой Киричек и прекрасным иллюстрациям известного калмыцкого художника Тимура Геннадьевича Цонхлаева.
Книга не только станет увлекательным чтением для детей и взрослых, но и, без сомнения, послужит украшением любой домашней библиотечки для детей.</t>
  </si>
  <si>
    <t>978-5-907754-13-3</t>
  </si>
  <si>
    <t>Сказки дальних земель</t>
  </si>
  <si>
    <t>RU77TS240017-20</t>
  </si>
  <si>
    <t>Лоэнгрин</t>
  </si>
  <si>
    <t>Красивая и печальная легенда о Рыцаре Лебедя, благородном Лоэнгрине, пересказывалась на протяжении веков и легла в основу многих знаменитых произведений искусства.
Славный рыцарь прибыл из неведомой страны, чтобы вступить в бой за честь и свободу невинной девушки, наследницы старинного и славного рода. Эльза и Лоэнгрин полюбили друг друга. Но недолгим было счастье влюблённых… Увлекательный пересказ легенды, выполненный писателем и педагогом Еленой Киричек, и волшебные иллюстрации Анны Касаткиной, воссоздающие нежную, словно подёрнутую дымкой веков атмосферу сказания, не оставят читателей равнодушными.
Книга, без сомнения, послужит украшением любой домашней библиотечки для детей.</t>
  </si>
  <si>
    <t>978-5-907754-15-7</t>
  </si>
  <si>
    <t>RU34НП240033-01</t>
  </si>
  <si>
    <t>Златовласка</t>
  </si>
  <si>
    <t>Есть сказки о Златовласке и в Англии – о том, как девушка попадает в гости к трём медведям; и в Чехии – о дочери короля, прекрасной принцессе с золотыми волосами, живущей в хрустальном дворце. Для русскоязычных читателей историю об Иржике и Златовласке изложила Елена Киричек.
Завистливому королю захотелось знать язык птиц и зверей, а любопытный слуга Иржик нежданно-негаданно научился тому же, да вот при правителе с плохим характером любая удача слуги оборачивается бедой – идти Иржику за поля-леса, за чужие города. Хотите ли знать, почему?</t>
  </si>
  <si>
    <t>978-5-907754-34-8</t>
  </si>
  <si>
    <t>RU34НП240032-01</t>
  </si>
  <si>
    <t>Спящая красавица</t>
  </si>
  <si>
    <t xml:space="preserve">О.А. Рябцева </t>
  </si>
  <si>
    <t>Сказка о спящей красавице была известна во многих европейских странах; первым её пересказал в книге «Сказка сказок» неаполитанец Джамбаттиста Базиле. Следующим был француз Шарль Перро, издавший в 1697 году «Спящую красавицу», а следом и братья Гримм включили немецкий вариант сказки в свой сборник. Их версию пересказывает в настоящем издании сказочница Ольга Рябцева.
У королевской четы долго не было детей, а когда наконец родилась очаровательная дочурка, все волшебницы и феи сказочного королевства были приглашены на крестины. Не позвали только старую волшебницу, которая не выходила из своей башни много-много лет…
Читайте милую, добрую историю в простом и понятном изложении для маленьких любителей сказок.
В сказке 24 страницы.</t>
  </si>
  <si>
    <t>978-5-907754-32-4</t>
  </si>
  <si>
    <t>Говорю, значит, мыслю</t>
  </si>
  <si>
    <t>RU77TS240019-20</t>
  </si>
  <si>
    <t>Зайка наводит порядок. Играем, убираем за собой</t>
  </si>
  <si>
    <t>Серия книг «Говорю — значит мыслю» создана в помощь родителям, которые стремятся развивать кругозор ребёнка, расширять его словарный запас, 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говорить с ребёнком, обсуждая героя и ситуации, в которые тот попадает.
На примере истории про Зайку, рассказанной на страницах этой прекрасно иллюстрированной книги, можно порассуждать о том, что значит быть героем, почему важно помогать своим близким и поддерживать порядок.
Книга предназначена для многократных прочтений, во время которых малыш будет открывать для себя что-то новое, полезное и интересное.</t>
  </si>
  <si>
    <t>978-5-907754-16-4</t>
  </si>
  <si>
    <t>100 русских сказок.</t>
  </si>
  <si>
    <t>RU77TS240013-20</t>
  </si>
  <si>
    <t>Снегурочка</t>
  </si>
  <si>
    <t>Классическая русская народная сказка из сборника Александра Николаевича Афанасьева в пересказе писателя и педагога Елены Киричек. 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Сказка проиллюстрирована талантливой современной художницей Оксаной Гамбургер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</si>
  <si>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978-5-907754-08-9</t>
  </si>
  <si>
    <t>RU77TS240014-20</t>
  </si>
  <si>
    <t>Иван-Царевич и серый волк</t>
  </si>
  <si>
    <t xml:space="preserve">И.В.Карнаухова </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</si>
  <si>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Много испытаний выпало на долю Ивана-царевича, младшего сына царя Василия. Но благодаря своей смекалке и смелости, а главное — помощи верного серого волка герой преодолевает препятствия, исполняет волю отца и обретает прекрасную невесту.
Сказка проиллюстрирована талантливой современной художницей Оксаной Гамбургер, работающей в стиле неомодерн. Увлекательный, запоминающийся текст и великолепные иллюстрации заворожат и ребёнка, и взрослого. Книга, без сомнения, станет украшением любой домашней библиотечки для детей.</t>
  </si>
  <si>
    <t>978-5-907754-09-6</t>
  </si>
  <si>
    <t>RU77TS240001-02</t>
  </si>
  <si>
    <t xml:space="preserve">Гуси-лебеди </t>
  </si>
  <si>
    <t>Классическая русская народная сказка. Унесли гуси-лебеди братца далеко-далеко, за тёмный лес. Что делать? Отправилась сестрица на поиски мальчика.
Пересказ выполнен писателем и педагогом Еленой Киричек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</si>
  <si>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978-5-907754-00-3</t>
  </si>
  <si>
    <t>RU77TS240002-02</t>
  </si>
  <si>
    <t>Василиса Прекрасная</t>
  </si>
  <si>
    <t>Классическая русская народная сказка. 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Пересказ выполнен писателем и педагогом Еленой Киричек по специальному заказу издательства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</si>
  <si>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978-5-907754-01-0</t>
  </si>
  <si>
    <t>RU77TS240003-02</t>
  </si>
  <si>
    <t>Сестрица Алёнушка и братец Иванушка</t>
  </si>
  <si>
    <t>А.Н. Толстой</t>
  </si>
  <si>
    <t>Классическая русская народная сказка в чудесном пересказе Алексея Николаевича Толстого. Идут по дороге сестрица Алёнушка и братец Иванушка. Жарко, колодца нет. А в свежем следе козьего копытца стоит вода. Просит Иван: «Позволь,сестрица, напиться! Стоит копытце, полно водицы». — «Не пей из копытца, — отвечает сестра, — козлёночком станешь»
Сказка проиллюстрирована талантливой современной художницей Оксаной Гамбургер, работающей в стиле неомодерн. Ритмичный, запоминающийся текст мастера русской прозы и великолепные иллюстрации заворожат и ребёнка, и взрослого. Книга, без сомнения, станет украшением любой домашней библиотечки для детей.</t>
  </si>
  <si>
    <t>978-5-907754-02-7</t>
  </si>
  <si>
    <t>RU77TS240004-02</t>
  </si>
  <si>
    <t>Царицыны гусельки.</t>
  </si>
  <si>
    <t>Классическая русская народная сказка. Отправился молодой царь в дальние страны и попал в неволю к иноземному королю. Прослышала об этом его жена
и задумала вызволить из беды мужа.
Пересказ выполнен писателем и педагогом Еленой Киричек по специальному заказу издательства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</si>
  <si>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978-5-907754-03-4</t>
  </si>
  <si>
    <t>RU34НП240028-01</t>
  </si>
  <si>
    <t>Марья Моревна</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</si>
  <si>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Полюбили друг друга добрый молодец Фёдор Тугарин и Марья Моревна — прекрасная королевна. Свадьбу сыграли и стали жить дружно да ладно. Но стряслась однажды беда: похитил королевну Кощей Бессмертный. Отправился Фёдор на поиски любимой жены... Сказка проиллюстрирована талантливой современной художницей Оксаной Гамбургер, работающей в стиле неомодерн. Увлекательный сюжет, напевный мелодичный язык и великолепные иллюстрации заворожат и ребёнка, и взрослого. Книга, без сомнения, станет украшением любой домашней библиотечки для детей.</t>
  </si>
  <si>
    <t>978-5-907754-29-4</t>
  </si>
  <si>
    <t>RU34НП240029-01</t>
  </si>
  <si>
    <t>Два Ивана.</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</si>
  <si>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Мудрая и назидательная история о двух братьях, бедняке и богаче, учит отличать истинные ценности от ложных и показывает, что зло, жадность и вероломство всегда бывают наказаны, а добро и справедливость непременно восторжествуют. Сказка проиллюстрирована талантливой современной художницей Оксаной Гамбургер, работающей в стиле неомодерн. Увлекательный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</si>
  <si>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978-5-907754-28-7</t>
  </si>
  <si>
    <t>RU34НП240038-01</t>
  </si>
  <si>
    <t>Финист - ясен сокол</t>
  </si>
  <si>
    <t>Эту сказку рассказывают по-разному. Знаменитая фольклористка и писательница Ирина Валериановна Карнаухова ведёт главную героиню и вместе с ней читателя непростой, петляющей дорогой к счастливому свадебному пиру.
Начинается история с того, что жили у старика со старухой три дочери: все были красавицами, да не все – добрыми. Старшие две дочери злющие-завидущие. Не только на чужих хмуро глядят, а и родной младшей сестре позавидовали... Многое придется преодолеть юной девушке на пути к счастью.</t>
  </si>
  <si>
    <t>978-5-907754-47-8</t>
  </si>
  <si>
    <t>Без серии</t>
  </si>
  <si>
    <t>RU77TS240018-20</t>
  </si>
  <si>
    <t>Пингвинёнок Томми едет домой</t>
  </si>
  <si>
    <t>978-5-907754-17-1</t>
  </si>
  <si>
    <t>100 русских сказок. Раскраски.</t>
  </si>
  <si>
    <t>RU34НП240020-01</t>
  </si>
  <si>
    <t>Снегурочка.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</si>
  <si>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фломастерами или красками. 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</si>
  <si>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978-5-907754-10-2</t>
  </si>
  <si>
    <t>RU34НП240021-01</t>
  </si>
  <si>
    <t>Иван-Царевич и серый волк. Раскраска</t>
  </si>
  <si>
    <t xml:space="preserve"> И.В. Карнаухова</t>
  </si>
  <si>
    <t>Классическая русская народная сказка в кратком пересказе Елены Киричек (по И. В. Карнауховой) с чёрно-белыми иллюстрациями, технологически  подготовленными к раскрашиванию карандашами, фломастерами или красками. Отправил как-то царь своего младшего сына Ивана-царевича добыть Жар-птицу. Встретился герою на пути серый волк. Съел серый волк коня Ивана-царевича, а за это обещал помочь выполнить царское повеление…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</si>
  <si>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978-5-907754-11-9</t>
  </si>
  <si>
    <t>RU34НП240005-01</t>
  </si>
  <si>
    <t>Гуси-лебеди. Раскраска</t>
  </si>
  <si>
    <t>Классическая русская народная сказка в кратком пересказе. Унесли гуси-лебеди братца далеко-далеко, за тёмный лес. Что делать? Отправилась сестра на поиски братика. 
В книге представлено семь чёрно-белых рисунков для раскрашивания.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</si>
  <si>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978-5-907754-04-1</t>
  </si>
  <si>
    <t>RU34НП240006-01</t>
  </si>
  <si>
    <t>Василиса Прекрасная.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</si>
  <si>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или красками.
…Выгнала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</si>
  <si>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978-5-907754-05-8</t>
  </si>
  <si>
    <t>RU34НП240007-01</t>
  </si>
  <si>
    <t>Сестрица Алёнушка и братец Иванушка. Раскраска</t>
  </si>
  <si>
    <t>Классическая русская народная сказка в обработке А. Н. Толстого (с сокращениями) с чёрно-белыми иллюстрациями, технологически подготовленными к раскрашиванию карандашами или красками.
…Идут по дороге сестрица Алёнушка и братец Иванушка. Жарко, колодца нет.
А  в свежем следе козьего копытца стоит вода. Просит Иван: «Позволь, сестрица, напиться! Стоит копытце, полно водицы». — «Не пей из копытца, — отвечает сестра, — козлёночком станешь».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</si>
  <si>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978-5-907754-06-5</t>
  </si>
  <si>
    <t>RU34НП240008-01</t>
  </si>
  <si>
    <t>Царицыны гусельки.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</si>
  <si>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или красками.
...Отправился молодой царь в дальние страны и попал в неволю к иноземному королю. Прослышала об этом его жена и задумала вызволить из беды мужа...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</si>
  <si>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978-5-907754-07-2</t>
  </si>
  <si>
    <t>Авторская раскраска антистресс</t>
  </si>
  <si>
    <t>RU77TS240055-10</t>
  </si>
  <si>
    <t>Драконы Востока. Арт-раскраска</t>
  </si>
  <si>
    <t xml:space="preserve"> Н.Ю.Смирнова</t>
  </si>
  <si>
    <t>Авторская раскраска антистресс художника-востоковеда Натальи Смирновой приглашает в творческое путешествие в страну драконов Востока. На страницах книги вы найдете 32 графических рисунка, выполненных тушью, а также рассказ о символике образа дракона в культуре стран Востока и  традициях его изображения.
Рисунки можно раскрашивать любыми красками, карандашами или фломастерами, превращая этот увлекательный процесс в настоящую арт-терапию. Кроме того, раскраска позволяет развивать навыки рисования и создавать собственные композиции, обводя намеченные контуры рисунков.</t>
  </si>
  <si>
    <t>84х108/12</t>
  </si>
  <si>
    <t>978-5-907754-67-6</t>
  </si>
  <si>
    <t>12+</t>
  </si>
  <si>
    <t>Комплект: 100 русских сказок с раскраской</t>
  </si>
  <si>
    <t>RU99КМ240022-01</t>
  </si>
  <si>
    <t>Комплект: Гуси-лебеди.Сказка + Раскраска</t>
  </si>
  <si>
    <t xml:space="preserve">Унесли гуси-лебеди братца далеко-далеко, за тёмный лес. Что делать? Отправилась сестрица на поиски мальчика…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</si>
  <si>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978-5-907754-44-7</t>
  </si>
  <si>
    <t>RU99КМ240023-01</t>
  </si>
  <si>
    <t>Комплект:  Василиса Прекрасная. Сказка + Раскраска</t>
  </si>
  <si>
    <t xml:space="preserve">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</si>
  <si>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978-5-907754-57-7</t>
  </si>
  <si>
    <t>RU99КМ240024-01</t>
  </si>
  <si>
    <t>Комплект: Сестрица Алёнушка и братец Иванушка. Сказка + Раскраска</t>
  </si>
  <si>
    <t xml:space="preserve">Идут по дороге сестрица Алёнушка и братец Иванушка. Жарко, колодца нет. А в свежем следе козьего копытца стоит вода. Просит Иван: «Позволь, сестрица, напиться! Стоит копытце, полно водицы». «Не пей из копытца, - отвечает сестра, - козлёночком станешь»… Классическая русская народная сказка в чудесном пересказе Алексея Николаевича Толстого,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</si>
  <si>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978-5-907754-58-4</t>
  </si>
  <si>
    <t>RU99КМ240025-01</t>
  </si>
  <si>
    <t>Комплект: Царицыны гусельки. Сказка + Раскраска</t>
  </si>
  <si>
    <t xml:space="preserve">Отправился молодой царь в дальние страны и попал в неволю к иноземному королю. Прослышала об этом его жена и задумала вызволить из беды мужа...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</si>
  <si>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978-5-907754-51-5</t>
  </si>
  <si>
    <t>RU99КМ240026-01</t>
  </si>
  <si>
    <t>Комплект: Снегурочка. Сказка + Раскраска</t>
  </si>
  <si>
    <t xml:space="preserve">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t>
  </si>
  <si>
    <t>978-5-907754-46-1</t>
  </si>
  <si>
    <t>RU99КМ240027-01</t>
  </si>
  <si>
    <t>Комплект: Иван-Царевич и серый волк. Сказка + Раскраска</t>
  </si>
  <si>
    <t xml:space="preserve">Много испытаний выпало на долю Ивана-царевича, младшего сына царя Василия. Но благодаря своей смекалке и смелости, а главное — помощи верного серого волка герой преодолевает препятствия, исполняет волю отца и обретает прекрасную невесту.
</t>
  </si>
  <si>
    <t>978-5-907754-45-4</t>
  </si>
  <si>
    <t>Набор открыток</t>
  </si>
  <si>
    <t>RU34НП240045-16</t>
  </si>
  <si>
    <t>Набор открыток "Русские сказки" №1</t>
  </si>
  <si>
    <t>В набор открыток «Русские сказки» № 1 вошли избранные иллюстрации к русским народным 
сказкам из серии «100 русских сказок», выпущенным издательством «Бумба»: «Василиса 
Прекрасная», «Иван-царевич и серый волк», «Гуси-лебеди».
Иллюстрации выполнены талантливой современной художницей Оксаной Гамбургер, работающей 
в стиле неомодерн.</t>
  </si>
  <si>
    <t>11*15</t>
  </si>
  <si>
    <t>978-5-907754-59-1</t>
  </si>
  <si>
    <t>RU34НП240046-16</t>
  </si>
  <si>
    <t>Набор открыток "Русские сказки" №2</t>
  </si>
  <si>
    <t>В набор открыток «Русские сказки» № 2 вошли избранные иллюстрации к русским народным 
сказкам из серии «100 русских сказок», выпущенным издательством «Бумба»: «Сестрица 
Аленушка и братец Иванушка», «Царицыны гусельки», «Два Ивана».
Иллюстрации выполнены талантливой современной художницей Оксаной Гамбургер, работающей 
в стиле неомодерн.</t>
  </si>
  <si>
    <t>978-5-907754-60-7</t>
  </si>
  <si>
    <t>RU34НП240047-16</t>
  </si>
  <si>
    <t>Набор открыток "Русские сказки" №3</t>
  </si>
  <si>
    <t>В набор открыток «Русские сказки» № 3 вошли избранные иллюстрации к русским народным 
сказкам из серии «100 русских сказок», выпущенным издательством «Бумба»: «Снегурочка», 
«Финист – ясен сокол», «Марья Моревна».
Иллюстрации выполнены талантливой современной художницей Оксаной Гамбургер, работающей 
в стиле неомодерн.</t>
  </si>
  <si>
    <t>978-5-907754-61-4</t>
  </si>
  <si>
    <t>RU34НП240048-16</t>
  </si>
  <si>
    <t>Набор открыток "Калмыцкие сказки"</t>
  </si>
  <si>
    <t xml:space="preserve"> Тимур Цонхлаев, Олег Чудутов</t>
  </si>
  <si>
    <t>В набор открыток «Калмыцкие сказки» вошли избранные иллюстрации к калмыцким народным 
сказкам из серии «Родные сказки», выпущенным издательством «Бумба»: «Сказка о хане Цецене и 
его мудрой невестке», «Сказка о двух братьях», «Сказка о мудром юноше».
Иллюстрации выполнены известными калмыцкими художниками Олегом Чудутовым и Тимуром 
Цонхлаевым.</t>
  </si>
  <si>
    <t>978-5-907754-62-1</t>
  </si>
  <si>
    <t>RU34НП240049-16</t>
  </si>
  <si>
    <t>Набор открыток «Изображения будд и бодхисаттв с мантрами для алтаря»</t>
  </si>
  <si>
    <t>В набор открыток «Изображения будд и бодхисаттв с мантрами для алтаря» вошли 
изображения, созданные художником буддийской живописи Николаем Дудко. Все изображения 
сопровождаются подробным комментарием, раскрывающем содержание и смысл каждого образа. 
Составитель текстов – Г. И. Лиджиев.</t>
  </si>
  <si>
    <t>978-5-907754-99-7</t>
  </si>
  <si>
    <t xml:space="preserve">ИТОГО: </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</si>
  <si>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Жили-были семь братьев, семь работничков. У каждого из них был особый дар, а уж как трудились они — любо-дорого посмотреть! За это их и взял царь на службу. Да только где большие труды с почестями, там и зависть не дремлет. Справятся ли семь Симеонов с испытаниями? Об этом вы узнаете, прочитав сказку. Сказка проиллюстрирована талантливой современной художницей Оксаной Гамбургер в стиле неомодерн. Увлекательный текст и великолепные иллюстрации заворожат и ребёнка, и взрослого. Книга, без сомнения, станет украшением любой домашней библиотечки для детей.</t>
  </si>
  <si>
    <t>100 русских сказок</t>
  </si>
  <si>
    <t>Семь Симеонов — семь работничков</t>
  </si>
  <si>
    <t xml:space="preserve">60х100/16  </t>
  </si>
  <si>
    <t>Покатигорошек</t>
  </si>
  <si>
    <t>И. В. Карнаухова</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</si>
  <si>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В крестьянской семье большая беда: коварный Змей унёс любимую дочь и сестру.
Простому человеку не побороть ужасное чудовище, но добро всегда побеждает — и на помощь приходит необыкновенный герой. Иллюстрации к сказке создал художник-славянист Александр Синякин, вдохновлявшийся традиционной культурой Юга России. Книга увлечёт как маленького, так и взрослого читателя и станет настоящим украшением семейной библиотеки.</t>
  </si>
  <si>
    <t>5+</t>
  </si>
  <si>
    <t>978-5-907754-69-0</t>
  </si>
  <si>
    <t>978-5-907754-63-8</t>
  </si>
  <si>
    <t>Автор этой книги — доктор педагогических наук, блестящий популяризатор науки, член Союза писателей России Ефрем Павлович Левитан (1934–2012). Более полувека он успешно популяризировал астрономию и космонавтику в учебниках, научно-популярных статьях и лекциях. В 2010-х годах Ефрем Павлович уделял особенное внимание дошкольной астрономии; он умел заинтересовать ею творчески настроенных педагогов и родителей.
Сегодня мы представляем один из последних трудов Ефрема Павловича по этой теме, снабженный актуальными комментариями педагогов и астрономов. Книга будет особенно интересна воспитателям детских садов, педагогам учреждений дополнительного
образования, родителям, бабушкам и дедушкам старших дошкольников, интересующихся космосом.</t>
  </si>
  <si>
    <t>Е. П. Левитан</t>
  </si>
  <si>
    <t>978-5-907754-70-6</t>
  </si>
  <si>
    <t>84х108/16</t>
  </si>
  <si>
    <t>Занятия астрономией и космонавтикой с дошкольниками : Книга для вос-питателей детских садов, педагогов учреждений дополнительного образова-
ния и родителей</t>
  </si>
  <si>
    <t>Царевна-лягушка</t>
  </si>
  <si>
    <t>Летчий корабль</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</si>
  <si>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Жили-были дед да баба, и было у них три сына: два умных и Ванюшка-дурачок. Вот дал царь приказ по всей стране — кто построит летучий корабль, тот женится на царевне. Отправились в путь два старших брата — да вернулись ни с чем. Захотелось попытать счастья и Ванюшке. На пути его ждут встречи с удивительными героями и множество испытаний. Сказка проиллюстрирована талантливой современной художницей Оксаной Гамбургер в стиле неомодерн. Занимательный сюжет, выразительный народный язык и великолепные иллюстрации заворожат и ребёнка, и взрослого. Книга, без сомнения, станет украшением любой домашней библиотечки для детей.</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</si>
  <si>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Было у царя три сына, и настало время им жениться. Пустили братья по стреле: где какая упадет, там и жену искать. Старшим нашлись красные девицы по нраву, а младшему, Ивану, пришлось жениться на лягушке. Да лягушка не простая — какую задачу ни задаст невесткам царь-батюшка, лучше всех делает. Ведь не лягушка она, а заколдованная Василиса-царевна… Сказка проиллюстрирована талантливой современной художницей Оксаной Гамбургер, работающей в стиле неомодерн. Увлекательный сюжет, поэтичный живой язык и великолепные иллюстрации заворожат и ребёнка, и взрослого. Книга, без сомнения, станет украшением любой домашней библиотечки для детей.</t>
  </si>
  <si>
    <t>2+</t>
  </si>
  <si>
    <t>Спокойной ночи, Мышонок! Ложимся спать, читаем сказку на ночь</t>
  </si>
  <si>
    <t>978-5-907754-50-8</t>
  </si>
  <si>
    <t>Серия книг «Говорю — значит мыслю» создана в помощь родителям, которые стремятся развить кругозор ребёнка, расширить его словарный запас, сформировать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можно поговорить с ребёнком, обсуждая героя и ситуации, в которые тот попадает. Трогательная история про Мышонка, который придумывает себе сон, — сказка, которую малыши с удовольствием послушают на ночь. А днём, рассматривая с детьми эту чудесно иллюстрированную книгу, родители могут поговорить с ними о времени суток, о том, что бывает днём и что — ночью, для чего в доме служат разные комнаты и как они устроены, и о многом другом.
Книга предназначена для многократных прочтений, во время которых малыш будет открывать для себя что-то новое, полезное и интересное.</t>
  </si>
  <si>
    <t>RU77TS250060-05</t>
  </si>
  <si>
    <t>RU34АЮ250005-30</t>
  </si>
  <si>
    <t>RU34АЮ250004-30</t>
  </si>
  <si>
    <t>RU34АЮ250003-30</t>
  </si>
  <si>
    <t>RU34АЮ250002-30</t>
  </si>
  <si>
    <t>RU34АЮ250001-30</t>
  </si>
  <si>
    <t>Живопись во времени и пространстве культуры: Творчество народного художника
РСФСР Гаря Рокчинского (1923–1993)</t>
  </si>
  <si>
    <t>С. Г. Батырева</t>
  </si>
  <si>
    <t>Издание посвящено творчеству народного художника РСФСР Гаря Рокчинского (1923–1993). В быстротечном потоке Времени оно органично впитало уходящее, полнокровно выражая настоящее, одухотворенное традициями предков в Пространстве мировидения автора. В разнообразии жанров живописи и графики, самобытной малой пластики рассмотрены вехи становления и формирования Личности в процессе развития калмыцкого искусства второй половины XX в. В поисках, тематически обозначенных
циклами «Степь и люди», «„Джангариада“ — образная память предков», «Буддизм как философия Жизни», выражена глубина постижения этнической картины Мира. Живопись, сохраняющая генетический код культуры, проецирует диалог традиций в евразийском поле художественного наследия России. Автор книги — доктор искусствоведения, эксперт Российской академии наук, профессор Калмыцкого государственного университета им. Б. Б. Городовикова, заслуженный деятель искусств Республики Калмыкия, почетный член Российской академии художеств, дочь Г.О. Рокчинского. Исследование, сопровождаемое обширным иллюстративным рядом, адресовано искусствоведам и культурологам, историкам, социологам и педагогам, творческой интеллигенции и самому широкому кругу читателей, интересующихся изобразительным искусством Калмыкии.</t>
  </si>
  <si>
    <t xml:space="preserve">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t>
  </si>
  <si>
    <t>RU50CP250001-04</t>
  </si>
  <si>
    <t>70х108/8</t>
  </si>
  <si>
    <t>978-5-907754-66-9</t>
  </si>
  <si>
    <t>10 вопросов о Луне</t>
  </si>
  <si>
    <t>10 вопросов о Солнце</t>
  </si>
  <si>
    <t>RU61UA250005-20</t>
  </si>
  <si>
    <t>RU61UA250006-20</t>
  </si>
  <si>
    <t xml:space="preserve">Е. Киричек,
И. Панченко </t>
  </si>
  <si>
    <t>Астроликбез с Пулей и Карлом</t>
  </si>
  <si>
    <t xml:space="preserve">Серия «Астроликбез с Пулей и Карлом» разработана астрофизиками для первого знакомства детей и взрослых с целой Вселенной. Сегодня — знакомство с Луной. Что такое Луна, из чего она состоит? Что находится на её обратной стороне? Что такое лунные и солнечные затмения? Когда люди колонизируют Луну? Неугомонные герои — собака Пуля и её верная блоха Карл — проведут читателей по закоулкам и тайнам нашего родного спутника.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выступила Екатерина Феоктистова, научный сотрудник отдела исследований Луны и планет ГАИШ МГУ. Проиллюстрировали эту прекрасную книжку художницы Марья Чемёркина и Диана Нархова.
Книга предназначена для широкого круга читателей.
</t>
  </si>
  <si>
    <t>60х100/16</t>
  </si>
  <si>
    <t>978-5-907754-39-3</t>
  </si>
  <si>
    <t>978-5-907754-40-9</t>
  </si>
  <si>
    <t xml:space="preserve">Серия «Астроликбез с Пулей и Карлом» разработана астрофизиками для первого знакомства детей и взрослых с целой Вселенной.
Сегодня по графику — знакомство с Солнцем. Из чего состоит наша звезда? Где берёт столько энергии? Можно ли на неё высадиться? Романтичная космическая собака Пуля и дружественная ей блоха Карл расскажут читателям всё, что знают о родном светиле.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 заведующий отделом физики Солнца Главной (Пулковской) обсерватории РАН, доктор физико-математических наук, профессор Александр Соловьёв. Иллюстрации выполнила Диана Нархова.
Книга предназначена для широкого круга читателей.
</t>
  </si>
  <si>
    <t>Двенадцать месяцев</t>
  </si>
  <si>
    <t>Ю. В. Семёнова</t>
  </si>
  <si>
    <t xml:space="preserve">Сказка о двенадцати месяцах известна русскому читателю по пьесе Самуила Маршака, но её оригинальная версия была записана и опубликована почти на сто лет раньше собирателем словацкого фольклора Паволом Добшинским. У одной женщины было две дочери: родная Холёна и падчерица Марушка. Не любили кроткую Марушку мачеха и сестра, завидовали её красоте. Всю работу в доме выполняла бедная девушка, а в ответ получала только брань и упрёки. Как-то зимой, в самую стужу, захотелось Холёне фиалок. Велела она Марушке идти за цветами в лес и без них не возвращаться. Заблудилась, замёрзла Марушка и вдруг увидела вдали огонёк. Подошла поближе — а это костёр, и сидят вокруг него двенадцать братьев-месяцев… Поучительный, увлекательный сюжет дополнен великолепными иллюстрациями художницы Натальи Климовой. Книга будет интересна и взрослому, и ребёнку и, безусловно, станет отличным пополнением любой домашней библиотечки для детей.
</t>
  </si>
  <si>
    <t>978-5-907754-33-1</t>
  </si>
  <si>
    <t>Три золотых волоса деда Всеведа</t>
  </si>
  <si>
    <t xml:space="preserve">Чешская народная сказка про юношу Плава́чека и деда Всеведа была записана и опубликована Карелом Яромиром Эрбеном — выдающимся чешским поэтом и собирателем фольклора. Она по праву считается жемчужиной сказочного жанра. Три старушки-вещуньи предсказали сыну бедняка великое счастье: женится он на королевской дочери. Не по нраву пришлось это предсказанье королю — решил он избавиться от нежеланного зятя. Но судьбу не обманешь, и герой с честью выходит из испытаний. Захватывающий сюжет и яркие образы, лаконичный красивый язык и красочные иллюстрации талантливой современной художницы Натальи Климовой делают эту книгу настоящим украшением любой домашней библиотечки для детей.
</t>
  </si>
  <si>
    <t>978-5-907754-76-8</t>
  </si>
  <si>
    <t xml:space="preserve">Родные сказки </t>
  </si>
  <si>
    <t xml:space="preserve">Сказка о красавице Бадме
</t>
  </si>
  <si>
    <t xml:space="preserve">Е. А. Киричек
</t>
  </si>
  <si>
    <t xml:space="preserve">Серия «Родные сказки» от издательства «Бумба» открывает мир волшебных историй, передаваемых из уст в уста народами нашей страны. Калмыцкая сказка об отважной и мудрой Бадме, её чудо-коне и одиннадцати красавцах-сыновьях учит стойкости перед лицом испытаний и вере в чудо, с которой преодолимо любое зло. Изложила сказку писатель и педагог Елена Киричек, бережно передав детали калмыцкого быта и национальной картины мира. Помогла ей в этом востоковед Эльза Батырева, а калмыцкая художница Герензел Богаева украсила историю завораживающими самобытными иллюстрациями. Книга понравится и ребёнку, и взрослому и, без сомнения, станет украшением любой домашней библиотечки для детей.
</t>
  </si>
  <si>
    <t xml:space="preserve">978-5-907754-77-5
</t>
  </si>
  <si>
    <t xml:space="preserve">100 русских сказок </t>
  </si>
  <si>
    <t>Морской царь и Елена Премудрая</t>
  </si>
  <si>
    <t xml:space="preserve">И. В. Карнаухова
</t>
  </si>
  <si>
    <t xml:space="preserve">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В некотором царстве, в некотором государстве жили царь и царица. Раз во время охоты захотел царь утолить жажду — да попал прямо в лапы водяного властелина. В обмен на свободу пообещал ему царь отдать то, чего дома не знает, — а не знал несчастный, что родился у него наследник...  Захватывающие приключения героев увлекают с первых строк, а напевный образный язык подарит истинное удовольствие слушателям и читателям этой известной русской сказки, которая учит стойкости, верности данному слову и добру.
Сказка проиллюстрирована талантливой современной художницей Оксаной Гамбургер, работающей в стиле неомодерн. Книга, без сомнения, станет украшением любой домашней библиотечки для детей.
</t>
  </si>
  <si>
    <t>978-5-907754-78-2</t>
  </si>
  <si>
    <t>Сказка о хане Цецене и его мудрой невестке</t>
  </si>
  <si>
    <t>Сказка о двух братьях</t>
  </si>
  <si>
    <t>RU77TS250061-40</t>
  </si>
  <si>
    <t>RU77TS250062-40</t>
  </si>
  <si>
    <t>RU77TS250063-40</t>
  </si>
  <si>
    <t>RU77TS250064-40</t>
  </si>
  <si>
    <t>Сумма заказа, руб</t>
  </si>
  <si>
    <t>Цена опт</t>
  </si>
  <si>
    <r>
      <t xml:space="preserve">Астроликбез с Пулей и Карлом </t>
    </r>
    <r>
      <rPr>
        <b/>
        <u/>
        <sz val="10"/>
        <color rgb="FFFF0000"/>
        <rFont val="Arial"/>
        <family val="2"/>
        <charset val="204"/>
      </rPr>
      <t>АКЦИЯ!!!</t>
    </r>
  </si>
  <si>
    <r>
      <t xml:space="preserve">Для чтения в начальной школе </t>
    </r>
    <r>
      <rPr>
        <b/>
        <u/>
        <sz val="10"/>
        <color rgb="FFFF0000"/>
        <rFont val="Arial"/>
        <family val="2"/>
        <charset val="204"/>
      </rPr>
      <t>АКЦИЯ!!!</t>
    </r>
  </si>
  <si>
    <r>
      <t xml:space="preserve">Комплект: 100 русских сказок с раскраской </t>
    </r>
    <r>
      <rPr>
        <b/>
        <u/>
        <sz val="10"/>
        <color rgb="FFFF0000"/>
        <rFont val="Arial"/>
        <family val="2"/>
        <charset val="204"/>
      </rPr>
      <t>АКЦИЯ!!!</t>
    </r>
  </si>
  <si>
    <r>
      <t xml:space="preserve">Набор открыток </t>
    </r>
    <r>
      <rPr>
        <b/>
        <u/>
        <sz val="10"/>
        <color rgb="FFFF0000"/>
        <rFont val="Arial"/>
        <family val="2"/>
        <charset val="204"/>
      </rPr>
      <t>АКЦИЯ!!!</t>
    </r>
  </si>
  <si>
    <r>
      <t>Комплект: 100 русских сказок с раскраской</t>
    </r>
    <r>
      <rPr>
        <b/>
        <u/>
        <sz val="10"/>
        <color rgb="FFFF0000"/>
        <rFont val="Arial"/>
        <family val="2"/>
        <charset val="204"/>
      </rPr>
      <t xml:space="preserve"> АКЦИЯ!!!</t>
    </r>
  </si>
  <si>
    <r>
      <t xml:space="preserve">Календарь 2025 год. 
</t>
    </r>
    <r>
      <rPr>
        <b/>
        <u/>
        <sz val="10"/>
        <color rgb="FFFF0000"/>
        <rFont val="Arial"/>
        <family val="2"/>
        <charset val="204"/>
      </rPr>
      <t>АКЦИЯ!!!</t>
    </r>
  </si>
  <si>
    <r>
      <t xml:space="preserve">Без серии 
</t>
    </r>
    <r>
      <rPr>
        <b/>
        <u/>
        <sz val="10"/>
        <color rgb="FFFF0000"/>
        <rFont val="Arial"/>
        <family val="2"/>
        <charset val="204"/>
      </rPr>
      <t>АКЦИЯ!!!</t>
    </r>
  </si>
  <si>
    <t>СКИДКИ ОТ ОБЪЕМА ЗАКАЗА НЕ РАСПРОСТРОНЯЮТСЯ НА ТОВАРЫ ПО АКЦИИ!</t>
  </si>
  <si>
    <t>Комплекты с игрушкой "Пингвиненок Томми"</t>
  </si>
  <si>
    <t>Е. Киричек</t>
  </si>
  <si>
    <t>RU78ДВ240044-01</t>
  </si>
  <si>
    <t>Комплект "Мягкая игрушка + брошюра"</t>
  </si>
  <si>
    <t>Комплект "Мягкая игрушка + книга"</t>
  </si>
  <si>
    <t xml:space="preserve">Книга + игрушка мягконабивная 19 см 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К сказке прилагается ее главный герой — мягкая игрушка «Томми», которая станет идеальным дополнением к книге и позволит ребенку не только узнать много нового, но и оживить историю с помощью игры. Игрушка выполнена из безопасного материала — бархатистого и приятного на ощупь искусственного меха, почти как у настоящего пингвинёнка. Предназначена для детей от 3 лет. </t>
  </si>
  <si>
    <t>RU99КТ250001-01</t>
  </si>
  <si>
    <t>RU99КТ250002-01</t>
  </si>
  <si>
    <t>Игрушка мягконабивная Пингвиненок, 19 см</t>
  </si>
  <si>
    <t xml:space="preserve"> -</t>
  </si>
  <si>
    <t>Мягкая игрушка «Томми», которая станет идеальным дополнением к книге и позволит ребенку не только узнать много нового, но и оживить историю с помощью игры. Игрушка выполнена из безопасного материала — бархатистого и приятного на ощупь искусственного меха, почти как у настоящего пингвинёнка. Предназначена для детей от 3 лет.</t>
  </si>
  <si>
    <t>Король дроздов</t>
  </si>
  <si>
    <t>Е. Згурская</t>
  </si>
  <si>
    <t>Немецкая народная сказка из сборника братьев Якоба и Вильгельма Гриммов. Жил на свете король, и была у него дочь-красавица. Росла принцесса надменной и капризной. Созвал король женихов со всего света — всех отвергла она, осыпав колкостями и насмешками. А благородного правителя соседней страны прозвала Королём дроздов! Рассердился король-отец и пообещал отдать дочь замуж за первого нищего, что постучится во дворец... Всемирно известный сюжет расцвёл новыми красками на страницах книги благодаря яркому и образному переложению Екатерины Згурской и акварельным иллюстрациям Анастасии Авдеевой, мастерски погружающей читателя в атмосферу готических замков и средневековых городов. Книга идеально подойдёт для совместного чтения родителя и ребёнка и станет украшением любой семейной библиотеки.</t>
  </si>
  <si>
    <t>978-5-907754-84-3</t>
  </si>
  <si>
    <t>RU77TS250065-02</t>
  </si>
  <si>
    <t>RU77TS250066-02</t>
  </si>
  <si>
    <t>Три волшебных орешка</t>
  </si>
  <si>
    <t>Е. А. Киричек</t>
  </si>
  <si>
    <t xml:space="preserve">Сказка про Анушку и три волшебных орешка — словацкая версия всемирно известного сюжета о Золушке. Сказку записала и опубликовала Божена Немцова, собирательница фольклора и классик чешской литературы. В одном королевстве жили муж и жена. Было у них три дочери. Родных Барушку и Доротку мать любила и баловала, а приёмной дочке, Анушке, доставалась вся работа по дому и вечные попрёки. Отправился как-то раз отец на ярмарку, и попросила Анушка у него в подарок то, что по дороге попадётся. Привёз ей отец три лесных орешка. Да только не простые это были орешки, а волшебные: в каждом — по платью такой красоты, что сама бы королева позавидовала… Волшебную историю пересказала детский писатель и педагог Елена Киричек, а художница Наталья Климова создала к ней завораживающие иллюстрации, которые будет интересно разглядывать и ребёнку, и взрослому. Книга, несомненно, станет украшением любой семейной библиотеки.
</t>
  </si>
  <si>
    <t>978-5-907754-81-2</t>
  </si>
  <si>
    <t>RU77TS250067-02</t>
  </si>
  <si>
    <t>Иван — крестьянский сын и чудо-юдо</t>
  </si>
  <si>
    <t xml:space="preserve">В некотором царстве, в некотором государстве жили-были старик со старухой. Было у них три сына, младшего Иваном звали. Жили, не тужили, как вдруг стряслась беда: пошло войной на страну чудо-юдо поганое — весь народ хочет побить, города-сёла пожечь. Не стал Иван сложа руки сидеть, беды дожидаться — снарядился с братьями в дорогу, чтобы дать отпор врагу. О том, какие испытания ждут героя, вы узнаете, прочитав сказку. Увлекательную историю мастерски обработал фольклорист и детский писатель Михаил Булатов; иллюстрации выполнил художник-славянист Александр Синякин, передавший в монументальных образах эпический дух сказочного мира. Книга будет интересна и ребёнку, и взрослому и, несомненно, станет украшением любой семейной библиотеки.
</t>
  </si>
  <si>
    <t>978-5-907754-80-5</t>
  </si>
  <si>
    <t>RU77TS250068-02</t>
  </si>
  <si>
    <t>М. А. Булатов</t>
  </si>
  <si>
    <t>Медное, серебряное и золотое царства</t>
  </si>
  <si>
    <t xml:space="preserve">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 да был царь с царицей Настасьей, и было у них три сына. Вышла однажды царица погулять по саду, как вдруг налетел Вихрь и унёс её за тридевять земель. Отправились на поиски старшие сыновья — да след их простыл. Тогда снарядился в дорогу младший брат, Иван-царевич. В пути его ждут испытания, чудеса, коварное предательство — и настоящая любовь… Сказку проиллюстрировал художник-славянист Александр Синякин, исследующий в своих работах мифологический пласт русской культуры. Книга увлечёт как маленького, так и взрослого читателя и станет настоящим украшением семейной библиотеки.
</t>
  </si>
  <si>
    <t>978-5-907754-72-0</t>
  </si>
  <si>
    <t>Прайс-лист на 01 марта 2025 г.</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</si>
</sst>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quot; +&quot;"/>
    <numFmt numFmtId="165" formatCode="0\%"/>
    <numFmt numFmtId="166" formatCode="0&quot;БЦ&quot;"/>
    <numFmt numFmtId="167" formatCode="0.000"/>
  </numFmts>
  <fonts count="33" x14ac:knownFonts="1">
    <font>
      <sz val="8"/>
      <color theme="1"/>
      <name val="Arial"/>
    </font>
    <font>
      <sz val="11"/>
      <name val="Calibri"/>
      <family val="2"/>
      <charset val="204"/>
    </font>
    <font>
      <sz val="11"/>
      <color theme="1"/>
      <name val="Calibri"/>
      <family val="2"/>
      <charset val="204"/>
      <scheme val="minor"/>
    </font>
    <font>
      <sz val="8"/>
      <name val="Arial"/>
      <family val="2"/>
      <charset val="204"/>
    </font>
    <font>
      <sz val="11"/>
      <color rgb="FF006100"/>
      <name val="Calibri"/>
      <family val="2"/>
      <charset val="204"/>
      <scheme val="minor"/>
    </font>
    <font>
      <sz val="11"/>
      <name val="Arial"/>
      <family val="2"/>
      <charset val="204"/>
    </font>
    <font>
      <b/>
      <sz val="10"/>
      <name val="Arial"/>
      <family val="2"/>
      <charset val="204"/>
    </font>
    <font>
      <sz val="12"/>
      <name val="Times New Roman"/>
      <family val="1"/>
      <charset val="204"/>
    </font>
    <font>
      <b/>
      <sz val="16"/>
      <name val="Times New Roman"/>
      <family val="1"/>
      <charset val="204"/>
    </font>
    <font>
      <b/>
      <sz val="12"/>
      <name val="Times New Roman"/>
      <family val="1"/>
      <charset val="204"/>
    </font>
    <font>
      <b/>
      <sz val="11"/>
      <name val="Times New Roman"/>
      <family val="1"/>
      <charset val="204"/>
    </font>
    <font>
      <b/>
      <sz val="10"/>
      <name val="Times New Roman"/>
      <family val="1"/>
      <charset val="204"/>
    </font>
    <font>
      <b/>
      <sz val="13"/>
      <name val="Times New Roman"/>
      <family val="1"/>
      <charset val="204"/>
    </font>
    <font>
      <b/>
      <sz val="11"/>
      <name val="Calibri"/>
      <family val="2"/>
      <charset val="204"/>
    </font>
    <font>
      <b/>
      <sz val="10"/>
      <name val="Bookman Old Style"/>
      <family val="1"/>
      <charset val="204"/>
    </font>
    <font>
      <b/>
      <sz val="8"/>
      <color indexed="18"/>
      <name val="Arial"/>
      <family val="2"/>
      <charset val="204"/>
    </font>
    <font>
      <sz val="10"/>
      <color theme="1"/>
      <name val="Arial"/>
      <family val="2"/>
      <charset val="204"/>
    </font>
    <font>
      <b/>
      <sz val="10"/>
      <color theme="1"/>
      <name val="Arial"/>
      <family val="2"/>
      <charset val="204"/>
    </font>
    <font>
      <b/>
      <sz val="11"/>
      <color indexed="18"/>
      <name val="Arial"/>
      <family val="2"/>
      <charset val="204"/>
    </font>
    <font>
      <sz val="10"/>
      <color theme="1"/>
      <name val="Calibri"/>
      <family val="2"/>
      <charset val="204"/>
      <scheme val="minor"/>
    </font>
    <font>
      <sz val="10"/>
      <name val="Liberation Sans"/>
      <family val="2"/>
      <charset val="204"/>
    </font>
    <font>
      <sz val="11"/>
      <color rgb="FF1A1A1A"/>
      <name val="Arial"/>
      <family val="2"/>
      <charset val="204"/>
    </font>
    <font>
      <sz val="8"/>
      <color theme="1"/>
      <name val="Arial"/>
      <family val="2"/>
      <charset val="204"/>
    </font>
    <font>
      <b/>
      <sz val="10"/>
      <name val="Bookman Old Style"/>
      <family val="1"/>
      <charset val="204"/>
    </font>
    <font>
      <sz val="10"/>
      <color theme="1"/>
      <name val="Arial"/>
      <family val="2"/>
      <charset val="204"/>
    </font>
    <font>
      <b/>
      <sz val="10"/>
      <color theme="1"/>
      <name val="Arial"/>
      <family val="2"/>
      <charset val="204"/>
    </font>
    <font>
      <b/>
      <sz val="10"/>
      <color theme="1"/>
      <name val="Calibri Light"/>
      <family val="2"/>
      <charset val="204"/>
      <scheme val="major"/>
    </font>
    <font>
      <b/>
      <sz val="12"/>
      <name val="Arial"/>
      <family val="2"/>
      <charset val="204"/>
    </font>
    <font>
      <sz val="12"/>
      <color theme="1"/>
      <name val="Arial"/>
      <family val="2"/>
      <charset val="204"/>
    </font>
    <font>
      <sz val="10"/>
      <name val="Times New Roman"/>
      <family val="1"/>
      <charset val="204"/>
    </font>
    <font>
      <b/>
      <u/>
      <sz val="10"/>
      <color rgb="FFFF0000"/>
      <name val="Arial"/>
      <family val="2"/>
      <charset val="204"/>
    </font>
    <font>
      <b/>
      <sz val="12"/>
      <color rgb="FFFF0000"/>
      <name val="Arial"/>
      <family val="2"/>
      <charset val="204"/>
    </font>
    <font>
      <b/>
      <sz val="12"/>
      <color rgb="FFFF0000"/>
      <name val="Times New Roman"/>
      <family val="1"/>
      <charset val="204"/>
    </font>
  </fonts>
  <fills count="8">
    <fill>
      <patternFill patternType="none"/>
    </fill>
    <fill>
      <patternFill patternType="gray125"/>
    </fill>
    <fill>
      <patternFill patternType="solid">
        <fgColor rgb="FFC6EFCE"/>
        <bgColor rgb="FFC6EFCE"/>
      </patternFill>
    </fill>
    <fill>
      <patternFill patternType="solid">
        <fgColor indexed="31"/>
        <bgColor indexed="22"/>
      </patternFill>
    </fill>
    <fill>
      <patternFill patternType="solid">
        <fgColor indexed="46"/>
        <bgColor indexed="24"/>
      </patternFill>
    </fill>
    <fill>
      <patternFill patternType="solid">
        <fgColor indexed="65"/>
        <bgColor indexed="26"/>
      </patternFill>
    </fill>
    <fill>
      <patternFill patternType="solid">
        <fgColor theme="4" tint="0.39997558519241921"/>
        <bgColor theme="4" tint="-0.249977111117893"/>
      </patternFill>
    </fill>
    <fill>
      <patternFill patternType="solid">
        <fgColor theme="0"/>
        <bgColor indexed="64"/>
      </patternFill>
    </fill>
  </fills>
  <borders count="12">
    <border>
      <left/>
      <right/>
      <top/>
      <bottom/>
      <diagonal/>
    </border>
    <border>
      <left style="thin">
        <color auto="1"/>
      </left>
      <right style="thin">
        <color auto="1"/>
      </right>
      <top style="thin">
        <color auto="1"/>
      </top>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indexed="22"/>
      </left>
      <right style="thin">
        <color indexed="22"/>
      </right>
      <top/>
      <bottom/>
      <diagonal/>
    </border>
    <border>
      <left/>
      <right style="thin">
        <color auto="1"/>
      </right>
      <top style="thin">
        <color auto="1"/>
      </top>
      <bottom style="thin">
        <color auto="1"/>
      </bottom>
      <diagonal/>
    </border>
  </borders>
  <cellStyleXfs count="6">
    <xf numFmtId="0" fontId="0" fillId="0" borderId="0"/>
    <xf numFmtId="0" fontId="1" fillId="0" borderId="0"/>
    <xf numFmtId="0" fontId="2" fillId="0" borderId="0"/>
    <xf numFmtId="0" fontId="3" fillId="0" borderId="0"/>
    <xf numFmtId="0" fontId="3" fillId="0" borderId="0"/>
    <xf numFmtId="0" fontId="4" fillId="2" borderId="0" applyNumberFormat="0" applyBorder="0" applyProtection="0"/>
  </cellStyleXfs>
  <cellXfs count="107">
    <xf numFmtId="0" fontId="0" fillId="0" borderId="0" xfId="0"/>
    <xf numFmtId="0" fontId="0" fillId="0" borderId="0" xfId="0" applyAlignment="1">
      <alignment horizontal="left"/>
    </xf>
    <xf numFmtId="0" fontId="5" fillId="0" borderId="0" xfId="0" applyFont="1" applyAlignment="1">
      <alignment horizontal="center"/>
    </xf>
    <xf numFmtId="1" fontId="6" fillId="0" borderId="0" xfId="0" applyNumberFormat="1" applyFont="1" applyAlignment="1">
      <alignment horizontal="center"/>
    </xf>
    <xf numFmtId="0" fontId="0" fillId="0" borderId="0" xfId="0" applyAlignment="1">
      <alignment horizontal="center"/>
    </xf>
    <xf numFmtId="0" fontId="9" fillId="0" borderId="0" xfId="0" applyFont="1"/>
    <xf numFmtId="0" fontId="9" fillId="0" borderId="0" xfId="0" applyFont="1" applyAlignment="1">
      <alignment vertical="top"/>
    </xf>
    <xf numFmtId="0" fontId="10" fillId="0" borderId="0" xfId="0" applyFont="1"/>
    <xf numFmtId="0" fontId="11" fillId="0" borderId="0" xfId="0" applyFont="1"/>
    <xf numFmtId="0" fontId="9" fillId="0" borderId="0" xfId="0" applyFont="1" applyAlignment="1">
      <alignment wrapText="1"/>
    </xf>
    <xf numFmtId="0" fontId="12" fillId="0" borderId="0" xfId="0" applyFont="1" applyAlignment="1">
      <alignment vertical="center"/>
    </xf>
    <xf numFmtId="0" fontId="13" fillId="0" borderId="0" xfId="0" applyFont="1"/>
    <xf numFmtId="0" fontId="9" fillId="0" borderId="0" xfId="0" applyFont="1" applyAlignment="1">
      <alignment vertical="center"/>
    </xf>
    <xf numFmtId="0" fontId="7" fillId="0" borderId="0" xfId="0" applyFont="1"/>
    <xf numFmtId="0" fontId="10" fillId="0" borderId="0" xfId="0" applyFont="1" applyAlignment="1">
      <alignment vertical="center"/>
    </xf>
    <xf numFmtId="0" fontId="11" fillId="0" borderId="0" xfId="0" applyFont="1" applyAlignment="1">
      <alignment vertical="center"/>
    </xf>
    <xf numFmtId="0" fontId="9" fillId="0" borderId="0" xfId="0" applyFont="1" applyAlignment="1">
      <alignment horizontal="left"/>
    </xf>
    <xf numFmtId="0" fontId="9" fillId="0" borderId="0" xfId="0" applyFont="1" applyAlignment="1">
      <alignment horizontal="center" vertical="center"/>
    </xf>
    <xf numFmtId="0" fontId="14" fillId="4" borderId="2" xfId="0" applyFont="1" applyFill="1" applyBorder="1" applyAlignment="1">
      <alignment horizontal="center" vertical="center" wrapText="1"/>
    </xf>
    <xf numFmtId="0" fontId="14" fillId="4" borderId="3" xfId="0" applyFont="1" applyFill="1" applyBorder="1" applyAlignment="1">
      <alignment horizontal="center" vertical="center" wrapText="1"/>
    </xf>
    <xf numFmtId="1" fontId="14" fillId="3" borderId="3" xfId="0" applyNumberFormat="1" applyFont="1" applyFill="1" applyBorder="1" applyAlignment="1">
      <alignment horizontal="center" vertical="center" wrapText="1"/>
    </xf>
    <xf numFmtId="0" fontId="0" fillId="0" borderId="5" xfId="0" applyBorder="1" applyAlignment="1">
      <alignment horizontal="center" vertical="top"/>
    </xf>
    <xf numFmtId="0" fontId="15" fillId="5" borderId="5" xfId="4" applyFont="1" applyFill="1" applyBorder="1" applyAlignment="1">
      <alignment horizontal="left" vertical="top" wrapText="1"/>
    </xf>
    <xf numFmtId="0" fontId="16" fillId="0" borderId="5" xfId="0" applyFont="1" applyBorder="1" applyAlignment="1">
      <alignment horizontal="left" vertical="top" wrapText="1"/>
    </xf>
    <xf numFmtId="0" fontId="17" fillId="0" borderId="6" xfId="0" applyFont="1" applyBorder="1" applyAlignment="1">
      <alignment horizontal="left" vertical="top" wrapText="1"/>
    </xf>
    <xf numFmtId="164" fontId="0" fillId="0" borderId="5" xfId="0" applyNumberFormat="1" applyBorder="1" applyAlignment="1">
      <alignment horizontal="center" vertical="top"/>
    </xf>
    <xf numFmtId="0" fontId="0" fillId="0" borderId="5" xfId="0" applyBorder="1" applyAlignment="1">
      <alignment horizontal="left" vertical="top" wrapText="1"/>
    </xf>
    <xf numFmtId="164" fontId="0" fillId="0" borderId="5" xfId="0" applyNumberFormat="1" applyBorder="1" applyAlignment="1">
      <alignment horizontal="left" vertical="top" wrapText="1"/>
    </xf>
    <xf numFmtId="0" fontId="18" fillId="5" borderId="5" xfId="4" applyFont="1" applyFill="1" applyBorder="1" applyAlignment="1">
      <alignment horizontal="center" vertical="top" wrapText="1"/>
    </xf>
    <xf numFmtId="1" fontId="6" fillId="3" borderId="5" xfId="0" applyNumberFormat="1" applyFont="1" applyFill="1" applyBorder="1" applyAlignment="1">
      <alignment horizontal="center" vertical="top"/>
    </xf>
    <xf numFmtId="1" fontId="0" fillId="0" borderId="5" xfId="0" applyNumberFormat="1" applyBorder="1" applyAlignment="1">
      <alignment horizontal="center" vertical="top"/>
    </xf>
    <xf numFmtId="165" fontId="0" fillId="0" borderId="5" xfId="0" applyNumberFormat="1" applyBorder="1" applyAlignment="1">
      <alignment horizontal="center" vertical="top"/>
    </xf>
    <xf numFmtId="166" fontId="0" fillId="0" borderId="5" xfId="0" applyNumberFormat="1" applyBorder="1" applyAlignment="1">
      <alignment horizontal="center" vertical="top"/>
    </xf>
    <xf numFmtId="167" fontId="0" fillId="0" borderId="5" xfId="0" applyNumberFormat="1" applyBorder="1" applyAlignment="1">
      <alignment horizontal="center" vertical="top"/>
    </xf>
    <xf numFmtId="0" fontId="0" fillId="0" borderId="5" xfId="0" applyBorder="1" applyAlignment="1">
      <alignment horizontal="center"/>
    </xf>
    <xf numFmtId="0" fontId="15" fillId="5" borderId="6" xfId="4" applyFont="1" applyFill="1" applyBorder="1" applyAlignment="1">
      <alignment horizontal="left" vertical="top" wrapText="1"/>
    </xf>
    <xf numFmtId="0" fontId="17" fillId="0" borderId="7" xfId="0" applyFont="1" applyBorder="1" applyAlignment="1">
      <alignment horizontal="left" vertical="top" wrapText="1"/>
    </xf>
    <xf numFmtId="164" fontId="0" fillId="0" borderId="9" xfId="0" applyNumberFormat="1" applyBorder="1" applyAlignment="1">
      <alignment horizontal="center" vertical="top"/>
    </xf>
    <xf numFmtId="0" fontId="0" fillId="0" borderId="6" xfId="0" applyBorder="1" applyAlignment="1">
      <alignment horizontal="left" vertical="top" wrapText="1"/>
    </xf>
    <xf numFmtId="164" fontId="0" fillId="0" borderId="6" xfId="0" applyNumberFormat="1" applyBorder="1" applyAlignment="1">
      <alignment horizontal="center" vertical="top"/>
    </xf>
    <xf numFmtId="164" fontId="0" fillId="0" borderId="9" xfId="0" applyNumberFormat="1" applyBorder="1" applyAlignment="1">
      <alignment horizontal="left" vertical="top" wrapText="1"/>
    </xf>
    <xf numFmtId="165" fontId="0" fillId="0" borderId="9" xfId="0" applyNumberFormat="1" applyBorder="1" applyAlignment="1">
      <alignment horizontal="center" vertical="top"/>
    </xf>
    <xf numFmtId="1" fontId="0" fillId="0" borderId="9" xfId="0" applyNumberFormat="1" applyBorder="1" applyAlignment="1">
      <alignment horizontal="center" vertical="top"/>
    </xf>
    <xf numFmtId="0" fontId="0" fillId="0" borderId="6" xfId="0" applyBorder="1" applyAlignment="1">
      <alignment horizontal="center" vertical="top"/>
    </xf>
    <xf numFmtId="0" fontId="0" fillId="0" borderId="9" xfId="0" applyBorder="1" applyAlignment="1">
      <alignment horizontal="center" vertical="top"/>
    </xf>
    <xf numFmtId="164" fontId="0" fillId="0" borderId="6" xfId="0" applyNumberFormat="1" applyBorder="1" applyAlignment="1">
      <alignment horizontal="left" vertical="top" wrapText="1"/>
    </xf>
    <xf numFmtId="165" fontId="0" fillId="0" borderId="6" xfId="0" applyNumberFormat="1" applyBorder="1" applyAlignment="1">
      <alignment horizontal="center" vertical="top"/>
    </xf>
    <xf numFmtId="1" fontId="0" fillId="0" borderId="6" xfId="0" applyNumberFormat="1" applyBorder="1" applyAlignment="1">
      <alignment horizontal="center" vertical="top"/>
    </xf>
    <xf numFmtId="164" fontId="0" fillId="0" borderId="7" xfId="0" applyNumberFormat="1" applyBorder="1" applyAlignment="1">
      <alignment horizontal="center" vertical="top"/>
    </xf>
    <xf numFmtId="166" fontId="0" fillId="0" borderId="6" xfId="0" applyNumberFormat="1" applyBorder="1" applyAlignment="1">
      <alignment horizontal="center" vertical="top"/>
    </xf>
    <xf numFmtId="0" fontId="0" fillId="0" borderId="9" xfId="0" applyBorder="1" applyAlignment="1">
      <alignment horizontal="left" vertical="top" wrapText="1"/>
    </xf>
    <xf numFmtId="0" fontId="15" fillId="5" borderId="10" xfId="4" applyFont="1" applyFill="1" applyBorder="1" applyAlignment="1">
      <alignment horizontal="left" vertical="top" wrapText="1"/>
    </xf>
    <xf numFmtId="164" fontId="0" fillId="5" borderId="6" xfId="0" applyNumberFormat="1" applyFill="1" applyBorder="1" applyAlignment="1">
      <alignment horizontal="center" vertical="top"/>
    </xf>
    <xf numFmtId="0" fontId="0" fillId="5" borderId="6" xfId="0" applyFill="1" applyBorder="1" applyAlignment="1">
      <alignment horizontal="left" vertical="top" wrapText="1"/>
    </xf>
    <xf numFmtId="1" fontId="0" fillId="5" borderId="6" xfId="0" applyNumberFormat="1" applyFill="1" applyBorder="1" applyAlignment="1">
      <alignment horizontal="center" vertical="top"/>
    </xf>
    <xf numFmtId="165" fontId="0" fillId="5" borderId="6" xfId="0" applyNumberFormat="1" applyFill="1" applyBorder="1" applyAlignment="1">
      <alignment horizontal="center" vertical="top"/>
    </xf>
    <xf numFmtId="0" fontId="0" fillId="5" borderId="6" xfId="0" applyFill="1" applyBorder="1" applyAlignment="1">
      <alignment horizontal="center" vertical="top"/>
    </xf>
    <xf numFmtId="164" fontId="0" fillId="5" borderId="6" xfId="0" applyNumberFormat="1" applyFill="1" applyBorder="1" applyAlignment="1">
      <alignment horizontal="left" vertical="top" wrapText="1"/>
    </xf>
    <xf numFmtId="0" fontId="19" fillId="0" borderId="5" xfId="2" applyFont="1" applyBorder="1" applyAlignment="1">
      <alignment horizontal="left" vertical="top" wrapText="1"/>
    </xf>
    <xf numFmtId="0" fontId="17" fillId="0" borderId="5" xfId="0" applyFont="1" applyBorder="1" applyAlignment="1">
      <alignment horizontal="left" vertical="top" wrapText="1"/>
    </xf>
    <xf numFmtId="0" fontId="18" fillId="5" borderId="1" xfId="4" applyFont="1" applyFill="1" applyBorder="1" applyAlignment="1">
      <alignment horizontal="center" vertical="top" wrapText="1"/>
    </xf>
    <xf numFmtId="0" fontId="0" fillId="5" borderId="5" xfId="0" applyFill="1" applyBorder="1" applyAlignment="1">
      <alignment horizontal="left" vertical="top" wrapText="1"/>
    </xf>
    <xf numFmtId="0" fontId="0" fillId="0" borderId="11" xfId="0" applyBorder="1" applyAlignment="1">
      <alignment horizontal="left"/>
    </xf>
    <xf numFmtId="0" fontId="0" fillId="0" borderId="5" xfId="0" applyBorder="1" applyAlignment="1">
      <alignment horizontal="left"/>
    </xf>
    <xf numFmtId="0" fontId="20" fillId="0" borderId="0" xfId="0" applyFont="1" applyAlignment="1">
      <alignment vertical="center"/>
    </xf>
    <xf numFmtId="0" fontId="0" fillId="0" borderId="0" xfId="0" applyAlignment="1">
      <alignment vertical="center"/>
    </xf>
    <xf numFmtId="0" fontId="21" fillId="0" borderId="0" xfId="0" applyFont="1" applyAlignment="1">
      <alignment horizontal="left" vertical="center" wrapText="1"/>
    </xf>
    <xf numFmtId="164" fontId="22" fillId="0" borderId="5" xfId="0" applyNumberFormat="1" applyFont="1" applyBorder="1" applyAlignment="1">
      <alignment horizontal="left" vertical="top" wrapText="1"/>
    </xf>
    <xf numFmtId="0" fontId="24" fillId="0" borderId="5" xfId="0" applyFont="1" applyBorder="1" applyAlignment="1">
      <alignment horizontal="left" vertical="top" wrapText="1"/>
    </xf>
    <xf numFmtId="0" fontId="25" fillId="0" borderId="6" xfId="0" applyFont="1" applyBorder="1" applyAlignment="1">
      <alignment horizontal="left" vertical="top" wrapText="1"/>
    </xf>
    <xf numFmtId="0" fontId="22" fillId="0" borderId="5" xfId="0" applyFont="1" applyBorder="1" applyAlignment="1">
      <alignment horizontal="left" vertical="top" wrapText="1"/>
    </xf>
    <xf numFmtId="0" fontId="22" fillId="0" borderId="5" xfId="0" applyFont="1" applyBorder="1" applyAlignment="1">
      <alignment horizontal="center" vertical="top"/>
    </xf>
    <xf numFmtId="0" fontId="22" fillId="0" borderId="0" xfId="0" applyFont="1" applyAlignment="1">
      <alignment vertical="top" wrapText="1"/>
    </xf>
    <xf numFmtId="167" fontId="0" fillId="0" borderId="5" xfId="0" applyNumberFormat="1" applyFill="1" applyBorder="1" applyAlignment="1">
      <alignment horizontal="center" vertical="top"/>
    </xf>
    <xf numFmtId="0" fontId="25" fillId="0" borderId="7" xfId="0" applyFont="1" applyBorder="1" applyAlignment="1">
      <alignment horizontal="left" vertical="top" wrapText="1"/>
    </xf>
    <xf numFmtId="0" fontId="22" fillId="0" borderId="5" xfId="0" applyFont="1" applyBorder="1" applyAlignment="1">
      <alignment vertical="top" wrapText="1"/>
    </xf>
    <xf numFmtId="0" fontId="0" fillId="0" borderId="5" xfId="0" applyBorder="1"/>
    <xf numFmtId="164" fontId="0" fillId="6" borderId="5" xfId="0" applyNumberFormat="1" applyFill="1" applyBorder="1" applyAlignment="1">
      <alignment horizontal="center" vertical="top"/>
    </xf>
    <xf numFmtId="0" fontId="0" fillId="0" borderId="8" xfId="0" applyBorder="1" applyAlignment="1">
      <alignment horizontal="center" vertical="top"/>
    </xf>
    <xf numFmtId="164" fontId="22" fillId="0" borderId="6" xfId="0" applyNumberFormat="1" applyFont="1" applyBorder="1" applyAlignment="1">
      <alignment horizontal="left" vertical="top" wrapText="1"/>
    </xf>
    <xf numFmtId="1" fontId="0" fillId="0" borderId="5" xfId="0" applyNumberFormat="1" applyFill="1" applyBorder="1" applyAlignment="1">
      <alignment horizontal="center" vertical="top"/>
    </xf>
    <xf numFmtId="1" fontId="22" fillId="0" borderId="5" xfId="0" applyNumberFormat="1" applyFont="1" applyBorder="1" applyAlignment="1">
      <alignment horizontal="center" vertical="top" wrapText="1"/>
    </xf>
    <xf numFmtId="0" fontId="26" fillId="0" borderId="5" xfId="0" applyFont="1" applyBorder="1" applyAlignment="1">
      <alignment horizontal="right" vertical="center"/>
    </xf>
    <xf numFmtId="1" fontId="27" fillId="0" borderId="5" xfId="0" applyNumberFormat="1" applyFont="1" applyBorder="1" applyAlignment="1">
      <alignment horizontal="center" vertical="top"/>
    </xf>
    <xf numFmtId="1" fontId="28" fillId="0" borderId="5" xfId="0" applyNumberFormat="1" applyFont="1" applyBorder="1" applyAlignment="1">
      <alignment horizontal="center"/>
    </xf>
    <xf numFmtId="1" fontId="28" fillId="0" borderId="0" xfId="0" applyNumberFormat="1" applyFont="1" applyAlignment="1">
      <alignment horizontal="center"/>
    </xf>
    <xf numFmtId="0" fontId="29" fillId="0" borderId="0" xfId="0" applyFont="1" applyAlignment="1">
      <alignment horizontal="center" vertical="top"/>
    </xf>
    <xf numFmtId="0" fontId="16" fillId="0" borderId="0" xfId="0" applyFont="1" applyAlignment="1">
      <alignment horizontal="center" vertical="top"/>
    </xf>
    <xf numFmtId="0" fontId="16" fillId="0" borderId="5" xfId="0" applyFont="1" applyBorder="1" applyAlignment="1">
      <alignment horizontal="center" vertical="top"/>
    </xf>
    <xf numFmtId="1" fontId="16" fillId="0" borderId="5" xfId="0" applyNumberFormat="1" applyFont="1" applyBorder="1" applyAlignment="1">
      <alignment horizontal="center" vertical="top"/>
    </xf>
    <xf numFmtId="1" fontId="16" fillId="0" borderId="6" xfId="0" applyNumberFormat="1" applyFont="1" applyBorder="1" applyAlignment="1">
      <alignment horizontal="center" vertical="top"/>
    </xf>
    <xf numFmtId="0" fontId="8" fillId="0" borderId="0" xfId="0" applyFont="1" applyAlignment="1">
      <alignment vertical="center"/>
    </xf>
    <xf numFmtId="1" fontId="31" fillId="0" borderId="5" xfId="0" applyNumberFormat="1" applyFont="1" applyBorder="1" applyAlignment="1">
      <alignment horizontal="center" vertical="top"/>
    </xf>
    <xf numFmtId="1" fontId="31" fillId="0" borderId="5" xfId="0" applyNumberFormat="1" applyFont="1" applyFill="1" applyBorder="1" applyAlignment="1">
      <alignment horizontal="center" vertical="top"/>
    </xf>
    <xf numFmtId="166" fontId="22" fillId="0" borderId="5" xfId="0" applyNumberFormat="1" applyFont="1" applyBorder="1" applyAlignment="1">
      <alignment horizontal="center" vertical="top"/>
    </xf>
    <xf numFmtId="1" fontId="22" fillId="0" borderId="5" xfId="0" applyNumberFormat="1" applyFont="1" applyBorder="1" applyAlignment="1">
      <alignment horizontal="center" vertical="top"/>
    </xf>
    <xf numFmtId="1" fontId="27" fillId="7" borderId="5" xfId="0" applyNumberFormat="1" applyFont="1" applyFill="1" applyBorder="1" applyAlignment="1">
      <alignment horizontal="center" vertical="top"/>
    </xf>
    <xf numFmtId="0" fontId="14" fillId="0" borderId="5" xfId="0" applyFont="1" applyBorder="1" applyAlignment="1">
      <alignment horizontal="left" vertical="center" wrapText="1"/>
    </xf>
    <xf numFmtId="0" fontId="6" fillId="0" borderId="1" xfId="0" applyFont="1" applyBorder="1" applyAlignment="1">
      <alignment horizontal="left" vertical="top"/>
    </xf>
    <xf numFmtId="0" fontId="6" fillId="0" borderId="5" xfId="0" applyFont="1" applyBorder="1" applyAlignment="1">
      <alignment horizontal="left" vertical="top"/>
    </xf>
    <xf numFmtId="0" fontId="23" fillId="0" borderId="8" xfId="0" applyFont="1" applyBorder="1" applyAlignment="1">
      <alignment horizontal="left" vertical="center" wrapText="1"/>
    </xf>
    <xf numFmtId="0" fontId="14" fillId="0" borderId="8" xfId="0" applyFont="1" applyBorder="1" applyAlignment="1">
      <alignment horizontal="left" vertical="center" wrapText="1"/>
    </xf>
    <xf numFmtId="0" fontId="14" fillId="0" borderId="9" xfId="0" applyFont="1" applyBorder="1" applyAlignment="1">
      <alignment horizontal="left" vertical="center" wrapText="1"/>
    </xf>
    <xf numFmtId="0" fontId="14" fillId="0" borderId="4" xfId="0" applyFont="1" applyBorder="1" applyAlignment="1">
      <alignment horizontal="left" vertical="center" wrapText="1"/>
    </xf>
    <xf numFmtId="0" fontId="7" fillId="0" borderId="0" xfId="0" applyFont="1" applyAlignment="1">
      <alignment horizontal="center"/>
    </xf>
    <xf numFmtId="0" fontId="32" fillId="0" borderId="0" xfId="0" applyFont="1" applyAlignment="1">
      <alignment horizontal="center" vertical="center"/>
    </xf>
    <xf numFmtId="0" fontId="9" fillId="0" borderId="0" xfId="0" applyFont="1" applyAlignment="1">
      <alignment horizontal="center" vertical="center"/>
    </xf>
  </cellXfs>
  <cellStyles count="6">
    <cellStyle name="Обычный" xfId="0" builtinId="0"/>
    <cellStyle name="Обычный 2" xfId="1"/>
    <cellStyle name="Обычный 3" xfId="2"/>
    <cellStyle name="Обычный 4" xfId="3"/>
    <cellStyle name="Обычный_Лист3" xfId="4"/>
    <cellStyle name="Хороший 2" xfId="5"/>
  </cellStyles>
  <dxfs count="17">
    <dxf>
      <fill>
        <patternFill patternType="solid">
          <fgColor theme="4" tint="0.79985961485641044"/>
          <bgColor theme="4" tint="0.79985961485641044"/>
        </patternFill>
      </fill>
      <border>
        <left/>
        <right/>
        <top/>
        <bottom style="thin">
          <color theme="4" tint="0.39985351115451523"/>
        </bottom>
      </border>
    </dxf>
    <dxf>
      <font>
        <b/>
      </font>
      <fill>
        <patternFill patternType="solid">
          <fgColor theme="4" tint="0.79985961485641044"/>
          <bgColor theme="4" tint="0.79985961485641044"/>
        </patternFill>
      </fill>
      <border>
        <left/>
        <right/>
        <top/>
        <bottom style="thin">
          <color theme="4" tint="0.39985351115451523"/>
        </bottom>
      </border>
    </dxf>
    <dxf>
      <font>
        <color theme="1"/>
      </font>
    </dxf>
    <dxf>
      <font>
        <color theme="1"/>
      </font>
      <border>
        <left/>
        <right/>
        <top/>
        <bottom style="thin">
          <color theme="4" tint="0.39985351115451523"/>
        </bottom>
      </border>
    </dxf>
    <dxf>
      <font>
        <b/>
        <color theme="1"/>
      </font>
    </dxf>
    <dxf>
      <font>
        <b/>
        <color theme="1"/>
      </font>
      <border>
        <left/>
        <right/>
        <top style="thin">
          <color theme="4"/>
        </top>
        <bottom style="thin">
          <color theme="4"/>
        </bottom>
      </border>
    </dxf>
    <dxf>
      <fill>
        <patternFill patternType="solid">
          <fgColor theme="4" tint="0.79985961485641044"/>
          <bgColor theme="4" tint="0.79985961485641044"/>
        </patternFill>
      </fill>
    </dxf>
    <dxf>
      <fill>
        <patternFill patternType="solid">
          <fgColor theme="4" tint="0.79985961485641044"/>
          <bgColor theme="4" tint="0.79985961485641044"/>
        </patternFill>
      </fill>
    </dxf>
    <dxf>
      <font>
        <b/>
        <color theme="1"/>
      </font>
      <fill>
        <patternFill patternType="solid">
          <fgColor theme="4" tint="0.79985961485641044"/>
          <bgColor theme="4" tint="0.79985961485641044"/>
        </patternFill>
      </fill>
      <border>
        <left/>
        <right/>
        <top style="thin">
          <color theme="4" tint="0.39985351115451523"/>
        </top>
        <bottom style="thin">
          <color theme="4" tint="0.39985351115451523"/>
        </bottom>
      </border>
    </dxf>
    <dxf>
      <font>
        <b/>
        <color theme="1"/>
      </font>
      <fill>
        <patternFill patternType="solid">
          <fgColor theme="4" tint="0.79985961485641044"/>
          <bgColor theme="4" tint="0.79985961485641044"/>
        </patternFill>
      </fill>
      <border>
        <left/>
        <right/>
        <top/>
        <bottom style="thin">
          <color theme="4" tint="0.39985351115451523"/>
        </bottom>
      </border>
    </dxf>
    <dxf>
      <fill>
        <patternFill patternType="solid">
          <fgColor theme="4" tint="0.79985961485641044"/>
          <bgColor theme="4" tint="0.79985961485641044"/>
        </patternFill>
      </fill>
    </dxf>
    <dxf>
      <fill>
        <patternFill patternType="solid">
          <fgColor theme="4" tint="0.79985961485641044"/>
          <bgColor theme="4" tint="0.79985961485641044"/>
        </patternFill>
      </fill>
    </dxf>
    <dxf>
      <font>
        <b/>
        <color theme="1"/>
      </font>
    </dxf>
    <dxf>
      <font>
        <b/>
        <color theme="1"/>
      </font>
    </dxf>
    <dxf>
      <font>
        <b/>
        <color theme="1"/>
      </font>
      <border>
        <left/>
        <right/>
        <top style="double">
          <color theme="4"/>
        </top>
        <bottom/>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85351115451523"/>
        </horizontal>
      </border>
    </dxf>
  </dxfs>
  <tableStyles count="2" defaultTableStyle="TableStyleMedium2" defaultPivotStyle="PivotStyleLight16">
    <tableStyle name="TableStylePreset3_Accent1 1" pivot="0" count="7">
      <tableStyleElement type="wholeTable" dxfId="16"/>
      <tableStyleElement type="headerRow" dxfId="15"/>
      <tableStyleElement type="totalRow" dxfId="14"/>
      <tableStyleElement type="firstColumn" dxfId="13"/>
      <tableStyleElement type="lastColumn" dxfId="12"/>
      <tableStyleElement type="firstRowStripe" dxfId="11"/>
      <tableStyleElement type="firstColumnStripe" dxfId="10"/>
    </tableStyle>
    <tableStyle name="PivotStylePreset2_Accent1 1" table="0" count="10">
      <tableStyleElement type="headerRow" dxfId="9"/>
      <tableStyleElement type="totalRow" dxfId="8"/>
      <tableStyleElement type="firstRowStripe" dxfId="7"/>
      <tableStyleElement type="firstColumnStripe"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png"/><Relationship Id="rId59"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54" Type="http://schemas.openxmlformats.org/officeDocument/2006/relationships/image" Target="../media/image54.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jpeg"/><Relationship Id="rId51" Type="http://schemas.openxmlformats.org/officeDocument/2006/relationships/image" Target="../media/image51.png"/><Relationship Id="rId3"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0.png"/><Relationship Id="rId2" Type="http://schemas.openxmlformats.org/officeDocument/2006/relationships/image" Target="../media/image58.png"/><Relationship Id="rId1" Type="http://schemas.openxmlformats.org/officeDocument/2006/relationships/image" Target="../media/image32.png"/><Relationship Id="rId5" Type="http://schemas.openxmlformats.org/officeDocument/2006/relationships/image" Target="../media/image62.png"/><Relationship Id="rId4" Type="http://schemas.openxmlformats.org/officeDocument/2006/relationships/image" Target="../media/image61.png"/></Relationships>
</file>

<file path=xl/drawings/drawing1.xml><?xml version="1.0" encoding="utf-8"?>
<xdr:wsDr xmlns:xdr="http://schemas.openxmlformats.org/drawingml/2006/spreadsheetDrawing" xmlns:a="http://schemas.openxmlformats.org/drawingml/2006/main">
  <xdr:twoCellAnchor editAs="oneCell">
    <xdr:from>
      <xdr:col>5</xdr:col>
      <xdr:colOff>25399</xdr:colOff>
      <xdr:row>66</xdr:row>
      <xdr:rowOff>47295</xdr:rowOff>
    </xdr:from>
    <xdr:to>
      <xdr:col>5</xdr:col>
      <xdr:colOff>1502833</xdr:colOff>
      <xdr:row>66</xdr:row>
      <xdr:rowOff>1502833</xdr:rowOff>
    </xdr:to>
    <xdr:pic>
      <xdr:nvPicPr>
        <xdr:cNvPr id="3" name="Рисунок 5">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xdr:blipFill>
      <xdr:spPr bwMode="auto">
        <a:xfrm>
          <a:off x="5549899" y="63949462"/>
          <a:ext cx="1477434" cy="1455538"/>
        </a:xfrm>
        <a:prstGeom prst="rect">
          <a:avLst/>
        </a:prstGeom>
        <a:ln w="0">
          <a:noFill/>
        </a:ln>
      </xdr:spPr>
    </xdr:pic>
    <xdr:clientData/>
  </xdr:twoCellAnchor>
  <xdr:twoCellAnchor editAs="oneCell">
    <xdr:from>
      <xdr:col>5</xdr:col>
      <xdr:colOff>27515</xdr:colOff>
      <xdr:row>63</xdr:row>
      <xdr:rowOff>47623</xdr:rowOff>
    </xdr:from>
    <xdr:to>
      <xdr:col>5</xdr:col>
      <xdr:colOff>1502832</xdr:colOff>
      <xdr:row>63</xdr:row>
      <xdr:rowOff>1523999</xdr:rowOff>
    </xdr:to>
    <xdr:pic>
      <xdr:nvPicPr>
        <xdr:cNvPr id="4" name="Рисунок 7">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tretch/>
      </xdr:blipFill>
      <xdr:spPr bwMode="auto">
        <a:xfrm>
          <a:off x="5552015" y="59314290"/>
          <a:ext cx="1475317" cy="1476376"/>
        </a:xfrm>
        <a:prstGeom prst="rect">
          <a:avLst/>
        </a:prstGeom>
        <a:ln w="0">
          <a:noFill/>
        </a:ln>
      </xdr:spPr>
    </xdr:pic>
    <xdr:clientData/>
  </xdr:twoCellAnchor>
  <xdr:twoCellAnchor editAs="oneCell">
    <xdr:from>
      <xdr:col>5</xdr:col>
      <xdr:colOff>21165</xdr:colOff>
      <xdr:row>53</xdr:row>
      <xdr:rowOff>26466</xdr:rowOff>
    </xdr:from>
    <xdr:to>
      <xdr:col>5</xdr:col>
      <xdr:colOff>1513416</xdr:colOff>
      <xdr:row>54</xdr:row>
      <xdr:rowOff>0</xdr:rowOff>
    </xdr:to>
    <xdr:pic>
      <xdr:nvPicPr>
        <xdr:cNvPr id="5" name="Рисунок 9">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3" cstate="screen">
          <a:extLst>
            <a:ext uri="{28A0092B-C50C-407E-A947-70E740481C1C}">
              <a14:useLocalDpi xmlns:a14="http://schemas.microsoft.com/office/drawing/2010/main"/>
            </a:ext>
          </a:extLst>
        </a:blip>
        <a:stretch/>
      </xdr:blipFill>
      <xdr:spPr bwMode="auto">
        <a:xfrm>
          <a:off x="5545665" y="44317716"/>
          <a:ext cx="1492251" cy="1465784"/>
        </a:xfrm>
        <a:prstGeom prst="rect">
          <a:avLst/>
        </a:prstGeom>
        <a:ln w="0">
          <a:noFill/>
          <a:round/>
        </a:ln>
      </xdr:spPr>
    </xdr:pic>
    <xdr:clientData/>
  </xdr:twoCellAnchor>
  <xdr:twoCellAnchor editAs="oneCell">
    <xdr:from>
      <xdr:col>5</xdr:col>
      <xdr:colOff>16460</xdr:colOff>
      <xdr:row>56</xdr:row>
      <xdr:rowOff>36950</xdr:rowOff>
    </xdr:from>
    <xdr:to>
      <xdr:col>5</xdr:col>
      <xdr:colOff>1502833</xdr:colOff>
      <xdr:row>56</xdr:row>
      <xdr:rowOff>1492250</xdr:rowOff>
    </xdr:to>
    <xdr:pic>
      <xdr:nvPicPr>
        <xdr:cNvPr id="6" name="Рисунок 11">
          <a:extLst>
            <a:ext uri="{FF2B5EF4-FFF2-40B4-BE49-F238E27FC236}">
              <a16:creationId xmlns:a16="http://schemas.microsoft.com/office/drawing/2014/main" xmlns="" id="{00000000-0008-0000-0000-000006000000}"/>
            </a:ext>
          </a:extLst>
        </xdr:cNvPr>
        <xdr:cNvPicPr/>
      </xdr:nvPicPr>
      <xdr:blipFill>
        <a:blip xmlns:r="http://schemas.openxmlformats.org/officeDocument/2006/relationships" r:embed="rId4" cstate="screen">
          <a:extLst>
            <a:ext uri="{28A0092B-C50C-407E-A947-70E740481C1C}">
              <a14:useLocalDpi xmlns:a14="http://schemas.microsoft.com/office/drawing/2010/main"/>
            </a:ext>
          </a:extLst>
        </a:blip>
        <a:stretch/>
      </xdr:blipFill>
      <xdr:spPr bwMode="auto">
        <a:xfrm>
          <a:off x="5540960" y="48879033"/>
          <a:ext cx="1486373" cy="1455300"/>
        </a:xfrm>
        <a:prstGeom prst="rect">
          <a:avLst/>
        </a:prstGeom>
        <a:ln w="0">
          <a:noFill/>
        </a:ln>
      </xdr:spPr>
    </xdr:pic>
    <xdr:clientData/>
  </xdr:twoCellAnchor>
  <xdr:twoCellAnchor editAs="oneCell">
    <xdr:from>
      <xdr:col>5</xdr:col>
      <xdr:colOff>16933</xdr:colOff>
      <xdr:row>54</xdr:row>
      <xdr:rowOff>30231</xdr:rowOff>
    </xdr:from>
    <xdr:to>
      <xdr:col>5</xdr:col>
      <xdr:colOff>1513417</xdr:colOff>
      <xdr:row>54</xdr:row>
      <xdr:rowOff>1481667</xdr:rowOff>
    </xdr:to>
    <xdr:pic>
      <xdr:nvPicPr>
        <xdr:cNvPr id="7" name="Рисунок 13">
          <a:extLst>
            <a:ext uri="{FF2B5EF4-FFF2-40B4-BE49-F238E27FC236}">
              <a16:creationId xmlns:a16="http://schemas.microsoft.com/office/drawing/2014/main" xmlns="" id="{00000000-0008-0000-0000-000007000000}"/>
            </a:ext>
          </a:extLst>
        </xdr:cNvPr>
        <xdr:cNvPicPr/>
      </xdr:nvPicPr>
      <xdr:blipFill>
        <a:blip xmlns:r="http://schemas.openxmlformats.org/officeDocument/2006/relationships" r:embed="rId5" cstate="screen">
          <a:extLst>
            <a:ext uri="{28A0092B-C50C-407E-A947-70E740481C1C}">
              <a14:useLocalDpi xmlns:a14="http://schemas.microsoft.com/office/drawing/2010/main"/>
            </a:ext>
          </a:extLst>
        </a:blip>
        <a:stretch/>
      </xdr:blipFill>
      <xdr:spPr bwMode="auto">
        <a:xfrm>
          <a:off x="5541433" y="45813731"/>
          <a:ext cx="1496484" cy="1451436"/>
        </a:xfrm>
        <a:prstGeom prst="rect">
          <a:avLst/>
        </a:prstGeom>
        <a:ln w="0">
          <a:noFill/>
        </a:ln>
      </xdr:spPr>
    </xdr:pic>
    <xdr:clientData/>
  </xdr:twoCellAnchor>
  <xdr:twoCellAnchor editAs="oneCell">
    <xdr:from>
      <xdr:col>5</xdr:col>
      <xdr:colOff>18546</xdr:colOff>
      <xdr:row>55</xdr:row>
      <xdr:rowOff>31291</xdr:rowOff>
    </xdr:from>
    <xdr:to>
      <xdr:col>5</xdr:col>
      <xdr:colOff>1502834</xdr:colOff>
      <xdr:row>55</xdr:row>
      <xdr:rowOff>1534585</xdr:rowOff>
    </xdr:to>
    <xdr:pic>
      <xdr:nvPicPr>
        <xdr:cNvPr id="8" name="Рисунок 15">
          <a:extLst>
            <a:ext uri="{FF2B5EF4-FFF2-40B4-BE49-F238E27FC236}">
              <a16:creationId xmlns:a16="http://schemas.microsoft.com/office/drawing/2014/main" xmlns="" id="{00000000-0008-0000-0000-000008000000}"/>
            </a:ext>
          </a:extLst>
        </xdr:cNvPr>
        <xdr:cNvPicPr/>
      </xdr:nvPicPr>
      <xdr:blipFill>
        <a:blip xmlns:r="http://schemas.openxmlformats.org/officeDocument/2006/relationships" r:embed="rId6" cstate="screen">
          <a:extLst>
            <a:ext uri="{28A0092B-C50C-407E-A947-70E740481C1C}">
              <a14:useLocalDpi xmlns:a14="http://schemas.microsoft.com/office/drawing/2010/main"/>
            </a:ext>
          </a:extLst>
        </a:blip>
        <a:stretch/>
      </xdr:blipFill>
      <xdr:spPr bwMode="auto">
        <a:xfrm>
          <a:off x="5543046" y="47973791"/>
          <a:ext cx="1484288" cy="1503294"/>
        </a:xfrm>
        <a:prstGeom prst="rect">
          <a:avLst/>
        </a:prstGeom>
        <a:ln w="0">
          <a:noFill/>
          <a:miter/>
        </a:ln>
      </xdr:spPr>
    </xdr:pic>
    <xdr:clientData/>
  </xdr:twoCellAnchor>
  <xdr:twoCellAnchor editAs="oneCell">
    <xdr:from>
      <xdr:col>5</xdr:col>
      <xdr:colOff>35983</xdr:colOff>
      <xdr:row>65</xdr:row>
      <xdr:rowOff>35771</xdr:rowOff>
    </xdr:from>
    <xdr:to>
      <xdr:col>5</xdr:col>
      <xdr:colOff>1502833</xdr:colOff>
      <xdr:row>65</xdr:row>
      <xdr:rowOff>1534583</xdr:rowOff>
    </xdr:to>
    <xdr:pic>
      <xdr:nvPicPr>
        <xdr:cNvPr id="9" name="Рисунок 18">
          <a:extLst>
            <a:ext uri="{FF2B5EF4-FFF2-40B4-BE49-F238E27FC236}">
              <a16:creationId xmlns:a16="http://schemas.microsoft.com/office/drawing/2014/main" xmlns="" id="{00000000-0008-0000-0000-000009000000}"/>
            </a:ext>
          </a:extLst>
        </xdr:cNvPr>
        <xdr:cNvPicPr/>
      </xdr:nvPicPr>
      <xdr:blipFill>
        <a:blip xmlns:r="http://schemas.openxmlformats.org/officeDocument/2006/relationships" r:embed="rId7" cstate="screen">
          <a:extLst>
            <a:ext uri="{28A0092B-C50C-407E-A947-70E740481C1C}">
              <a14:useLocalDpi xmlns:a14="http://schemas.microsoft.com/office/drawing/2010/main"/>
            </a:ext>
          </a:extLst>
        </a:blip>
        <a:stretch/>
      </xdr:blipFill>
      <xdr:spPr bwMode="auto">
        <a:xfrm>
          <a:off x="5560483" y="62350438"/>
          <a:ext cx="1466850" cy="1498812"/>
        </a:xfrm>
        <a:prstGeom prst="rect">
          <a:avLst/>
        </a:prstGeom>
        <a:ln w="0">
          <a:noFill/>
          <a:miter/>
        </a:ln>
      </xdr:spPr>
    </xdr:pic>
    <xdr:clientData/>
  </xdr:twoCellAnchor>
  <xdr:twoCellAnchor editAs="oneCell">
    <xdr:from>
      <xdr:col>5</xdr:col>
      <xdr:colOff>16932</xdr:colOff>
      <xdr:row>52</xdr:row>
      <xdr:rowOff>19408</xdr:rowOff>
    </xdr:from>
    <xdr:to>
      <xdr:col>5</xdr:col>
      <xdr:colOff>1502833</xdr:colOff>
      <xdr:row>52</xdr:row>
      <xdr:rowOff>1455328</xdr:rowOff>
    </xdr:to>
    <xdr:pic>
      <xdr:nvPicPr>
        <xdr:cNvPr id="10" name="Рисунок 2">
          <a:extLst>
            <a:ext uri="{FF2B5EF4-FFF2-40B4-BE49-F238E27FC236}">
              <a16:creationId xmlns:a16="http://schemas.microsoft.com/office/drawing/2014/main" xmlns="" id="{00000000-0008-0000-0000-00000A000000}"/>
            </a:ext>
          </a:extLst>
        </xdr:cNvPr>
        <xdr:cNvPicPr/>
      </xdr:nvPicPr>
      <xdr:blipFill>
        <a:blip xmlns:r="http://schemas.openxmlformats.org/officeDocument/2006/relationships" r:embed="rId8" cstate="screen">
          <a:extLst>
            <a:ext uri="{28A0092B-C50C-407E-A947-70E740481C1C}">
              <a14:useLocalDpi xmlns:a14="http://schemas.microsoft.com/office/drawing/2010/main"/>
            </a:ext>
          </a:extLst>
        </a:blip>
        <a:stretch/>
      </xdr:blipFill>
      <xdr:spPr bwMode="auto">
        <a:xfrm>
          <a:off x="5541432" y="42828991"/>
          <a:ext cx="1485901" cy="1435920"/>
        </a:xfrm>
        <a:prstGeom prst="rect">
          <a:avLst/>
        </a:prstGeom>
        <a:ln w="0">
          <a:noFill/>
        </a:ln>
      </xdr:spPr>
    </xdr:pic>
    <xdr:clientData/>
  </xdr:twoCellAnchor>
  <xdr:twoCellAnchor editAs="oneCell">
    <xdr:from>
      <xdr:col>5</xdr:col>
      <xdr:colOff>28576</xdr:colOff>
      <xdr:row>62</xdr:row>
      <xdr:rowOff>31750</xdr:rowOff>
    </xdr:from>
    <xdr:to>
      <xdr:col>5</xdr:col>
      <xdr:colOff>1502834</xdr:colOff>
      <xdr:row>62</xdr:row>
      <xdr:rowOff>1502834</xdr:rowOff>
    </xdr:to>
    <xdr:pic>
      <xdr:nvPicPr>
        <xdr:cNvPr id="11" name="Рисунок 4">
          <a:extLst>
            <a:ext uri="{FF2B5EF4-FFF2-40B4-BE49-F238E27FC236}">
              <a16:creationId xmlns:a16="http://schemas.microsoft.com/office/drawing/2014/main" xmlns="" id="{00000000-0008-0000-0000-00000B000000}"/>
            </a:ext>
          </a:extLst>
        </xdr:cNvPr>
        <xdr:cNvPicPr/>
      </xdr:nvPicPr>
      <xdr:blipFill>
        <a:blip xmlns:r="http://schemas.openxmlformats.org/officeDocument/2006/relationships" r:embed="rId9" cstate="screen">
          <a:extLst>
            <a:ext uri="{28A0092B-C50C-407E-A947-70E740481C1C}">
              <a14:useLocalDpi xmlns:a14="http://schemas.microsoft.com/office/drawing/2010/main"/>
            </a:ext>
          </a:extLst>
        </a:blip>
        <a:stretch/>
      </xdr:blipFill>
      <xdr:spPr bwMode="auto">
        <a:xfrm>
          <a:off x="5553076" y="57753250"/>
          <a:ext cx="1474258" cy="1471084"/>
        </a:xfrm>
        <a:prstGeom prst="rect">
          <a:avLst/>
        </a:prstGeom>
        <a:ln w="0">
          <a:noFill/>
        </a:ln>
      </xdr:spPr>
    </xdr:pic>
    <xdr:clientData/>
  </xdr:twoCellAnchor>
  <xdr:twoCellAnchor editAs="oneCell">
    <xdr:from>
      <xdr:col>5</xdr:col>
      <xdr:colOff>37465</xdr:colOff>
      <xdr:row>31</xdr:row>
      <xdr:rowOff>31751</xdr:rowOff>
    </xdr:from>
    <xdr:to>
      <xdr:col>5</xdr:col>
      <xdr:colOff>1502833</xdr:colOff>
      <xdr:row>31</xdr:row>
      <xdr:rowOff>1439333</xdr:rowOff>
    </xdr:to>
    <xdr:pic>
      <xdr:nvPicPr>
        <xdr:cNvPr id="12" name="Рисунок 6">
          <a:extLst>
            <a:ext uri="{FF2B5EF4-FFF2-40B4-BE49-F238E27FC236}">
              <a16:creationId xmlns:a16="http://schemas.microsoft.com/office/drawing/2014/main" xmlns="" id="{00000000-0008-0000-0000-00000C000000}"/>
            </a:ext>
          </a:extLst>
        </xdr:cNvPr>
        <xdr:cNvPicPr/>
      </xdr:nvPicPr>
      <xdr:blipFill>
        <a:blip xmlns:r="http://schemas.openxmlformats.org/officeDocument/2006/relationships" r:embed="rId10" cstate="screen">
          <a:extLst>
            <a:ext uri="{28A0092B-C50C-407E-A947-70E740481C1C}">
              <a14:useLocalDpi xmlns:a14="http://schemas.microsoft.com/office/drawing/2010/main"/>
            </a:ext>
          </a:extLst>
        </a:blip>
        <a:stretch/>
      </xdr:blipFill>
      <xdr:spPr bwMode="auto">
        <a:xfrm>
          <a:off x="5561965" y="21018501"/>
          <a:ext cx="1465368" cy="1407582"/>
        </a:xfrm>
        <a:prstGeom prst="rect">
          <a:avLst/>
        </a:prstGeom>
        <a:ln w="0">
          <a:noFill/>
        </a:ln>
      </xdr:spPr>
    </xdr:pic>
    <xdr:clientData/>
  </xdr:twoCellAnchor>
  <xdr:twoCellAnchor editAs="oneCell">
    <xdr:from>
      <xdr:col>5</xdr:col>
      <xdr:colOff>16636</xdr:colOff>
      <xdr:row>29</xdr:row>
      <xdr:rowOff>31751</xdr:rowOff>
    </xdr:from>
    <xdr:to>
      <xdr:col>5</xdr:col>
      <xdr:colOff>1513417</xdr:colOff>
      <xdr:row>29</xdr:row>
      <xdr:rowOff>1512720</xdr:rowOff>
    </xdr:to>
    <xdr:pic>
      <xdr:nvPicPr>
        <xdr:cNvPr id="14" name="Рисунок 16">
          <a:extLst>
            <a:ext uri="{FF2B5EF4-FFF2-40B4-BE49-F238E27FC236}">
              <a16:creationId xmlns:a16="http://schemas.microsoft.com/office/drawing/2014/main" xmlns="" id="{00000000-0008-0000-0000-00000E000000}"/>
            </a:ext>
          </a:extLst>
        </xdr:cNvPr>
        <xdr:cNvPicPr/>
      </xdr:nvPicPr>
      <xdr:blipFill>
        <a:blip xmlns:r="http://schemas.openxmlformats.org/officeDocument/2006/relationships" r:embed="rId11" cstate="screen">
          <a:extLst>
            <a:ext uri="{28A0092B-C50C-407E-A947-70E740481C1C}">
              <a14:useLocalDpi xmlns:a14="http://schemas.microsoft.com/office/drawing/2010/main"/>
            </a:ext>
          </a:extLst>
        </a:blip>
        <a:stretch/>
      </xdr:blipFill>
      <xdr:spPr bwMode="auto">
        <a:xfrm>
          <a:off x="5541136" y="18002251"/>
          <a:ext cx="1496781" cy="1480969"/>
        </a:xfrm>
        <a:prstGeom prst="rect">
          <a:avLst/>
        </a:prstGeom>
        <a:ln w="0">
          <a:noFill/>
        </a:ln>
      </xdr:spPr>
    </xdr:pic>
    <xdr:clientData/>
  </xdr:twoCellAnchor>
  <xdr:twoCellAnchor editAs="oneCell">
    <xdr:from>
      <xdr:col>5</xdr:col>
      <xdr:colOff>38655</xdr:colOff>
      <xdr:row>51</xdr:row>
      <xdr:rowOff>36719</xdr:rowOff>
    </xdr:from>
    <xdr:to>
      <xdr:col>5</xdr:col>
      <xdr:colOff>1502833</xdr:colOff>
      <xdr:row>51</xdr:row>
      <xdr:rowOff>1504950</xdr:rowOff>
    </xdr:to>
    <xdr:pic>
      <xdr:nvPicPr>
        <xdr:cNvPr id="15" name="Рисунок 18">
          <a:extLst>
            <a:ext uri="{FF2B5EF4-FFF2-40B4-BE49-F238E27FC236}">
              <a16:creationId xmlns:a16="http://schemas.microsoft.com/office/drawing/2014/main" xmlns="" id="{00000000-0008-0000-0000-00000F000000}"/>
            </a:ext>
          </a:extLst>
        </xdr:cNvPr>
        <xdr:cNvPicPr/>
      </xdr:nvPicPr>
      <xdr:blipFill>
        <a:blip xmlns:r="http://schemas.openxmlformats.org/officeDocument/2006/relationships" r:embed="rId12" cstate="screen">
          <a:extLst>
            <a:ext uri="{28A0092B-C50C-407E-A947-70E740481C1C}">
              <a14:useLocalDpi xmlns:a14="http://schemas.microsoft.com/office/drawing/2010/main"/>
            </a:ext>
          </a:extLst>
        </a:blip>
        <a:stretch/>
      </xdr:blipFill>
      <xdr:spPr bwMode="auto">
        <a:xfrm>
          <a:off x="5563155" y="41756219"/>
          <a:ext cx="1464178" cy="1468231"/>
        </a:xfrm>
        <a:prstGeom prst="rect">
          <a:avLst/>
        </a:prstGeom>
        <a:ln w="0">
          <a:noFill/>
        </a:ln>
      </xdr:spPr>
    </xdr:pic>
    <xdr:clientData/>
  </xdr:twoCellAnchor>
  <xdr:twoCellAnchor editAs="oneCell">
    <xdr:from>
      <xdr:col>5</xdr:col>
      <xdr:colOff>27217</xdr:colOff>
      <xdr:row>61</xdr:row>
      <xdr:rowOff>15913</xdr:rowOff>
    </xdr:from>
    <xdr:to>
      <xdr:col>5</xdr:col>
      <xdr:colOff>1502834</xdr:colOff>
      <xdr:row>61</xdr:row>
      <xdr:rowOff>1503793</xdr:rowOff>
    </xdr:to>
    <xdr:pic>
      <xdr:nvPicPr>
        <xdr:cNvPr id="16" name="Рисунок 20">
          <a:extLst>
            <a:ext uri="{FF2B5EF4-FFF2-40B4-BE49-F238E27FC236}">
              <a16:creationId xmlns:a16="http://schemas.microsoft.com/office/drawing/2014/main" xmlns="" id="{00000000-0008-0000-0000-000010000000}"/>
            </a:ext>
          </a:extLst>
        </xdr:cNvPr>
        <xdr:cNvPicPr/>
      </xdr:nvPicPr>
      <xdr:blipFill>
        <a:blip xmlns:r="http://schemas.openxmlformats.org/officeDocument/2006/relationships" r:embed="rId13" cstate="screen">
          <a:extLst>
            <a:ext uri="{28A0092B-C50C-407E-A947-70E740481C1C}">
              <a14:useLocalDpi xmlns:a14="http://schemas.microsoft.com/office/drawing/2010/main"/>
            </a:ext>
          </a:extLst>
        </a:blip>
        <a:stretch/>
      </xdr:blipFill>
      <xdr:spPr bwMode="auto">
        <a:xfrm>
          <a:off x="5551717" y="55250330"/>
          <a:ext cx="1475617" cy="1487880"/>
        </a:xfrm>
        <a:prstGeom prst="rect">
          <a:avLst/>
        </a:prstGeom>
        <a:ln w="0">
          <a:noFill/>
        </a:ln>
      </xdr:spPr>
    </xdr:pic>
    <xdr:clientData/>
  </xdr:twoCellAnchor>
  <xdr:twoCellAnchor editAs="oneCell">
    <xdr:from>
      <xdr:col>5</xdr:col>
      <xdr:colOff>37297</xdr:colOff>
      <xdr:row>42</xdr:row>
      <xdr:rowOff>30842</xdr:rowOff>
    </xdr:from>
    <xdr:to>
      <xdr:col>5</xdr:col>
      <xdr:colOff>1502834</xdr:colOff>
      <xdr:row>42</xdr:row>
      <xdr:rowOff>1543202</xdr:rowOff>
    </xdr:to>
    <xdr:pic>
      <xdr:nvPicPr>
        <xdr:cNvPr id="17" name="Рисунок 22">
          <a:extLst>
            <a:ext uri="{FF2B5EF4-FFF2-40B4-BE49-F238E27FC236}">
              <a16:creationId xmlns:a16="http://schemas.microsoft.com/office/drawing/2014/main" xmlns="" id="{00000000-0008-0000-0000-000011000000}"/>
            </a:ext>
          </a:extLst>
        </xdr:cNvPr>
        <xdr:cNvPicPr/>
      </xdr:nvPicPr>
      <xdr:blipFill>
        <a:blip xmlns:r="http://schemas.openxmlformats.org/officeDocument/2006/relationships" r:embed="rId14" cstate="screen">
          <a:extLst>
            <a:ext uri="{28A0092B-C50C-407E-A947-70E740481C1C}">
              <a14:useLocalDpi xmlns:a14="http://schemas.microsoft.com/office/drawing/2010/main"/>
            </a:ext>
          </a:extLst>
        </a:blip>
        <a:stretch/>
      </xdr:blipFill>
      <xdr:spPr bwMode="auto">
        <a:xfrm>
          <a:off x="5561797" y="32320592"/>
          <a:ext cx="1465537" cy="1512360"/>
        </a:xfrm>
        <a:prstGeom prst="rect">
          <a:avLst/>
        </a:prstGeom>
        <a:ln w="0">
          <a:noFill/>
        </a:ln>
      </xdr:spPr>
    </xdr:pic>
    <xdr:clientData/>
  </xdr:twoCellAnchor>
  <xdr:twoCellAnchor editAs="oneCell">
    <xdr:from>
      <xdr:col>5</xdr:col>
      <xdr:colOff>16932</xdr:colOff>
      <xdr:row>57</xdr:row>
      <xdr:rowOff>34925</xdr:rowOff>
    </xdr:from>
    <xdr:to>
      <xdr:col>5</xdr:col>
      <xdr:colOff>1502833</xdr:colOff>
      <xdr:row>57</xdr:row>
      <xdr:rowOff>1524000</xdr:rowOff>
    </xdr:to>
    <xdr:pic>
      <xdr:nvPicPr>
        <xdr:cNvPr id="19" name="Рисунок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xdr:blipFill>
      <xdr:spPr bwMode="auto">
        <a:xfrm>
          <a:off x="5541432" y="50379842"/>
          <a:ext cx="1485901" cy="1489075"/>
        </a:xfrm>
        <a:prstGeom prst="rect">
          <a:avLst/>
        </a:prstGeom>
      </xdr:spPr>
    </xdr:pic>
    <xdr:clientData/>
  </xdr:twoCellAnchor>
  <xdr:twoCellAnchor editAs="oneCell">
    <xdr:from>
      <xdr:col>5</xdr:col>
      <xdr:colOff>38099</xdr:colOff>
      <xdr:row>58</xdr:row>
      <xdr:rowOff>29465</xdr:rowOff>
    </xdr:from>
    <xdr:to>
      <xdr:col>5</xdr:col>
      <xdr:colOff>1502832</xdr:colOff>
      <xdr:row>58</xdr:row>
      <xdr:rowOff>1600200</xdr:rowOff>
    </xdr:to>
    <xdr:pic>
      <xdr:nvPicPr>
        <xdr:cNvPr id="24" name="Рисунок 23">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xdr:blipFill>
      <xdr:spPr bwMode="auto">
        <a:xfrm>
          <a:off x="5562599" y="52797965"/>
          <a:ext cx="1464733" cy="1570735"/>
        </a:xfrm>
        <a:prstGeom prst="rect">
          <a:avLst/>
        </a:prstGeom>
      </xdr:spPr>
    </xdr:pic>
    <xdr:clientData/>
  </xdr:twoCellAnchor>
  <xdr:oneCellAnchor>
    <xdr:from>
      <xdr:col>5</xdr:col>
      <xdr:colOff>29661</xdr:colOff>
      <xdr:row>37</xdr:row>
      <xdr:rowOff>28942</xdr:rowOff>
    </xdr:from>
    <xdr:ext cx="1473172" cy="1512720"/>
    <xdr:pic>
      <xdr:nvPicPr>
        <xdr:cNvPr id="30" name="Рисунок 8">
          <a:extLst>
            <a:ext uri="{FF2B5EF4-FFF2-40B4-BE49-F238E27FC236}">
              <a16:creationId xmlns:a16="http://schemas.microsoft.com/office/drawing/2014/main" xmlns="" id="{00000000-0008-0000-0000-00001E000000}"/>
            </a:ext>
          </a:extLst>
        </xdr:cNvPr>
        <xdr:cNvPicPr/>
      </xdr:nvPicPr>
      <xdr:blipFill>
        <a:blip xmlns:r="http://schemas.openxmlformats.org/officeDocument/2006/relationships" r:embed="rId17" cstate="screen">
          <a:extLst>
            <a:ext uri="{28A0092B-C50C-407E-A947-70E740481C1C}">
              <a14:useLocalDpi xmlns:a14="http://schemas.microsoft.com/office/drawing/2010/main"/>
            </a:ext>
          </a:extLst>
        </a:blip>
        <a:stretch/>
      </xdr:blipFill>
      <xdr:spPr bwMode="auto">
        <a:xfrm>
          <a:off x="5554161" y="25693525"/>
          <a:ext cx="1473172" cy="1512720"/>
        </a:xfrm>
        <a:prstGeom prst="rect">
          <a:avLst/>
        </a:prstGeom>
        <a:ln w="0">
          <a:noFill/>
        </a:ln>
      </xdr:spPr>
    </xdr:pic>
    <xdr:clientData/>
  </xdr:oneCellAnchor>
  <xdr:oneCellAnchor>
    <xdr:from>
      <xdr:col>5</xdr:col>
      <xdr:colOff>21590</xdr:colOff>
      <xdr:row>39</xdr:row>
      <xdr:rowOff>27516</xdr:rowOff>
    </xdr:from>
    <xdr:ext cx="1491827" cy="1532255"/>
    <xdr:pic>
      <xdr:nvPicPr>
        <xdr:cNvPr id="36" name="Рисунок 35">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xdr:blipFill>
      <xdr:spPr bwMode="auto">
        <a:xfrm>
          <a:off x="5546090" y="28761266"/>
          <a:ext cx="1491827" cy="1532255"/>
        </a:xfrm>
        <a:prstGeom prst="rect">
          <a:avLst/>
        </a:prstGeom>
      </xdr:spPr>
    </xdr:pic>
    <xdr:clientData/>
  </xdr:oneCellAnchor>
  <xdr:twoCellAnchor editAs="oneCell">
    <xdr:from>
      <xdr:col>5</xdr:col>
      <xdr:colOff>10584</xdr:colOff>
      <xdr:row>70</xdr:row>
      <xdr:rowOff>11564</xdr:rowOff>
    </xdr:from>
    <xdr:to>
      <xdr:col>6</xdr:col>
      <xdr:colOff>0</xdr:colOff>
      <xdr:row>70</xdr:row>
      <xdr:rowOff>1746250</xdr:rowOff>
    </xdr:to>
    <xdr:pic>
      <xdr:nvPicPr>
        <xdr:cNvPr id="35" name="Рисунок 34">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xdr:blipFill>
      <xdr:spPr bwMode="auto">
        <a:xfrm>
          <a:off x="5535084" y="67406231"/>
          <a:ext cx="1513416" cy="1734686"/>
        </a:xfrm>
        <a:prstGeom prst="rect">
          <a:avLst/>
        </a:prstGeom>
      </xdr:spPr>
    </xdr:pic>
    <xdr:clientData/>
  </xdr:twoCellAnchor>
  <xdr:twoCellAnchor editAs="oneCell">
    <xdr:from>
      <xdr:col>5</xdr:col>
      <xdr:colOff>12460</xdr:colOff>
      <xdr:row>71</xdr:row>
      <xdr:rowOff>34925</xdr:rowOff>
    </xdr:from>
    <xdr:to>
      <xdr:col>5</xdr:col>
      <xdr:colOff>1510165</xdr:colOff>
      <xdr:row>71</xdr:row>
      <xdr:rowOff>1545167</xdr:rowOff>
    </xdr:to>
    <xdr:pic>
      <xdr:nvPicPr>
        <xdr:cNvPr id="37" name="Рисунок 36">
          <a:extLst>
            <a:ext uri="{FF2B5EF4-FFF2-40B4-BE49-F238E27FC236}">
              <a16:creationId xmlns:a16="http://schemas.microsoft.com/office/drawing/2014/main" xmlns="" id="{00000000-0008-0000-0000-000025000000}"/>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xdr:blipFill>
      <xdr:spPr bwMode="auto">
        <a:xfrm>
          <a:off x="5536960" y="69197008"/>
          <a:ext cx="1497705" cy="1510242"/>
        </a:xfrm>
        <a:prstGeom prst="rect">
          <a:avLst/>
        </a:prstGeom>
      </xdr:spPr>
    </xdr:pic>
    <xdr:clientData/>
  </xdr:twoCellAnchor>
  <xdr:twoCellAnchor editAs="oneCell">
    <xdr:from>
      <xdr:col>5</xdr:col>
      <xdr:colOff>31748</xdr:colOff>
      <xdr:row>72</xdr:row>
      <xdr:rowOff>45270</xdr:rowOff>
    </xdr:from>
    <xdr:to>
      <xdr:col>5</xdr:col>
      <xdr:colOff>1513285</xdr:colOff>
      <xdr:row>72</xdr:row>
      <xdr:rowOff>1545165</xdr:rowOff>
    </xdr:to>
    <xdr:pic>
      <xdr:nvPicPr>
        <xdr:cNvPr id="38" name="Рисунок 37">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xdr:blipFill>
      <xdr:spPr bwMode="auto">
        <a:xfrm>
          <a:off x="5556248" y="70773687"/>
          <a:ext cx="1481537" cy="1499895"/>
        </a:xfrm>
        <a:prstGeom prst="rect">
          <a:avLst/>
        </a:prstGeom>
      </xdr:spPr>
    </xdr:pic>
    <xdr:clientData/>
  </xdr:twoCellAnchor>
  <xdr:twoCellAnchor editAs="oneCell">
    <xdr:from>
      <xdr:col>5</xdr:col>
      <xdr:colOff>25281</xdr:colOff>
      <xdr:row>73</xdr:row>
      <xdr:rowOff>42677</xdr:rowOff>
    </xdr:from>
    <xdr:to>
      <xdr:col>5</xdr:col>
      <xdr:colOff>1502833</xdr:colOff>
      <xdr:row>73</xdr:row>
      <xdr:rowOff>1551589</xdr:rowOff>
    </xdr:to>
    <xdr:pic>
      <xdr:nvPicPr>
        <xdr:cNvPr id="39" name="Рисунок 38">
          <a:extLst>
            <a:ext uri="{FF2B5EF4-FFF2-40B4-BE49-F238E27FC236}">
              <a16:creationId xmlns:a16="http://schemas.microsoft.com/office/drawing/2014/main" xmlns="" id="{00000000-0008-0000-0000-000027000000}"/>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xdr:blipFill>
      <xdr:spPr bwMode="auto">
        <a:xfrm>
          <a:off x="5549781" y="72337427"/>
          <a:ext cx="1477552" cy="1508912"/>
        </a:xfrm>
        <a:prstGeom prst="rect">
          <a:avLst/>
        </a:prstGeom>
      </xdr:spPr>
    </xdr:pic>
    <xdr:clientData/>
  </xdr:twoCellAnchor>
  <xdr:twoCellAnchor editAs="oneCell">
    <xdr:from>
      <xdr:col>5</xdr:col>
      <xdr:colOff>38099</xdr:colOff>
      <xdr:row>30</xdr:row>
      <xdr:rowOff>30693</xdr:rowOff>
    </xdr:from>
    <xdr:to>
      <xdr:col>5</xdr:col>
      <xdr:colOff>1502832</xdr:colOff>
      <xdr:row>30</xdr:row>
      <xdr:rowOff>1495425</xdr:rowOff>
    </xdr:to>
    <xdr:pic>
      <xdr:nvPicPr>
        <xdr:cNvPr id="23" name="Рисунок 22">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xdr:blipFill>
      <xdr:spPr bwMode="auto">
        <a:xfrm>
          <a:off x="5562599" y="19514610"/>
          <a:ext cx="1464733" cy="1464732"/>
        </a:xfrm>
        <a:prstGeom prst="rect">
          <a:avLst/>
        </a:prstGeom>
      </xdr:spPr>
    </xdr:pic>
    <xdr:clientData/>
  </xdr:twoCellAnchor>
  <xdr:twoCellAnchor editAs="oneCell">
    <xdr:from>
      <xdr:col>5</xdr:col>
      <xdr:colOff>13321</xdr:colOff>
      <xdr:row>74</xdr:row>
      <xdr:rowOff>21167</xdr:rowOff>
    </xdr:from>
    <xdr:to>
      <xdr:col>5</xdr:col>
      <xdr:colOff>1513417</xdr:colOff>
      <xdr:row>74</xdr:row>
      <xdr:rowOff>1547650</xdr:rowOff>
    </xdr:to>
    <xdr:pic>
      <xdr:nvPicPr>
        <xdr:cNvPr id="25" name="Рисунок 24">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xdr:blipFill>
      <xdr:spPr bwMode="auto">
        <a:xfrm>
          <a:off x="5537821" y="73882250"/>
          <a:ext cx="1500096" cy="1526483"/>
        </a:xfrm>
        <a:prstGeom prst="rect">
          <a:avLst/>
        </a:prstGeom>
      </xdr:spPr>
    </xdr:pic>
    <xdr:clientData/>
  </xdr:twoCellAnchor>
  <xdr:twoCellAnchor editAs="oneCell">
    <xdr:from>
      <xdr:col>5</xdr:col>
      <xdr:colOff>36923</xdr:colOff>
      <xdr:row>75</xdr:row>
      <xdr:rowOff>24103</xdr:rowOff>
    </xdr:from>
    <xdr:to>
      <xdr:col>5</xdr:col>
      <xdr:colOff>1502833</xdr:colOff>
      <xdr:row>75</xdr:row>
      <xdr:rowOff>1549849</xdr:rowOff>
    </xdr:to>
    <xdr:pic>
      <xdr:nvPicPr>
        <xdr:cNvPr id="27" name="Рисунок 26">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xdr:blipFill>
      <xdr:spPr bwMode="auto">
        <a:xfrm>
          <a:off x="5561423" y="75451520"/>
          <a:ext cx="1465910" cy="1525746"/>
        </a:xfrm>
        <a:prstGeom prst="rect">
          <a:avLst/>
        </a:prstGeom>
      </xdr:spPr>
    </xdr:pic>
    <xdr:clientData/>
  </xdr:twoCellAnchor>
  <xdr:twoCellAnchor editAs="oneCell">
    <xdr:from>
      <xdr:col>5</xdr:col>
      <xdr:colOff>47625</xdr:colOff>
      <xdr:row>80</xdr:row>
      <xdr:rowOff>31602</xdr:rowOff>
    </xdr:from>
    <xdr:to>
      <xdr:col>5</xdr:col>
      <xdr:colOff>1502832</xdr:colOff>
      <xdr:row>80</xdr:row>
      <xdr:rowOff>1817220</xdr:rowOff>
    </xdr:to>
    <xdr:pic>
      <xdr:nvPicPr>
        <xdr:cNvPr id="26" name="Рисунок 25">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xdr:blipFill>
      <xdr:spPr bwMode="auto">
        <a:xfrm>
          <a:off x="5572125" y="81745519"/>
          <a:ext cx="1455207" cy="1785618"/>
        </a:xfrm>
        <a:prstGeom prst="rect">
          <a:avLst/>
        </a:prstGeom>
      </xdr:spPr>
    </xdr:pic>
    <xdr:clientData/>
  </xdr:twoCellAnchor>
  <xdr:twoCellAnchor editAs="oneCell">
    <xdr:from>
      <xdr:col>5</xdr:col>
      <xdr:colOff>48802</xdr:colOff>
      <xdr:row>77</xdr:row>
      <xdr:rowOff>45271</xdr:rowOff>
    </xdr:from>
    <xdr:to>
      <xdr:col>5</xdr:col>
      <xdr:colOff>1477553</xdr:colOff>
      <xdr:row>77</xdr:row>
      <xdr:rowOff>1826446</xdr:rowOff>
    </xdr:to>
    <xdr:pic>
      <xdr:nvPicPr>
        <xdr:cNvPr id="29" name="Рисунок 28">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xdr:blipFill>
      <xdr:spPr bwMode="auto">
        <a:xfrm>
          <a:off x="5036049" y="78428529"/>
          <a:ext cx="1428751" cy="1781175"/>
        </a:xfrm>
        <a:prstGeom prst="rect">
          <a:avLst/>
        </a:prstGeom>
      </xdr:spPr>
    </xdr:pic>
    <xdr:clientData/>
  </xdr:twoCellAnchor>
  <xdr:twoCellAnchor editAs="oneCell">
    <xdr:from>
      <xdr:col>5</xdr:col>
      <xdr:colOff>37044</xdr:colOff>
      <xdr:row>78</xdr:row>
      <xdr:rowOff>42333</xdr:rowOff>
    </xdr:from>
    <xdr:to>
      <xdr:col>5</xdr:col>
      <xdr:colOff>1492250</xdr:colOff>
      <xdr:row>78</xdr:row>
      <xdr:rowOff>1807260</xdr:rowOff>
    </xdr:to>
    <xdr:pic>
      <xdr:nvPicPr>
        <xdr:cNvPr id="34" name="Рисунок 33">
          <a:extLst>
            <a:ext uri="{FF2B5EF4-FFF2-40B4-BE49-F238E27FC236}">
              <a16:creationId xmlns:a16="http://schemas.microsoft.com/office/drawing/2014/main" xmlns="" id="{00000000-0008-0000-0000-000022000000}"/>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xdr:blipFill>
      <xdr:spPr bwMode="auto">
        <a:xfrm>
          <a:off x="5561544" y="78052083"/>
          <a:ext cx="1455206" cy="1764927"/>
        </a:xfrm>
        <a:prstGeom prst="rect">
          <a:avLst/>
        </a:prstGeom>
      </xdr:spPr>
    </xdr:pic>
    <xdr:clientData/>
  </xdr:twoCellAnchor>
  <xdr:twoCellAnchor editAs="oneCell">
    <xdr:from>
      <xdr:col>5</xdr:col>
      <xdr:colOff>44822</xdr:colOff>
      <xdr:row>79</xdr:row>
      <xdr:rowOff>26459</xdr:rowOff>
    </xdr:from>
    <xdr:to>
      <xdr:col>5</xdr:col>
      <xdr:colOff>1492249</xdr:colOff>
      <xdr:row>79</xdr:row>
      <xdr:rowOff>1836209</xdr:rowOff>
    </xdr:to>
    <xdr:pic>
      <xdr:nvPicPr>
        <xdr:cNvPr id="41" name="Рисунок 40">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xdr:blipFill>
      <xdr:spPr bwMode="auto">
        <a:xfrm>
          <a:off x="5569322" y="79888292"/>
          <a:ext cx="1447427" cy="1809750"/>
        </a:xfrm>
        <a:prstGeom prst="rect">
          <a:avLst/>
        </a:prstGeom>
      </xdr:spPr>
    </xdr:pic>
    <xdr:clientData/>
  </xdr:twoCellAnchor>
  <xdr:twoCellAnchor editAs="oneCell">
    <xdr:from>
      <xdr:col>5</xdr:col>
      <xdr:colOff>23656</xdr:colOff>
      <xdr:row>81</xdr:row>
      <xdr:rowOff>36108</xdr:rowOff>
    </xdr:from>
    <xdr:to>
      <xdr:col>5</xdr:col>
      <xdr:colOff>1502832</xdr:colOff>
      <xdr:row>81</xdr:row>
      <xdr:rowOff>1820241</xdr:rowOff>
    </xdr:to>
    <xdr:pic>
      <xdr:nvPicPr>
        <xdr:cNvPr id="28" name="Рисунок 27">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xdr:blipFill>
      <xdr:spPr bwMode="auto">
        <a:xfrm>
          <a:off x="5548156" y="83612691"/>
          <a:ext cx="1479176" cy="1784133"/>
        </a:xfrm>
        <a:prstGeom prst="rect">
          <a:avLst/>
        </a:prstGeom>
      </xdr:spPr>
    </xdr:pic>
    <xdr:clientData/>
  </xdr:twoCellAnchor>
  <xdr:oneCellAnchor>
    <xdr:from>
      <xdr:col>5</xdr:col>
      <xdr:colOff>28574</xdr:colOff>
      <xdr:row>59</xdr:row>
      <xdr:rowOff>27516</xdr:rowOff>
    </xdr:from>
    <xdr:ext cx="1474259" cy="1543050"/>
    <xdr:pic>
      <xdr:nvPicPr>
        <xdr:cNvPr id="48282235" name="Изображение 48282234">
          <a:extLst>
            <a:ext uri="{FF2B5EF4-FFF2-40B4-BE49-F238E27FC236}">
              <a16:creationId xmlns:a16="http://schemas.microsoft.com/office/drawing/2014/main" xmlns="" id="{00000000-0008-0000-0000-00007BBAE002}"/>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xdr:blipFill>
      <xdr:spPr bwMode="auto">
        <a:xfrm>
          <a:off x="5553074" y="53526266"/>
          <a:ext cx="1474259" cy="1543050"/>
        </a:xfrm>
        <a:prstGeom prst="rect">
          <a:avLst/>
        </a:prstGeom>
      </xdr:spPr>
    </xdr:pic>
    <xdr:clientData/>
  </xdr:oneCellAnchor>
  <xdr:twoCellAnchor editAs="oneCell">
    <xdr:from>
      <xdr:col>1</xdr:col>
      <xdr:colOff>128244</xdr:colOff>
      <xdr:row>1</xdr:row>
      <xdr:rowOff>74707</xdr:rowOff>
    </xdr:from>
    <xdr:to>
      <xdr:col>1</xdr:col>
      <xdr:colOff>1120826</xdr:colOff>
      <xdr:row>2</xdr:row>
      <xdr:rowOff>182732</xdr:rowOff>
    </xdr:to>
    <xdr:pic>
      <xdr:nvPicPr>
        <xdr:cNvPr id="43" name="Рисунок 42">
          <a:extLst>
            <a:ext uri="{FF2B5EF4-FFF2-40B4-BE49-F238E27FC236}">
              <a16:creationId xmlns:a16="http://schemas.microsoft.com/office/drawing/2014/main" xmlns="" id="{00000000-0008-0000-0000-00002B000000}"/>
            </a:ext>
          </a:extLst>
        </xdr:cNvPr>
        <xdr:cNvPicPr/>
      </xdr:nvPicPr>
      <xdr:blipFill>
        <a:blip xmlns:r="http://schemas.openxmlformats.org/officeDocument/2006/relationships" r:embed="rId32" cstate="screen">
          <a:extLst>
            <a:ext uri="{28A0092B-C50C-407E-A947-70E740481C1C}">
              <a14:useLocalDpi xmlns:a14="http://schemas.microsoft.com/office/drawing/2010/main"/>
            </a:ext>
          </a:extLst>
        </a:blip>
        <a:stretch/>
      </xdr:blipFill>
      <xdr:spPr bwMode="auto">
        <a:xfrm>
          <a:off x="509244" y="265207"/>
          <a:ext cx="992582" cy="393775"/>
        </a:xfrm>
        <a:prstGeom prst="rect">
          <a:avLst/>
        </a:prstGeom>
        <a:noFill/>
        <a:ln>
          <a:noFill/>
        </a:ln>
      </xdr:spPr>
    </xdr:pic>
    <xdr:clientData/>
  </xdr:twoCellAnchor>
  <xdr:oneCellAnchor>
    <xdr:from>
      <xdr:col>5</xdr:col>
      <xdr:colOff>21167</xdr:colOff>
      <xdr:row>19</xdr:row>
      <xdr:rowOff>27517</xdr:rowOff>
    </xdr:from>
    <xdr:ext cx="1492250" cy="1567814"/>
    <xdr:pic>
      <xdr:nvPicPr>
        <xdr:cNvPr id="40" name="Рисунок 39">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xdr:blipFill>
      <xdr:spPr bwMode="auto">
        <a:xfrm rot="5400000">
          <a:off x="5507885" y="6097799"/>
          <a:ext cx="1567814" cy="1492250"/>
        </a:xfrm>
        <a:prstGeom prst="rect">
          <a:avLst/>
        </a:prstGeom>
      </xdr:spPr>
    </xdr:pic>
    <xdr:clientData/>
  </xdr:oneCellAnchor>
  <xdr:twoCellAnchor editAs="oneCell">
    <xdr:from>
      <xdr:col>5</xdr:col>
      <xdr:colOff>32106</xdr:colOff>
      <xdr:row>21</xdr:row>
      <xdr:rowOff>53511</xdr:rowOff>
    </xdr:from>
    <xdr:to>
      <xdr:col>5</xdr:col>
      <xdr:colOff>1502833</xdr:colOff>
      <xdr:row>21</xdr:row>
      <xdr:rowOff>1562528</xdr:rowOff>
    </xdr:to>
    <xdr:pic>
      <xdr:nvPicPr>
        <xdr:cNvPr id="31" name="Рисунок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xdr:blipFill>
      <xdr:spPr bwMode="auto">
        <a:xfrm>
          <a:off x="5556606" y="7874594"/>
          <a:ext cx="1470727" cy="1509017"/>
        </a:xfrm>
        <a:prstGeom prst="rect">
          <a:avLst/>
        </a:prstGeom>
      </xdr:spPr>
    </xdr:pic>
    <xdr:clientData/>
  </xdr:twoCellAnchor>
  <xdr:oneCellAnchor>
    <xdr:from>
      <xdr:col>5</xdr:col>
      <xdr:colOff>36921</xdr:colOff>
      <xdr:row>64</xdr:row>
      <xdr:rowOff>28155</xdr:rowOff>
    </xdr:from>
    <xdr:ext cx="1476496" cy="1495414"/>
    <xdr:pic>
      <xdr:nvPicPr>
        <xdr:cNvPr id="112509786" name="Рисунок 112509785">
          <a:extLst>
            <a:ext uri="{FF2B5EF4-FFF2-40B4-BE49-F238E27FC236}">
              <a16:creationId xmlns:a16="http://schemas.microsoft.com/office/drawing/2014/main" xmlns="" id="{00000000-0008-0000-0000-00005AC3B406}"/>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xdr:blipFill>
      <xdr:spPr bwMode="auto">
        <a:xfrm>
          <a:off x="5561421" y="60808238"/>
          <a:ext cx="1476496" cy="1495414"/>
        </a:xfrm>
        <a:prstGeom prst="rect">
          <a:avLst/>
        </a:prstGeom>
      </xdr:spPr>
    </xdr:pic>
    <xdr:clientData/>
  </xdr:oneCellAnchor>
  <xdr:twoCellAnchor editAs="oneCell">
    <xdr:from>
      <xdr:col>5</xdr:col>
      <xdr:colOff>31986</xdr:colOff>
      <xdr:row>38</xdr:row>
      <xdr:rowOff>32345</xdr:rowOff>
    </xdr:from>
    <xdr:to>
      <xdr:col>5</xdr:col>
      <xdr:colOff>1498175</xdr:colOff>
      <xdr:row>38</xdr:row>
      <xdr:rowOff>1495824</xdr:rowOff>
    </xdr:to>
    <xdr:pic>
      <xdr:nvPicPr>
        <xdr:cNvPr id="46" name="Рисунок 45" descr="https://downloader.disk.yandex.ru/preview/c18832e4ca6dae4e6c5046d802583a1ef53edf467e8b2d8dc083788a0cb07b6f/67055685/lA1GAjcBX4UEoWLA4qhKJ-ePz3Z5XtW3lfCqXKec8OCPnWhvJ-P_HwZZlDzz-GimPNgP7w1JrdZiJCqYKrTEjw%3D%3D?uid=0&amp;filename=Zlatovlaska_cvr_2.jpg&amp;disposition=inline&amp;hash=&amp;limit=0&amp;content_type=image%2Fjpeg&amp;owner_uid=0&amp;tknv=v2&amp;size=1841x959">
          <a:extLst>
            <a:ext uri="{FF2B5EF4-FFF2-40B4-BE49-F238E27FC236}">
              <a16:creationId xmlns:a16="http://schemas.microsoft.com/office/drawing/2014/main" xmlns="" id="{00000000-0008-0000-0000-00002E000000}"/>
            </a:ext>
          </a:extLst>
        </xdr:cNvPr>
        <xdr:cNvPicPr>
          <a:picLocks noChangeAspect="1" noChangeArrowheads="1"/>
        </xdr:cNvPicPr>
      </xdr:nvPicPr>
      <xdr:blipFill>
        <a:blip xmlns:r="http://schemas.openxmlformats.org/officeDocument/2006/relationships" r:embed="rId36" cstate="screen">
          <a:extLst>
            <a:ext uri="{28A0092B-C50C-407E-A947-70E740481C1C}">
              <a14:useLocalDpi xmlns:a14="http://schemas.microsoft.com/office/drawing/2010/main"/>
            </a:ext>
          </a:extLst>
        </a:blip>
        <a:srcRect/>
        <a:stretch>
          <a:fillRect/>
        </a:stretch>
      </xdr:blipFill>
      <xdr:spPr bwMode="auto">
        <a:xfrm>
          <a:off x="5556486" y="27496095"/>
          <a:ext cx="1466189" cy="1463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18495</xdr:colOff>
      <xdr:row>68</xdr:row>
      <xdr:rowOff>22237</xdr:rowOff>
    </xdr:from>
    <xdr:to>
      <xdr:col>5</xdr:col>
      <xdr:colOff>1502833</xdr:colOff>
      <xdr:row>68</xdr:row>
      <xdr:rowOff>1460500</xdr:rowOff>
    </xdr:to>
    <xdr:pic>
      <xdr:nvPicPr>
        <xdr:cNvPr id="47" name="Рисунок 46" descr="https://downloader.disk.yandex.ru/preview/366d337fccbeacb4ebb437fc890cb2b352e8cc492441d6de3e52ff6f6c3e18f2/67055710/ZGipbT4zhVRZzQqiWBdjaM87AQdQ885TpUAUdwer34lr7sRfodCbMgxae_BmJL3mFetZVGH_U3_dZ3sJMF9eTg%3D%3D?uid=0&amp;filename=Dragon_Ist_CVR%20CMYK3.jpg&amp;disposition=inline&amp;hash=&amp;limit=0&amp;content_type=image%2Fjpeg&amp;owner_uid=0&amp;tknv=v2&amp;size=1841x959">
          <a:extLst>
            <a:ext uri="{FF2B5EF4-FFF2-40B4-BE49-F238E27FC236}">
              <a16:creationId xmlns:a16="http://schemas.microsoft.com/office/drawing/2014/main" xmlns="" id="{00000000-0008-0000-0000-00002F000000}"/>
            </a:ext>
          </a:extLst>
        </xdr:cNvPr>
        <xdr:cNvPicPr>
          <a:picLocks noChangeAspect="1" noChangeArrowheads="1"/>
        </xdr:cNvPicPr>
      </xdr:nvPicPr>
      <xdr:blipFill>
        <a:blip xmlns:r="http://schemas.openxmlformats.org/officeDocument/2006/relationships" r:embed="rId37" cstate="screen">
          <a:extLst>
            <a:ext uri="{28A0092B-C50C-407E-A947-70E740481C1C}">
              <a14:useLocalDpi xmlns:a14="http://schemas.microsoft.com/office/drawing/2010/main"/>
            </a:ext>
          </a:extLst>
        </a:blip>
        <a:srcRect/>
        <a:stretch>
          <a:fillRect/>
        </a:stretch>
      </xdr:blipFill>
      <xdr:spPr bwMode="auto">
        <a:xfrm>
          <a:off x="5542995" y="65691820"/>
          <a:ext cx="1484338" cy="14382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21642</xdr:colOff>
      <xdr:row>26</xdr:row>
      <xdr:rowOff>21166</xdr:rowOff>
    </xdr:from>
    <xdr:ext cx="1491775" cy="1471084"/>
    <xdr:pic>
      <xdr:nvPicPr>
        <xdr:cNvPr id="45" name="Рисунок 24">
          <a:extLst>
            <a:ext uri="{FF2B5EF4-FFF2-40B4-BE49-F238E27FC236}">
              <a16:creationId xmlns:a16="http://schemas.microsoft.com/office/drawing/2014/main" xmlns="" id="{00000000-0008-0000-0000-00002D000000}"/>
            </a:ext>
          </a:extLst>
        </xdr:cNvPr>
        <xdr:cNvPicPr/>
      </xdr:nvPicPr>
      <xdr:blipFill>
        <a:blip xmlns:r="http://schemas.openxmlformats.org/officeDocument/2006/relationships" r:embed="rId38" cstate="screen">
          <a:extLst>
            <a:ext uri="{28A0092B-C50C-407E-A947-70E740481C1C}">
              <a14:useLocalDpi xmlns:a14="http://schemas.microsoft.com/office/drawing/2010/main"/>
            </a:ext>
          </a:extLst>
        </a:blip>
        <a:stretch/>
      </xdr:blipFill>
      <xdr:spPr bwMode="auto">
        <a:xfrm>
          <a:off x="5546142" y="14753166"/>
          <a:ext cx="1491775" cy="1471084"/>
        </a:xfrm>
        <a:prstGeom prst="rect">
          <a:avLst/>
        </a:prstGeom>
        <a:ln w="0">
          <a:noFill/>
        </a:ln>
      </xdr:spPr>
    </xdr:pic>
    <xdr:clientData/>
  </xdr:oneCellAnchor>
  <xdr:twoCellAnchor editAs="oneCell">
    <xdr:from>
      <xdr:col>5</xdr:col>
      <xdr:colOff>21166</xdr:colOff>
      <xdr:row>24</xdr:row>
      <xdr:rowOff>21404</xdr:rowOff>
    </xdr:from>
    <xdr:to>
      <xdr:col>5</xdr:col>
      <xdr:colOff>1513416</xdr:colOff>
      <xdr:row>24</xdr:row>
      <xdr:rowOff>1819381</xdr:rowOff>
    </xdr:to>
    <xdr:pic>
      <xdr:nvPicPr>
        <xdr:cNvPr id="50" name="Рисунок 49" descr="https://downloader.disk.yandex.ru/preview/b8be762863515613c92d5852dbdcb30fe3b9af4c85ee4ab858d9b224da05130c/6705534a/xA7QsWl12VqsNRvC7u6D8nDS-x4pmvXOw_JqrpN-hcUNjNZkm9I2EAhNs_eeKg2PeW58I0dTZop8Ht86b8a_Ag%3D%3D?uid=0&amp;filename=%D0%90%D1%81%D1%82%D1%80%D0%BE%D0%BD%D0%BE%D0%BC%D0%B8%D1%8F%20%D0%B4%D0%BB%D1%8F%20%D0%B4%D0%BE%D1%88%D0%BA%D0%BE%D0%BB%D1%8C%D0%BD%D0%B8%D0%BA%D0%BE%D0%B2_cover3.jpg&amp;disposition=inline&amp;hash=&amp;limit=0&amp;content_type=image%2Fjpeg&amp;owner_uid=0&amp;tknv=v2&amp;size=1841x959">
          <a:extLst>
            <a:ext uri="{FF2B5EF4-FFF2-40B4-BE49-F238E27FC236}">
              <a16:creationId xmlns:a16="http://schemas.microsoft.com/office/drawing/2014/main" xmlns="" id="{00000000-0008-0000-0000-000032000000}"/>
            </a:ext>
          </a:extLst>
        </xdr:cNvPr>
        <xdr:cNvPicPr>
          <a:picLocks noChangeAspect="1" noChangeArrowheads="1"/>
        </xdr:cNvPicPr>
      </xdr:nvPicPr>
      <xdr:blipFill>
        <a:blip xmlns:r="http://schemas.openxmlformats.org/officeDocument/2006/relationships" r:embed="rId39" cstate="screen">
          <a:extLst>
            <a:ext uri="{28A0092B-C50C-407E-A947-70E740481C1C}">
              <a14:useLocalDpi xmlns:a14="http://schemas.microsoft.com/office/drawing/2010/main"/>
            </a:ext>
          </a:extLst>
        </a:blip>
        <a:srcRect/>
        <a:stretch>
          <a:fillRect/>
        </a:stretch>
      </xdr:blipFill>
      <xdr:spPr bwMode="auto">
        <a:xfrm>
          <a:off x="5545666" y="11123321"/>
          <a:ext cx="1492250" cy="1797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32108</xdr:colOff>
      <xdr:row>50</xdr:row>
      <xdr:rowOff>42809</xdr:rowOff>
    </xdr:from>
    <xdr:to>
      <xdr:col>5</xdr:col>
      <xdr:colOff>1492250</xdr:colOff>
      <xdr:row>50</xdr:row>
      <xdr:rowOff>1519983</xdr:rowOff>
    </xdr:to>
    <xdr:pic>
      <xdr:nvPicPr>
        <xdr:cNvPr id="51" name="Рисунок 50" descr="https://downloader.disk.yandex.ru/preview/b2851e07160c80327843cc5216f4e22539ba395d73ccb29f51ea3191cd544d11/67055209/QJdpjgWmi_F1vxx-pSGnSJZraXxAeoRWdhyQeGERwgbd6_AYSZY5paS8rqU-eFuR8pnaIOjRWe50ThGu36C69w%3D%3D?uid=0&amp;filename=Pokatigoroshek_CVR.jpg&amp;disposition=inline&amp;hash=&amp;limit=0&amp;content_type=image%2Fjpeg&amp;owner_uid=0&amp;tknv=v2&amp;size=1841x959">
          <a:extLst>
            <a:ext uri="{FF2B5EF4-FFF2-40B4-BE49-F238E27FC236}">
              <a16:creationId xmlns:a16="http://schemas.microsoft.com/office/drawing/2014/main" xmlns="" id="{00000000-0008-0000-0000-000033000000}"/>
            </a:ext>
          </a:extLst>
        </xdr:cNvPr>
        <xdr:cNvPicPr>
          <a:picLocks noChangeAspect="1" noChangeArrowheads="1"/>
        </xdr:cNvPicPr>
      </xdr:nvPicPr>
      <xdr:blipFill>
        <a:blip xmlns:r="http://schemas.openxmlformats.org/officeDocument/2006/relationships" r:embed="rId40" cstate="screen">
          <a:extLst>
            <a:ext uri="{28A0092B-C50C-407E-A947-70E740481C1C}">
              <a14:useLocalDpi xmlns:a14="http://schemas.microsoft.com/office/drawing/2010/main"/>
            </a:ext>
          </a:extLst>
        </a:blip>
        <a:srcRect/>
        <a:stretch>
          <a:fillRect/>
        </a:stretch>
      </xdr:blipFill>
      <xdr:spPr bwMode="auto">
        <a:xfrm>
          <a:off x="5556608" y="40206559"/>
          <a:ext cx="1460142" cy="1477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21167</xdr:colOff>
      <xdr:row>49</xdr:row>
      <xdr:rowOff>21853</xdr:rowOff>
    </xdr:from>
    <xdr:ext cx="1477147" cy="1464632"/>
    <xdr:pic>
      <xdr:nvPicPr>
        <xdr:cNvPr id="52" name="Рисунок 51">
          <a:extLst>
            <a:ext uri="{FF2B5EF4-FFF2-40B4-BE49-F238E27FC236}">
              <a16:creationId xmlns:a16="http://schemas.microsoft.com/office/drawing/2014/main" xmlns="" id="{00000000-0008-0000-0000-000034000000}"/>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5545667" y="38248853"/>
          <a:ext cx="1477147" cy="1464632"/>
        </a:xfrm>
        <a:prstGeom prst="rect">
          <a:avLst/>
        </a:prstGeom>
      </xdr:spPr>
    </xdr:pic>
    <xdr:clientData/>
  </xdr:oneCellAnchor>
  <xdr:twoCellAnchor editAs="oneCell">
    <xdr:from>
      <xdr:col>5</xdr:col>
      <xdr:colOff>21522</xdr:colOff>
      <xdr:row>47</xdr:row>
      <xdr:rowOff>21642</xdr:rowOff>
    </xdr:from>
    <xdr:to>
      <xdr:col>5</xdr:col>
      <xdr:colOff>1502833</xdr:colOff>
      <xdr:row>47</xdr:row>
      <xdr:rowOff>1487849</xdr:rowOff>
    </xdr:to>
    <xdr:pic>
      <xdr:nvPicPr>
        <xdr:cNvPr id="53" name="Рисунок 52" descr="https://downloader.disk.yandex.ru/preview/35900e9012e3fcae911141fc30d6c865ab5ff42666bf153b4b765cdbcb549913/6721067b/bc4nyN3t5JFfbprrYUVJapNuSdi61DMyB6jmXt7COcUv9tqEzUh7zDw1eTB759tigIAUc2059EiER1ItUFuozQ%3D%3D?uid=0&amp;filename=Letuchiy_Cover.jpg&amp;disposition=inline&amp;hash=&amp;limit=0&amp;content_type=image%2Fjpeg&amp;owner_uid=0&amp;tknv=v2&amp;size=1841x959">
          <a:extLst>
            <a:ext uri="{FF2B5EF4-FFF2-40B4-BE49-F238E27FC236}">
              <a16:creationId xmlns:a16="http://schemas.microsoft.com/office/drawing/2014/main" xmlns="" id="{00000000-0008-0000-0000-000035000000}"/>
            </a:ext>
          </a:extLst>
        </xdr:cNvPr>
        <xdr:cNvPicPr>
          <a:picLocks noChangeAspect="1" noChangeArrowheads="1"/>
        </xdr:cNvPicPr>
      </xdr:nvPicPr>
      <xdr:blipFill>
        <a:blip xmlns:r="http://schemas.openxmlformats.org/officeDocument/2006/relationships" r:embed="rId42" cstate="screen">
          <a:extLst>
            <a:ext uri="{28A0092B-C50C-407E-A947-70E740481C1C}">
              <a14:useLocalDpi xmlns:a14="http://schemas.microsoft.com/office/drawing/2010/main"/>
            </a:ext>
          </a:extLst>
        </a:blip>
        <a:srcRect/>
        <a:stretch>
          <a:fillRect/>
        </a:stretch>
      </xdr:blipFill>
      <xdr:spPr bwMode="auto">
        <a:xfrm>
          <a:off x="5546022" y="35232392"/>
          <a:ext cx="1481311" cy="146620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32108</xdr:colOff>
      <xdr:row>48</xdr:row>
      <xdr:rowOff>21763</xdr:rowOff>
    </xdr:from>
    <xdr:to>
      <xdr:col>5</xdr:col>
      <xdr:colOff>1502834</xdr:colOff>
      <xdr:row>48</xdr:row>
      <xdr:rowOff>1472125</xdr:rowOff>
    </xdr:to>
    <xdr:pic>
      <xdr:nvPicPr>
        <xdr:cNvPr id="54" name="Рисунок 53" descr="https://downloader.disk.yandex.ru/preview/10e892acaa871b327a2e61ca02ca361c0cd717e36e4659889e5d0e726697f476/67210697/JNPcrcTotUeAAp7Hde7Cvb50wRNS1s-3BW8QUdNQpf551EhEaZpmregtmLq1UsAMSOy-gJDuO7AyluhMN_bNOg%3D%3D?uid=0&amp;filename=Tcarevna-lyagushka_COVER.jpg&amp;disposition=inline&amp;hash=&amp;limit=0&amp;content_type=image%2Fjpeg&amp;owner_uid=0&amp;tknv=v2&amp;size=1841x959">
          <a:extLst>
            <a:ext uri="{FF2B5EF4-FFF2-40B4-BE49-F238E27FC236}">
              <a16:creationId xmlns:a16="http://schemas.microsoft.com/office/drawing/2014/main" xmlns="" id="{00000000-0008-0000-0000-000036000000}"/>
            </a:ext>
          </a:extLst>
        </xdr:cNvPr>
        <xdr:cNvPicPr>
          <a:picLocks noChangeAspect="1" noChangeArrowheads="1"/>
        </xdr:cNvPicPr>
      </xdr:nvPicPr>
      <xdr:blipFill>
        <a:blip xmlns:r="http://schemas.openxmlformats.org/officeDocument/2006/relationships" r:embed="rId43" cstate="screen">
          <a:extLst>
            <a:ext uri="{28A0092B-C50C-407E-A947-70E740481C1C}">
              <a14:useLocalDpi xmlns:a14="http://schemas.microsoft.com/office/drawing/2010/main"/>
            </a:ext>
          </a:extLst>
        </a:blip>
        <a:srcRect/>
        <a:stretch>
          <a:fillRect/>
        </a:stretch>
      </xdr:blipFill>
      <xdr:spPr bwMode="auto">
        <a:xfrm>
          <a:off x="5556608" y="36724763"/>
          <a:ext cx="1470726" cy="1450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31989</xdr:colOff>
      <xdr:row>41</xdr:row>
      <xdr:rowOff>31987</xdr:rowOff>
    </xdr:from>
    <xdr:to>
      <xdr:col>5</xdr:col>
      <xdr:colOff>1498197</xdr:colOff>
      <xdr:row>41</xdr:row>
      <xdr:rowOff>1471987</xdr:rowOff>
    </xdr:to>
    <xdr:pic>
      <xdr:nvPicPr>
        <xdr:cNvPr id="55" name="Рисунок 54" descr="https://downloader.disk.yandex.ru/preview/e96ffe3fdc767109846c78bcbf8b312506377524953b2776a9d7863d1aaebd41/6721094c/Nm_Bd60Wed0jqzDBx2BpNg-BLUjN3Q20px5zJeEJUZanWdkBXG7h1jxJN-9bXpCu8uXcwB1TJSLsN_dji4clIw%3D%3D?uid=0&amp;filename=Mouse_Cover.jpg&amp;disposition=inline&amp;hash=&amp;limit=0&amp;content_type=image%2Fjpeg&amp;owner_uid=0&amp;tknv=v2&amp;size=1841x959">
          <a:extLst>
            <a:ext uri="{FF2B5EF4-FFF2-40B4-BE49-F238E27FC236}">
              <a16:creationId xmlns:a16="http://schemas.microsoft.com/office/drawing/2014/main" xmlns="" id="{00000000-0008-0000-0000-000037000000}"/>
            </a:ext>
          </a:extLst>
        </xdr:cNvPr>
        <xdr:cNvPicPr>
          <a:picLocks noChangeAspect="1" noChangeArrowheads="1"/>
        </xdr:cNvPicPr>
      </xdr:nvPicPr>
      <xdr:blipFill>
        <a:blip xmlns:r="http://schemas.openxmlformats.org/officeDocument/2006/relationships" r:embed="rId44" cstate="screen">
          <a:extLst>
            <a:ext uri="{28A0092B-C50C-407E-A947-70E740481C1C}">
              <a14:useLocalDpi xmlns:a14="http://schemas.microsoft.com/office/drawing/2010/main"/>
            </a:ext>
          </a:extLst>
        </a:blip>
        <a:srcRect/>
        <a:stretch>
          <a:fillRect/>
        </a:stretch>
      </xdr:blipFill>
      <xdr:spPr bwMode="auto">
        <a:xfrm>
          <a:off x="5556489" y="30829487"/>
          <a:ext cx="1466208" cy="14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31751</xdr:colOff>
      <xdr:row>25</xdr:row>
      <xdr:rowOff>27854</xdr:rowOff>
    </xdr:from>
    <xdr:to>
      <xdr:col>5</xdr:col>
      <xdr:colOff>1512225</xdr:colOff>
      <xdr:row>25</xdr:row>
      <xdr:rowOff>1776335</xdr:rowOff>
    </xdr:to>
    <xdr:pic>
      <xdr:nvPicPr>
        <xdr:cNvPr id="49" name="Рисунок 48" descr="https://downloader.disk.yandex.ru/preview/6eb1cc3dbc167b13d3e1284810e75ec8d9d2ee541907c4ab9c5e98b51bd97d2b/67462933/4nZvrTpo6AF8NXwT4ccFvQEx3Zhblro0NiWlEK5tAZyy_Uiac5JFAqMndkziLZfVGR5NigUbPCXFLijlsfGBVw%3D%3D?uid=0&amp;filename=Cover_2024.jpg&amp;disposition=inline&amp;hash=&amp;limit=0&amp;content_type=image%2Fjpeg&amp;owner_uid=0&amp;tknv=v2&amp;size=1834x959">
          <a:extLst>
            <a:ext uri="{FF2B5EF4-FFF2-40B4-BE49-F238E27FC236}">
              <a16:creationId xmlns:a16="http://schemas.microsoft.com/office/drawing/2014/main" xmlns="" id="{00000000-0008-0000-0000-000031000000}"/>
            </a:ext>
          </a:extLst>
        </xdr:cNvPr>
        <xdr:cNvPicPr>
          <a:picLocks noChangeAspect="1" noChangeArrowheads="1"/>
        </xdr:cNvPicPr>
      </xdr:nvPicPr>
      <xdr:blipFill>
        <a:blip xmlns:r="http://schemas.openxmlformats.org/officeDocument/2006/relationships" r:embed="rId45" cstate="screen">
          <a:extLst>
            <a:ext uri="{28A0092B-C50C-407E-A947-70E740481C1C}">
              <a14:useLocalDpi xmlns:a14="http://schemas.microsoft.com/office/drawing/2010/main"/>
            </a:ext>
          </a:extLst>
        </a:blip>
        <a:srcRect/>
        <a:stretch>
          <a:fillRect/>
        </a:stretch>
      </xdr:blipFill>
      <xdr:spPr bwMode="auto">
        <a:xfrm>
          <a:off x="5556251" y="12971271"/>
          <a:ext cx="1480474" cy="1748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31990</xdr:colOff>
      <xdr:row>16</xdr:row>
      <xdr:rowOff>32106</xdr:rowOff>
    </xdr:from>
    <xdr:to>
      <xdr:col>5</xdr:col>
      <xdr:colOff>1498196</xdr:colOff>
      <xdr:row>16</xdr:row>
      <xdr:rowOff>1498315</xdr:rowOff>
    </xdr:to>
    <xdr:pic>
      <xdr:nvPicPr>
        <xdr:cNvPr id="56" name="Рисунок 55">
          <a:extLst>
            <a:ext uri="{FF2B5EF4-FFF2-40B4-BE49-F238E27FC236}">
              <a16:creationId xmlns:a16="http://schemas.microsoft.com/office/drawing/2014/main" xmlns="" id="{00000000-0008-0000-0000-000038000000}"/>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5556490" y="7567439"/>
          <a:ext cx="1466206" cy="1466209"/>
        </a:xfrm>
        <a:prstGeom prst="rect">
          <a:avLst/>
        </a:prstGeom>
      </xdr:spPr>
    </xdr:pic>
    <xdr:clientData/>
  </xdr:twoCellAnchor>
  <xdr:twoCellAnchor editAs="oneCell">
    <xdr:from>
      <xdr:col>5</xdr:col>
      <xdr:colOff>31988</xdr:colOff>
      <xdr:row>17</xdr:row>
      <xdr:rowOff>31987</xdr:rowOff>
    </xdr:from>
    <xdr:to>
      <xdr:col>5</xdr:col>
      <xdr:colOff>1502833</xdr:colOff>
      <xdr:row>17</xdr:row>
      <xdr:rowOff>1498196</xdr:rowOff>
    </xdr:to>
    <xdr:pic>
      <xdr:nvPicPr>
        <xdr:cNvPr id="57" name="Рисунок 56">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5556488" y="4360570"/>
          <a:ext cx="1470845" cy="1466209"/>
        </a:xfrm>
        <a:prstGeom prst="rect">
          <a:avLst/>
        </a:prstGeom>
      </xdr:spPr>
    </xdr:pic>
    <xdr:clientData/>
  </xdr:twoCellAnchor>
  <xdr:twoCellAnchor editAs="oneCell">
    <xdr:from>
      <xdr:col>5</xdr:col>
      <xdr:colOff>42573</xdr:colOff>
      <xdr:row>28</xdr:row>
      <xdr:rowOff>32228</xdr:rowOff>
    </xdr:from>
    <xdr:to>
      <xdr:col>5</xdr:col>
      <xdr:colOff>1498079</xdr:colOff>
      <xdr:row>28</xdr:row>
      <xdr:rowOff>1487734</xdr:rowOff>
    </xdr:to>
    <xdr:pic>
      <xdr:nvPicPr>
        <xdr:cNvPr id="60" name="Рисунок 59">
          <a:extLst>
            <a:ext uri="{FF2B5EF4-FFF2-40B4-BE49-F238E27FC236}">
              <a16:creationId xmlns:a16="http://schemas.microsoft.com/office/drawing/2014/main" xmlns="" id="{00000000-0008-0000-0000-00003C000000}"/>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5567073" y="16637478"/>
          <a:ext cx="1455506" cy="1455506"/>
        </a:xfrm>
        <a:prstGeom prst="rect">
          <a:avLst/>
        </a:prstGeom>
      </xdr:spPr>
    </xdr:pic>
    <xdr:clientData/>
  </xdr:twoCellAnchor>
  <xdr:twoCellAnchor editAs="oneCell">
    <xdr:from>
      <xdr:col>5</xdr:col>
      <xdr:colOff>21524</xdr:colOff>
      <xdr:row>46</xdr:row>
      <xdr:rowOff>32227</xdr:rowOff>
    </xdr:from>
    <xdr:to>
      <xdr:col>5</xdr:col>
      <xdr:colOff>1502833</xdr:colOff>
      <xdr:row>46</xdr:row>
      <xdr:rowOff>1498435</xdr:rowOff>
    </xdr:to>
    <xdr:pic>
      <xdr:nvPicPr>
        <xdr:cNvPr id="61" name="Рисунок 60">
          <a:extLst>
            <a:ext uri="{FF2B5EF4-FFF2-40B4-BE49-F238E27FC236}">
              <a16:creationId xmlns:a16="http://schemas.microsoft.com/office/drawing/2014/main" xmlns="" id="{00000000-0008-0000-0000-00003D000000}"/>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5546024" y="33718977"/>
          <a:ext cx="1481309" cy="1466208"/>
        </a:xfrm>
        <a:prstGeom prst="rect">
          <a:avLst/>
        </a:prstGeom>
      </xdr:spPr>
    </xdr:pic>
    <xdr:clientData/>
  </xdr:twoCellAnchor>
  <xdr:twoCellAnchor editAs="oneCell">
    <xdr:from>
      <xdr:col>5</xdr:col>
      <xdr:colOff>31987</xdr:colOff>
      <xdr:row>35</xdr:row>
      <xdr:rowOff>31751</xdr:rowOff>
    </xdr:from>
    <xdr:to>
      <xdr:col>5</xdr:col>
      <xdr:colOff>1506191</xdr:colOff>
      <xdr:row>35</xdr:row>
      <xdr:rowOff>1509019</xdr:rowOff>
    </xdr:to>
    <xdr:pic>
      <xdr:nvPicPr>
        <xdr:cNvPr id="62" name="Рисунок 61">
          <a:extLst>
            <a:ext uri="{FF2B5EF4-FFF2-40B4-BE49-F238E27FC236}">
              <a16:creationId xmlns:a16="http://schemas.microsoft.com/office/drawing/2014/main" xmlns="" id="{00000000-0008-0000-0000-00003E000000}"/>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5556487" y="22648334"/>
          <a:ext cx="1474204" cy="1477268"/>
        </a:xfrm>
        <a:prstGeom prst="rect">
          <a:avLst/>
        </a:prstGeom>
      </xdr:spPr>
    </xdr:pic>
    <xdr:clientData/>
  </xdr:twoCellAnchor>
  <xdr:twoCellAnchor editAs="oneCell">
    <xdr:from>
      <xdr:col>5</xdr:col>
      <xdr:colOff>31750</xdr:colOff>
      <xdr:row>36</xdr:row>
      <xdr:rowOff>21203</xdr:rowOff>
    </xdr:from>
    <xdr:to>
      <xdr:col>5</xdr:col>
      <xdr:colOff>1502833</xdr:colOff>
      <xdr:row>36</xdr:row>
      <xdr:rowOff>1487731</xdr:rowOff>
    </xdr:to>
    <xdr:pic>
      <xdr:nvPicPr>
        <xdr:cNvPr id="63" name="Рисунок 62">
          <a:extLst>
            <a:ext uri="{FF2B5EF4-FFF2-40B4-BE49-F238E27FC236}">
              <a16:creationId xmlns:a16="http://schemas.microsoft.com/office/drawing/2014/main" xmlns="" id="{00000000-0008-0000-0000-00003F000000}"/>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5556250" y="24172370"/>
          <a:ext cx="1471083" cy="1466528"/>
        </a:xfrm>
        <a:prstGeom prst="rect">
          <a:avLst/>
        </a:prstGeom>
      </xdr:spPr>
    </xdr:pic>
    <xdr:clientData/>
  </xdr:twoCellAnchor>
  <xdr:twoCellAnchor editAs="oneCell">
    <xdr:from>
      <xdr:col>5</xdr:col>
      <xdr:colOff>52917</xdr:colOff>
      <xdr:row>22</xdr:row>
      <xdr:rowOff>63500</xdr:rowOff>
    </xdr:from>
    <xdr:to>
      <xdr:col>5</xdr:col>
      <xdr:colOff>1481667</xdr:colOff>
      <xdr:row>22</xdr:row>
      <xdr:rowOff>1503110</xdr:rowOff>
    </xdr:to>
    <xdr:pic>
      <xdr:nvPicPr>
        <xdr:cNvPr id="65" name="Рисунок 64">
          <a:extLst>
            <a:ext uri="{FF2B5EF4-FFF2-40B4-BE49-F238E27FC236}">
              <a16:creationId xmlns:a16="http://schemas.microsoft.com/office/drawing/2014/main" xmlns="" id="{00000000-0008-0000-0000-000041000000}"/>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xdr:blipFill>
      <xdr:spPr bwMode="auto">
        <a:xfrm>
          <a:off x="5577417" y="9429750"/>
          <a:ext cx="1428750" cy="1439610"/>
        </a:xfrm>
        <a:prstGeom prst="rect">
          <a:avLst/>
        </a:prstGeom>
      </xdr:spPr>
    </xdr:pic>
    <xdr:clientData/>
  </xdr:twoCellAnchor>
  <xdr:twoCellAnchor editAs="oneCell">
    <xdr:from>
      <xdr:col>5</xdr:col>
      <xdr:colOff>31750</xdr:colOff>
      <xdr:row>14</xdr:row>
      <xdr:rowOff>42335</xdr:rowOff>
    </xdr:from>
    <xdr:to>
      <xdr:col>5</xdr:col>
      <xdr:colOff>1481666</xdr:colOff>
      <xdr:row>14</xdr:row>
      <xdr:rowOff>1513417</xdr:rowOff>
    </xdr:to>
    <xdr:pic>
      <xdr:nvPicPr>
        <xdr:cNvPr id="58" name="Рисунок 57">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5556250" y="5873752"/>
          <a:ext cx="1449916" cy="1471082"/>
        </a:xfrm>
        <a:prstGeom prst="rect">
          <a:avLst/>
        </a:prstGeom>
      </xdr:spPr>
    </xdr:pic>
    <xdr:clientData/>
  </xdr:twoCellAnchor>
  <xdr:twoCellAnchor editAs="oneCell">
    <xdr:from>
      <xdr:col>5</xdr:col>
      <xdr:colOff>31751</xdr:colOff>
      <xdr:row>13</xdr:row>
      <xdr:rowOff>42335</xdr:rowOff>
    </xdr:from>
    <xdr:to>
      <xdr:col>5</xdr:col>
      <xdr:colOff>1492250</xdr:colOff>
      <xdr:row>14</xdr:row>
      <xdr:rowOff>0</xdr:rowOff>
    </xdr:to>
    <xdr:pic>
      <xdr:nvPicPr>
        <xdr:cNvPr id="59" name="Рисунок 58">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5556251" y="4339168"/>
          <a:ext cx="1460499" cy="1492249"/>
        </a:xfrm>
        <a:prstGeom prst="rect">
          <a:avLst/>
        </a:prstGeom>
      </xdr:spPr>
    </xdr:pic>
    <xdr:clientData/>
  </xdr:twoCellAnchor>
  <xdr:twoCellAnchor editAs="oneCell">
    <xdr:from>
      <xdr:col>5</xdr:col>
      <xdr:colOff>21167</xdr:colOff>
      <xdr:row>12</xdr:row>
      <xdr:rowOff>31751</xdr:rowOff>
    </xdr:from>
    <xdr:to>
      <xdr:col>5</xdr:col>
      <xdr:colOff>1492250</xdr:colOff>
      <xdr:row>12</xdr:row>
      <xdr:rowOff>1481667</xdr:rowOff>
    </xdr:to>
    <xdr:pic>
      <xdr:nvPicPr>
        <xdr:cNvPr id="64" name="Рисунок 63">
          <a:extLst>
            <a:ext uri="{FF2B5EF4-FFF2-40B4-BE49-F238E27FC236}">
              <a16:creationId xmlns:a16="http://schemas.microsoft.com/office/drawing/2014/main" xmlns="" id="{00000000-0008-0000-0000-000040000000}"/>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5545667" y="2815168"/>
          <a:ext cx="1471083" cy="1449916"/>
        </a:xfrm>
        <a:prstGeom prst="rect">
          <a:avLst/>
        </a:prstGeom>
      </xdr:spPr>
    </xdr:pic>
    <xdr:clientData/>
  </xdr:twoCellAnchor>
  <xdr:twoCellAnchor editAs="oneCell">
    <xdr:from>
      <xdr:col>7</xdr:col>
      <xdr:colOff>0</xdr:colOff>
      <xdr:row>2</xdr:row>
      <xdr:rowOff>0</xdr:rowOff>
    </xdr:from>
    <xdr:to>
      <xdr:col>7</xdr:col>
      <xdr:colOff>304800</xdr:colOff>
      <xdr:row>3</xdr:row>
      <xdr:rowOff>19050</xdr:rowOff>
    </xdr:to>
    <xdr:sp macro="" textlink="">
      <xdr:nvSpPr>
        <xdr:cNvPr id="1025" name="AutoShape 1" descr="https://1.downloader.disk.yandex.ru/preview/9fa38879d00d088427acee879116a0548befef35f68be0682225a9489da264b4/inf/SaahgeZcC382SH6tBENgUZgpCCH7yML3SVJqBkCB7-lTnqcGiuDF0Yq2kYvp6XFEJe_FmYloJbvpglM0RUfayg%3D%3D?uid=1130000066138147&amp;filename=Korol_Drozdov_CVR2.jpg&amp;disposition=inline&amp;hash=&amp;limit=0&amp;content_type=image%2Fjpeg&amp;owner_uid=1130000066138147&amp;tknv=v2&amp;size=1841x959">
          <a:extLst>
            <a:ext uri="{FF2B5EF4-FFF2-40B4-BE49-F238E27FC236}">
              <a16:creationId xmlns:a16="http://schemas.microsoft.com/office/drawing/2014/main" xmlns="" id="{00000000-0008-0000-0000-000001040000}"/>
            </a:ext>
          </a:extLst>
        </xdr:cNvPr>
        <xdr:cNvSpPr>
          <a:spLocks noChangeAspect="1" noChangeArrowheads="1"/>
        </xdr:cNvSpPr>
      </xdr:nvSpPr>
      <xdr:spPr bwMode="auto">
        <a:xfrm>
          <a:off x="10858500" y="476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21169</xdr:colOff>
      <xdr:row>44</xdr:row>
      <xdr:rowOff>31750</xdr:rowOff>
    </xdr:from>
    <xdr:to>
      <xdr:col>5</xdr:col>
      <xdr:colOff>1517740</xdr:colOff>
      <xdr:row>44</xdr:row>
      <xdr:rowOff>1545166</xdr:rowOff>
    </xdr:to>
    <xdr:pic>
      <xdr:nvPicPr>
        <xdr:cNvPr id="66" name="Рисунок 65">
          <a:extLst>
            <a:ext uri="{FF2B5EF4-FFF2-40B4-BE49-F238E27FC236}">
              <a16:creationId xmlns:a16="http://schemas.microsoft.com/office/drawing/2014/main" xmlns="" id="{00000000-0008-0000-0000-000042000000}"/>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5545669" y="38470417"/>
          <a:ext cx="1496571" cy="1513416"/>
        </a:xfrm>
        <a:prstGeom prst="rect">
          <a:avLst/>
        </a:prstGeom>
      </xdr:spPr>
    </xdr:pic>
    <xdr:clientData/>
  </xdr:twoCellAnchor>
  <xdr:twoCellAnchor editAs="oneCell">
    <xdr:from>
      <xdr:col>5</xdr:col>
      <xdr:colOff>21168</xdr:colOff>
      <xdr:row>45</xdr:row>
      <xdr:rowOff>24557</xdr:rowOff>
    </xdr:from>
    <xdr:to>
      <xdr:col>5</xdr:col>
      <xdr:colOff>1499444</xdr:colOff>
      <xdr:row>45</xdr:row>
      <xdr:rowOff>1513417</xdr:rowOff>
    </xdr:to>
    <xdr:pic>
      <xdr:nvPicPr>
        <xdr:cNvPr id="67" name="Рисунок 66">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5545668" y="40029557"/>
          <a:ext cx="1478276" cy="1488860"/>
        </a:xfrm>
        <a:prstGeom prst="rect">
          <a:avLst/>
        </a:prstGeom>
      </xdr:spPr>
    </xdr:pic>
    <xdr:clientData/>
  </xdr:twoCellAnchor>
  <xdr:twoCellAnchor editAs="oneCell">
    <xdr:from>
      <xdr:col>5</xdr:col>
      <xdr:colOff>21168</xdr:colOff>
      <xdr:row>34</xdr:row>
      <xdr:rowOff>21168</xdr:rowOff>
    </xdr:from>
    <xdr:to>
      <xdr:col>5</xdr:col>
      <xdr:colOff>1513417</xdr:colOff>
      <xdr:row>34</xdr:row>
      <xdr:rowOff>1513418</xdr:rowOff>
    </xdr:to>
    <xdr:pic>
      <xdr:nvPicPr>
        <xdr:cNvPr id="68" name="Рисунок 67">
          <a:extLst>
            <a:ext uri="{FF2B5EF4-FFF2-40B4-BE49-F238E27FC236}">
              <a16:creationId xmlns:a16="http://schemas.microsoft.com/office/drawing/2014/main" xmlns="" id="{00000000-0008-0000-0000-000044000000}"/>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5545668" y="28924251"/>
          <a:ext cx="1492249" cy="1492250"/>
        </a:xfrm>
        <a:prstGeom prst="rect">
          <a:avLst/>
        </a:prstGeom>
      </xdr:spPr>
    </xdr:pic>
    <xdr:clientData/>
  </xdr:twoCellAnchor>
  <xdr:twoCellAnchor editAs="oneCell">
    <xdr:from>
      <xdr:col>5</xdr:col>
      <xdr:colOff>21167</xdr:colOff>
      <xdr:row>33</xdr:row>
      <xdr:rowOff>31748</xdr:rowOff>
    </xdr:from>
    <xdr:to>
      <xdr:col>5</xdr:col>
      <xdr:colOff>1513417</xdr:colOff>
      <xdr:row>33</xdr:row>
      <xdr:rowOff>1513417</xdr:rowOff>
    </xdr:to>
    <xdr:pic>
      <xdr:nvPicPr>
        <xdr:cNvPr id="69" name="Рисунок 68">
          <a:extLst>
            <a:ext uri="{FF2B5EF4-FFF2-40B4-BE49-F238E27FC236}">
              <a16:creationId xmlns:a16="http://schemas.microsoft.com/office/drawing/2014/main" xmlns="" id="{00000000-0008-0000-0000-000045000000}"/>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5545667" y="27400248"/>
          <a:ext cx="1492250" cy="14816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149412</xdr:colOff>
      <xdr:row>1</xdr:row>
      <xdr:rowOff>95874</xdr:rowOff>
    </xdr:from>
    <xdr:to>
      <xdr:col>1</xdr:col>
      <xdr:colOff>1141994</xdr:colOff>
      <xdr:row>2</xdr:row>
      <xdr:rowOff>203899</xdr:rowOff>
    </xdr:to>
    <xdr:pic>
      <xdr:nvPicPr>
        <xdr:cNvPr id="33" name="Рисунок 32">
          <a:extLst>
            <a:ext uri="{FF2B5EF4-FFF2-40B4-BE49-F238E27FC236}">
              <a16:creationId xmlns:a16="http://schemas.microsoft.com/office/drawing/2014/main" xmlns="" id="{00000000-0008-0000-0100-000021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xdr:blipFill>
      <xdr:spPr bwMode="auto">
        <a:xfrm>
          <a:off x="530412" y="286374"/>
          <a:ext cx="992582" cy="393775"/>
        </a:xfrm>
        <a:prstGeom prst="rect">
          <a:avLst/>
        </a:prstGeom>
        <a:noFill/>
        <a:ln>
          <a:noFill/>
        </a:ln>
      </xdr:spPr>
    </xdr:pic>
    <xdr:clientData/>
  </xdr:twoCellAnchor>
  <xdr:twoCellAnchor editAs="oneCell">
    <xdr:from>
      <xdr:col>5</xdr:col>
      <xdr:colOff>21168</xdr:colOff>
      <xdr:row>13</xdr:row>
      <xdr:rowOff>21167</xdr:rowOff>
    </xdr:from>
    <xdr:to>
      <xdr:col>5</xdr:col>
      <xdr:colOff>1513417</xdr:colOff>
      <xdr:row>13</xdr:row>
      <xdr:rowOff>1513416</xdr:rowOff>
    </xdr:to>
    <xdr:pic>
      <xdr:nvPicPr>
        <xdr:cNvPr id="6" name="Рисунок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545668" y="4339167"/>
          <a:ext cx="1492249" cy="1492249"/>
        </a:xfrm>
        <a:prstGeom prst="rect">
          <a:avLst/>
        </a:prstGeom>
      </xdr:spPr>
    </xdr:pic>
    <xdr:clientData/>
  </xdr:twoCellAnchor>
  <xdr:twoCellAnchor editAs="oneCell">
    <xdr:from>
      <xdr:col>5</xdr:col>
      <xdr:colOff>21169</xdr:colOff>
      <xdr:row>15</xdr:row>
      <xdr:rowOff>31750</xdr:rowOff>
    </xdr:from>
    <xdr:to>
      <xdr:col>5</xdr:col>
      <xdr:colOff>1517740</xdr:colOff>
      <xdr:row>15</xdr:row>
      <xdr:rowOff>1534583</xdr:rowOff>
    </xdr:to>
    <xdr:pic>
      <xdr:nvPicPr>
        <xdr:cNvPr id="7" name="Рисунок 6">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545669" y="6053667"/>
          <a:ext cx="1496571" cy="1502833"/>
        </a:xfrm>
        <a:prstGeom prst="rect">
          <a:avLst/>
        </a:prstGeom>
      </xdr:spPr>
    </xdr:pic>
    <xdr:clientData/>
  </xdr:twoCellAnchor>
  <xdr:twoCellAnchor editAs="oneCell">
    <xdr:from>
      <xdr:col>5</xdr:col>
      <xdr:colOff>21168</xdr:colOff>
      <xdr:row>16</xdr:row>
      <xdr:rowOff>24557</xdr:rowOff>
    </xdr:from>
    <xdr:to>
      <xdr:col>5</xdr:col>
      <xdr:colOff>1499444</xdr:colOff>
      <xdr:row>16</xdr:row>
      <xdr:rowOff>1502833</xdr:rowOff>
    </xdr:to>
    <xdr:pic>
      <xdr:nvPicPr>
        <xdr:cNvPr id="8" name="Рисунок 7">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545668" y="7612807"/>
          <a:ext cx="1478276" cy="1478276"/>
        </a:xfrm>
        <a:prstGeom prst="rect">
          <a:avLst/>
        </a:prstGeom>
      </xdr:spPr>
    </xdr:pic>
    <xdr:clientData/>
  </xdr:twoCellAnchor>
  <xdr:twoCellAnchor editAs="oneCell">
    <xdr:from>
      <xdr:col>5</xdr:col>
      <xdr:colOff>21167</xdr:colOff>
      <xdr:row>12</xdr:row>
      <xdr:rowOff>31748</xdr:rowOff>
    </xdr:from>
    <xdr:to>
      <xdr:col>5</xdr:col>
      <xdr:colOff>1513417</xdr:colOff>
      <xdr:row>12</xdr:row>
      <xdr:rowOff>1525557</xdr:rowOff>
    </xdr:to>
    <xdr:pic>
      <xdr:nvPicPr>
        <xdr:cNvPr id="9" name="Рисунок 8">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545667" y="2815165"/>
          <a:ext cx="1492250" cy="1493809"/>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R90"/>
  <sheetViews>
    <sheetView tabSelected="1" zoomScale="90" zoomScaleNormal="90" workbookViewId="0">
      <pane ySplit="11" topLeftCell="A12" activePane="bottomLeft" state="frozen"/>
      <selection pane="bottomLeft" activeCell="H35" sqref="H35"/>
    </sheetView>
  </sheetViews>
  <sheetFormatPr defaultColWidth="10.6640625" defaultRowHeight="15" outlineLevelCol="1" x14ac:dyDescent="0.2"/>
  <cols>
    <col min="1" max="1" width="6.6640625" style="87" customWidth="1"/>
    <col min="2" max="3" width="21.6640625" style="1" customWidth="1"/>
    <col min="4" max="4" width="30" style="1" customWidth="1"/>
    <col min="5" max="5" width="16.6640625" style="1" customWidth="1"/>
    <col min="6" max="6" width="26.6640625" style="1" customWidth="1"/>
    <col min="7" max="7" width="66.6640625" style="1" customWidth="1"/>
    <col min="8" max="8" width="20" style="2" customWidth="1"/>
    <col min="9" max="9" width="13.83203125" style="85" customWidth="1" outlineLevel="1"/>
    <col min="10" max="10" width="15" style="3" customWidth="1" outlineLevel="1"/>
    <col min="11" max="11" width="11.6640625" style="4" customWidth="1" outlineLevel="1"/>
    <col min="12" max="12" width="8.33203125" style="4" customWidth="1" outlineLevel="1"/>
    <col min="13" max="16" width="13.33203125" style="4" customWidth="1" outlineLevel="1"/>
    <col min="17" max="17" width="20" style="4" customWidth="1" outlineLevel="1"/>
    <col min="18" max="18" width="16.83203125" style="4" customWidth="1" outlineLevel="1"/>
    <col min="19" max="19" width="10" style="4" customWidth="1" outlineLevel="1"/>
    <col min="20" max="20" width="15" style="4" customWidth="1" outlineLevel="1"/>
    <col min="21" max="250" width="10.6640625" style="1"/>
  </cols>
  <sheetData>
    <row r="2" spans="1:20" ht="22.5" customHeight="1" x14ac:dyDescent="0.25">
      <c r="A2" s="13"/>
      <c r="B2" s="104"/>
      <c r="C2" s="91" t="s">
        <v>313</v>
      </c>
      <c r="D2" s="5"/>
      <c r="E2" s="6"/>
      <c r="F2" s="5"/>
      <c r="G2" s="5"/>
      <c r="H2" s="7"/>
      <c r="I2" s="5"/>
      <c r="J2" s="8"/>
      <c r="K2" s="5"/>
      <c r="L2" s="9"/>
      <c r="M2" s="9"/>
      <c r="N2" s="9"/>
      <c r="O2" s="10"/>
      <c r="P2" s="11"/>
      <c r="Q2" s="9"/>
    </row>
    <row r="3" spans="1:20" ht="22.5" customHeight="1" x14ac:dyDescent="0.25">
      <c r="A3" s="13"/>
      <c r="B3" s="104"/>
      <c r="C3" s="12"/>
      <c r="D3"/>
      <c r="F3" s="5"/>
      <c r="G3" s="5"/>
      <c r="H3"/>
      <c r="I3" s="5"/>
      <c r="J3" s="8"/>
      <c r="K3" s="5"/>
      <c r="L3" s="9"/>
      <c r="M3" s="9"/>
      <c r="N3" s="9"/>
      <c r="O3" s="9"/>
      <c r="P3" s="9"/>
      <c r="Q3" s="9"/>
    </row>
    <row r="4" spans="1:20" ht="15.75" x14ac:dyDescent="0.25">
      <c r="A4" s="86"/>
      <c r="B4" s="13"/>
      <c r="C4" s="5"/>
      <c r="D4" s="5"/>
      <c r="E4" s="5"/>
      <c r="F4" s="5"/>
      <c r="G4" s="5"/>
      <c r="H4" s="7"/>
      <c r="I4" s="5"/>
      <c r="J4" s="8"/>
      <c r="K4" s="5"/>
      <c r="L4" s="9"/>
      <c r="M4" s="9"/>
      <c r="N4" s="9"/>
      <c r="O4" s="9"/>
      <c r="P4" s="9"/>
      <c r="Q4" s="9"/>
    </row>
    <row r="5" spans="1:20" ht="15.75" x14ac:dyDescent="0.25">
      <c r="A5" s="86"/>
      <c r="B5" s="13"/>
      <c r="C5" s="12" t="s">
        <v>0</v>
      </c>
      <c r="D5" s="12"/>
      <c r="E5" s="12"/>
      <c r="F5" s="12"/>
      <c r="G5" s="12"/>
      <c r="H5" s="14"/>
      <c r="I5" s="12"/>
      <c r="J5" s="15"/>
      <c r="K5" s="16"/>
      <c r="L5" s="9"/>
      <c r="M5" s="9"/>
      <c r="N5" s="9"/>
      <c r="O5" s="9"/>
      <c r="P5" s="9"/>
      <c r="Q5" s="9"/>
    </row>
    <row r="6" spans="1:20" ht="15.75" x14ac:dyDescent="0.25">
      <c r="A6" s="86"/>
      <c r="B6" s="13"/>
      <c r="C6" s="15" t="s">
        <v>1</v>
      </c>
      <c r="D6" s="12"/>
      <c r="E6" s="12"/>
      <c r="F6" s="12"/>
      <c r="G6" s="12"/>
      <c r="H6" s="14"/>
      <c r="I6" s="12"/>
      <c r="J6" s="15"/>
      <c r="K6" s="16"/>
      <c r="L6" s="9"/>
      <c r="M6" s="9"/>
      <c r="N6" s="9"/>
      <c r="O6" s="9"/>
      <c r="P6" s="9"/>
      <c r="Q6" s="9"/>
    </row>
    <row r="7" spans="1:20" ht="15.75" x14ac:dyDescent="0.25">
      <c r="A7" s="86"/>
      <c r="B7" s="13"/>
      <c r="C7" s="12" t="s">
        <v>2</v>
      </c>
      <c r="D7" s="12"/>
      <c r="E7" s="12"/>
      <c r="F7" s="12"/>
      <c r="G7" s="12"/>
      <c r="H7" s="14"/>
      <c r="I7" s="17"/>
      <c r="J7" s="15"/>
      <c r="K7" s="17"/>
      <c r="L7" s="9"/>
      <c r="M7" s="9"/>
      <c r="N7" s="9"/>
      <c r="O7" s="9"/>
      <c r="P7" s="9"/>
      <c r="Q7" s="9"/>
    </row>
    <row r="8" spans="1:20" ht="15.75" x14ac:dyDescent="0.25">
      <c r="A8" s="86"/>
      <c r="B8" s="13"/>
      <c r="C8" s="12" t="s">
        <v>3</v>
      </c>
      <c r="D8" s="12"/>
      <c r="E8" s="105" t="s">
        <v>282</v>
      </c>
      <c r="F8" s="106"/>
      <c r="G8" s="106"/>
      <c r="H8" s="106"/>
      <c r="I8" s="106"/>
      <c r="J8" s="15"/>
      <c r="K8" s="17"/>
      <c r="L8" s="9"/>
      <c r="M8" s="9"/>
      <c r="N8" s="9"/>
      <c r="O8" s="9"/>
      <c r="P8" s="9"/>
      <c r="Q8" s="9"/>
    </row>
    <row r="9" spans="1:20" ht="27" hidden="1" customHeight="1" x14ac:dyDescent="0.25">
      <c r="A9" s="86"/>
      <c r="B9" s="13"/>
      <c r="C9" s="12"/>
      <c r="D9" s="12"/>
      <c r="E9" s="12"/>
      <c r="F9" s="12"/>
      <c r="G9" s="12"/>
      <c r="H9" s="14"/>
      <c r="I9" s="17"/>
      <c r="J9" s="15"/>
      <c r="K9" s="16"/>
      <c r="L9" s="9"/>
      <c r="M9" s="9"/>
      <c r="N9" s="9"/>
      <c r="O9" s="9"/>
      <c r="P9" s="9"/>
      <c r="Q9" s="9"/>
    </row>
    <row r="10" spans="1:20" ht="12" customHeight="1" thickBot="1" x14ac:dyDescent="0.25">
      <c r="I10" s="17"/>
      <c r="J10" s="17"/>
    </row>
    <row r="11" spans="1:20" ht="54.75" customHeight="1" thickBot="1" x14ac:dyDescent="0.25">
      <c r="A11" s="18" t="s">
        <v>4</v>
      </c>
      <c r="B11" s="18" t="s">
        <v>5</v>
      </c>
      <c r="C11" s="19" t="s">
        <v>6</v>
      </c>
      <c r="D11" s="19" t="s">
        <v>7</v>
      </c>
      <c r="E11" s="19" t="s">
        <v>8</v>
      </c>
      <c r="F11" s="19" t="s">
        <v>9</v>
      </c>
      <c r="G11" s="19" t="s">
        <v>10</v>
      </c>
      <c r="H11" s="19" t="s">
        <v>11</v>
      </c>
      <c r="I11" s="19" t="s">
        <v>274</v>
      </c>
      <c r="J11" s="20" t="s">
        <v>273</v>
      </c>
      <c r="K11" s="19" t="s">
        <v>12</v>
      </c>
      <c r="L11" s="19" t="s">
        <v>13</v>
      </c>
      <c r="M11" s="19" t="s">
        <v>14</v>
      </c>
      <c r="N11" s="19" t="s">
        <v>15</v>
      </c>
      <c r="O11" s="19" t="s">
        <v>16</v>
      </c>
      <c r="P11" s="19" t="s">
        <v>17</v>
      </c>
      <c r="Q11" s="19" t="s">
        <v>18</v>
      </c>
      <c r="R11" s="19" t="s">
        <v>19</v>
      </c>
      <c r="S11" s="19" t="s">
        <v>20</v>
      </c>
      <c r="T11" s="19" t="s">
        <v>21</v>
      </c>
    </row>
    <row r="12" spans="1:20" ht="13.5" customHeight="1" x14ac:dyDescent="0.2">
      <c r="A12" s="103" t="s">
        <v>283</v>
      </c>
      <c r="B12" s="103"/>
      <c r="C12" s="103"/>
      <c r="D12" s="103"/>
      <c r="E12" s="103"/>
      <c r="F12" s="103"/>
      <c r="G12" s="103"/>
      <c r="H12" s="103"/>
      <c r="I12" s="103"/>
      <c r="J12" s="103"/>
      <c r="K12" s="103"/>
      <c r="L12" s="103"/>
      <c r="M12" s="103"/>
      <c r="N12" s="103"/>
      <c r="O12" s="103"/>
      <c r="P12" s="103"/>
      <c r="Q12" s="103"/>
      <c r="R12" s="103"/>
      <c r="S12" s="103"/>
      <c r="T12" s="103"/>
    </row>
    <row r="13" spans="1:20" ht="119.25" customHeight="1" x14ac:dyDescent="0.2">
      <c r="A13" s="88">
        <v>1</v>
      </c>
      <c r="B13" s="35" t="s">
        <v>289</v>
      </c>
      <c r="C13" s="23" t="s">
        <v>283</v>
      </c>
      <c r="D13" s="23" t="s">
        <v>286</v>
      </c>
      <c r="E13" s="70" t="s">
        <v>284</v>
      </c>
      <c r="F13" s="25"/>
      <c r="G13" s="67" t="s">
        <v>288</v>
      </c>
      <c r="H13" s="28">
        <v>0</v>
      </c>
      <c r="I13" s="83">
        <v>1850</v>
      </c>
      <c r="J13" s="29">
        <f>H13*I13</f>
        <v>0</v>
      </c>
      <c r="K13" s="30">
        <v>2024</v>
      </c>
      <c r="L13" s="31">
        <v>0</v>
      </c>
      <c r="M13" s="30">
        <v>20</v>
      </c>
      <c r="N13" s="21" t="s">
        <v>37</v>
      </c>
      <c r="O13" s="30">
        <v>24</v>
      </c>
      <c r="P13" s="32" t="s">
        <v>28</v>
      </c>
      <c r="Q13" s="30" t="s">
        <v>119</v>
      </c>
      <c r="R13" s="21" t="s">
        <v>40</v>
      </c>
      <c r="S13" s="73">
        <v>0.25</v>
      </c>
      <c r="T13" s="21" t="s">
        <v>41</v>
      </c>
    </row>
    <row r="14" spans="1:20" ht="120.75" customHeight="1" x14ac:dyDescent="0.2">
      <c r="A14" s="88">
        <v>2</v>
      </c>
      <c r="B14" s="35" t="s">
        <v>290</v>
      </c>
      <c r="C14" s="23" t="s">
        <v>283</v>
      </c>
      <c r="D14" s="23" t="s">
        <v>287</v>
      </c>
      <c r="E14" s="70" t="s">
        <v>284</v>
      </c>
      <c r="F14" s="25"/>
      <c r="G14" s="67" t="s">
        <v>288</v>
      </c>
      <c r="H14" s="28">
        <v>0</v>
      </c>
      <c r="I14" s="83">
        <v>2190</v>
      </c>
      <c r="J14" s="29">
        <f>H14*I14</f>
        <v>0</v>
      </c>
      <c r="K14" s="30">
        <v>2025</v>
      </c>
      <c r="L14" s="31">
        <v>0</v>
      </c>
      <c r="M14" s="30">
        <v>20</v>
      </c>
      <c r="N14" s="21" t="s">
        <v>37</v>
      </c>
      <c r="O14" s="30">
        <v>48</v>
      </c>
      <c r="P14" s="32" t="s">
        <v>38</v>
      </c>
      <c r="Q14" s="30" t="s">
        <v>46</v>
      </c>
      <c r="R14" s="21" t="s">
        <v>40</v>
      </c>
      <c r="S14" s="33">
        <v>0.45</v>
      </c>
      <c r="T14" s="21" t="s">
        <v>41</v>
      </c>
    </row>
    <row r="15" spans="1:20" ht="120.75" customHeight="1" x14ac:dyDescent="0.2">
      <c r="A15" s="88">
        <v>3</v>
      </c>
      <c r="B15" s="35" t="s">
        <v>285</v>
      </c>
      <c r="C15" s="23" t="s">
        <v>283</v>
      </c>
      <c r="D15" s="23" t="s">
        <v>291</v>
      </c>
      <c r="E15" s="70" t="s">
        <v>292</v>
      </c>
      <c r="F15" s="25"/>
      <c r="G15" s="67" t="s">
        <v>293</v>
      </c>
      <c r="H15" s="28">
        <v>0</v>
      </c>
      <c r="I15" s="83">
        <v>1690</v>
      </c>
      <c r="J15" s="29">
        <f>H15*I15</f>
        <v>0</v>
      </c>
      <c r="K15" s="30">
        <v>2025</v>
      </c>
      <c r="L15" s="31">
        <v>0</v>
      </c>
      <c r="M15" s="80">
        <v>1</v>
      </c>
      <c r="N15" s="71" t="s">
        <v>292</v>
      </c>
      <c r="O15" s="95" t="s">
        <v>292</v>
      </c>
      <c r="P15" s="94" t="s">
        <v>292</v>
      </c>
      <c r="Q15" s="95" t="s">
        <v>292</v>
      </c>
      <c r="R15" s="71" t="s">
        <v>292</v>
      </c>
      <c r="S15" s="73">
        <v>0.13500000000000001</v>
      </c>
      <c r="T15" s="71" t="s">
        <v>31</v>
      </c>
    </row>
    <row r="16" spans="1:20" ht="13.5" customHeight="1" x14ac:dyDescent="0.2">
      <c r="A16" s="103" t="s">
        <v>244</v>
      </c>
      <c r="B16" s="103"/>
      <c r="C16" s="103"/>
      <c r="D16" s="103"/>
      <c r="E16" s="103"/>
      <c r="F16" s="103"/>
      <c r="G16" s="103"/>
      <c r="H16" s="103"/>
      <c r="I16" s="103"/>
      <c r="J16" s="103"/>
      <c r="K16" s="103"/>
      <c r="L16" s="103"/>
      <c r="M16" s="103"/>
      <c r="N16" s="103"/>
      <c r="O16" s="103"/>
      <c r="P16" s="103"/>
      <c r="Q16" s="103"/>
      <c r="R16" s="103"/>
      <c r="S16" s="103"/>
      <c r="T16" s="103"/>
    </row>
    <row r="17" spans="1:20" ht="119.25" customHeight="1" x14ac:dyDescent="0.2">
      <c r="A17" s="88">
        <v>4</v>
      </c>
      <c r="B17" s="35" t="s">
        <v>241</v>
      </c>
      <c r="C17" s="23" t="s">
        <v>275</v>
      </c>
      <c r="D17" s="69" t="s">
        <v>239</v>
      </c>
      <c r="E17" s="70" t="s">
        <v>243</v>
      </c>
      <c r="F17" s="25"/>
      <c r="G17" s="67" t="s">
        <v>245</v>
      </c>
      <c r="H17" s="28">
        <v>0</v>
      </c>
      <c r="I17" s="92">
        <v>290</v>
      </c>
      <c r="J17" s="29">
        <f>H17*I17</f>
        <v>0</v>
      </c>
      <c r="K17" s="30">
        <v>2025</v>
      </c>
      <c r="L17" s="31">
        <v>0</v>
      </c>
      <c r="M17" s="80">
        <v>200</v>
      </c>
      <c r="N17" s="71" t="s">
        <v>246</v>
      </c>
      <c r="O17" s="30">
        <v>24</v>
      </c>
      <c r="P17" s="32" t="s">
        <v>28</v>
      </c>
      <c r="Q17" s="30" t="s">
        <v>247</v>
      </c>
      <c r="R17" s="21" t="s">
        <v>30</v>
      </c>
      <c r="S17" s="73">
        <v>0.105</v>
      </c>
      <c r="T17" s="71" t="s">
        <v>153</v>
      </c>
    </row>
    <row r="18" spans="1:20" ht="120.75" customHeight="1" x14ac:dyDescent="0.2">
      <c r="A18" s="88">
        <v>5</v>
      </c>
      <c r="B18" s="35" t="s">
        <v>242</v>
      </c>
      <c r="C18" s="23" t="s">
        <v>275</v>
      </c>
      <c r="D18" s="24" t="s">
        <v>240</v>
      </c>
      <c r="E18" s="70" t="s">
        <v>243</v>
      </c>
      <c r="F18" s="25"/>
      <c r="G18" s="67" t="s">
        <v>249</v>
      </c>
      <c r="H18" s="28">
        <v>0</v>
      </c>
      <c r="I18" s="92">
        <v>290</v>
      </c>
      <c r="J18" s="29">
        <f>H18*I18</f>
        <v>0</v>
      </c>
      <c r="K18" s="30">
        <v>2025</v>
      </c>
      <c r="L18" s="31">
        <v>0</v>
      </c>
      <c r="M18" s="80">
        <v>200</v>
      </c>
      <c r="N18" s="71" t="s">
        <v>246</v>
      </c>
      <c r="O18" s="30">
        <v>24</v>
      </c>
      <c r="P18" s="32" t="s">
        <v>28</v>
      </c>
      <c r="Q18" s="30" t="s">
        <v>248</v>
      </c>
      <c r="R18" s="21" t="s">
        <v>30</v>
      </c>
      <c r="S18" s="73">
        <v>0.105</v>
      </c>
      <c r="T18" s="71" t="s">
        <v>153</v>
      </c>
    </row>
    <row r="19" spans="1:20" ht="13.5" customHeight="1" x14ac:dyDescent="0.2">
      <c r="A19" s="103" t="s">
        <v>22</v>
      </c>
      <c r="B19" s="103"/>
      <c r="C19" s="103"/>
      <c r="D19" s="103"/>
      <c r="E19" s="103"/>
      <c r="F19" s="103"/>
      <c r="G19" s="103"/>
      <c r="H19" s="103"/>
      <c r="I19" s="103"/>
      <c r="J19" s="103"/>
      <c r="K19" s="103"/>
      <c r="L19" s="103"/>
      <c r="M19" s="103"/>
      <c r="N19" s="103"/>
      <c r="O19" s="103"/>
      <c r="P19" s="103"/>
      <c r="Q19" s="103"/>
      <c r="R19" s="103"/>
      <c r="S19" s="103"/>
      <c r="T19" s="103"/>
    </row>
    <row r="20" spans="1:20" ht="127.5" customHeight="1" x14ac:dyDescent="0.2">
      <c r="A20" s="88">
        <v>6</v>
      </c>
      <c r="B20" s="22" t="s">
        <v>23</v>
      </c>
      <c r="C20" s="23" t="s">
        <v>280</v>
      </c>
      <c r="D20" s="24" t="s">
        <v>24</v>
      </c>
      <c r="E20" s="26" t="s">
        <v>25</v>
      </c>
      <c r="F20" s="25"/>
      <c r="G20" s="27" t="s">
        <v>26</v>
      </c>
      <c r="H20" s="28">
        <v>0</v>
      </c>
      <c r="I20" s="92">
        <v>218</v>
      </c>
      <c r="J20" s="29">
        <f>H20*I20</f>
        <v>0</v>
      </c>
      <c r="K20" s="30">
        <v>2024</v>
      </c>
      <c r="L20" s="31">
        <v>0</v>
      </c>
      <c r="M20" s="30">
        <v>20</v>
      </c>
      <c r="N20" s="21" t="s">
        <v>27</v>
      </c>
      <c r="O20" s="30">
        <v>24</v>
      </c>
      <c r="P20" s="32" t="s">
        <v>28</v>
      </c>
      <c r="Q20" s="30" t="s">
        <v>29</v>
      </c>
      <c r="R20" s="21" t="s">
        <v>30</v>
      </c>
      <c r="S20" s="33">
        <v>0.21</v>
      </c>
      <c r="T20" s="21" t="s">
        <v>31</v>
      </c>
    </row>
    <row r="21" spans="1:20" ht="13.5" customHeight="1" x14ac:dyDescent="0.2">
      <c r="A21" s="103" t="s">
        <v>32</v>
      </c>
      <c r="B21" s="103"/>
      <c r="C21" s="103"/>
      <c r="D21" s="103"/>
      <c r="E21" s="103"/>
      <c r="F21" s="103"/>
      <c r="G21" s="103"/>
      <c r="H21" s="103"/>
      <c r="I21" s="103"/>
      <c r="J21" s="103"/>
      <c r="K21" s="103"/>
      <c r="L21" s="103"/>
      <c r="M21" s="103"/>
      <c r="N21" s="103"/>
      <c r="O21" s="103"/>
      <c r="P21" s="103"/>
      <c r="Q21" s="103"/>
      <c r="R21" s="103"/>
      <c r="S21" s="103"/>
      <c r="T21" s="103"/>
    </row>
    <row r="22" spans="1:20" ht="124.5" customHeight="1" x14ac:dyDescent="0.2">
      <c r="A22" s="88">
        <v>7</v>
      </c>
      <c r="B22" s="35" t="s">
        <v>33</v>
      </c>
      <c r="C22" s="23" t="s">
        <v>276</v>
      </c>
      <c r="D22" s="36" t="s">
        <v>34</v>
      </c>
      <c r="E22" s="26" t="s">
        <v>35</v>
      </c>
      <c r="F22" s="25"/>
      <c r="G22" s="27" t="s">
        <v>36</v>
      </c>
      <c r="H22" s="28">
        <v>0</v>
      </c>
      <c r="I22" s="92">
        <v>698</v>
      </c>
      <c r="J22" s="29">
        <f>H22*I22</f>
        <v>0</v>
      </c>
      <c r="K22" s="30">
        <v>2025</v>
      </c>
      <c r="L22" s="31">
        <v>0</v>
      </c>
      <c r="M22" s="30">
        <v>20</v>
      </c>
      <c r="N22" s="21" t="s">
        <v>37</v>
      </c>
      <c r="O22" s="30">
        <v>56</v>
      </c>
      <c r="P22" s="32" t="s">
        <v>38</v>
      </c>
      <c r="Q22" s="30" t="s">
        <v>39</v>
      </c>
      <c r="R22" s="21" t="s">
        <v>40</v>
      </c>
      <c r="S22" s="33">
        <v>0.5</v>
      </c>
      <c r="T22" s="21" t="s">
        <v>41</v>
      </c>
    </row>
    <row r="23" spans="1:20" ht="123" customHeight="1" x14ac:dyDescent="0.2">
      <c r="A23" s="88">
        <v>8</v>
      </c>
      <c r="B23" s="35" t="s">
        <v>42</v>
      </c>
      <c r="C23" s="23" t="s">
        <v>276</v>
      </c>
      <c r="D23" s="36" t="s">
        <v>43</v>
      </c>
      <c r="E23" s="26" t="s">
        <v>44</v>
      </c>
      <c r="F23" s="77"/>
      <c r="G23" s="27" t="s">
        <v>45</v>
      </c>
      <c r="H23" s="28">
        <v>0</v>
      </c>
      <c r="I23" s="92">
        <v>550</v>
      </c>
      <c r="J23" s="29">
        <f>H23*I23</f>
        <v>0</v>
      </c>
      <c r="K23" s="30">
        <v>2025</v>
      </c>
      <c r="L23" s="31">
        <v>0</v>
      </c>
      <c r="M23" s="30">
        <v>20</v>
      </c>
      <c r="N23" s="21" t="s">
        <v>37</v>
      </c>
      <c r="O23" s="30">
        <v>48</v>
      </c>
      <c r="P23" s="32" t="s">
        <v>38</v>
      </c>
      <c r="Q23" s="30" t="s">
        <v>46</v>
      </c>
      <c r="R23" s="21" t="s">
        <v>40</v>
      </c>
      <c r="S23" s="33">
        <v>0.32</v>
      </c>
      <c r="T23" s="21" t="s">
        <v>41</v>
      </c>
    </row>
    <row r="24" spans="1:20" ht="13.5" customHeight="1" x14ac:dyDescent="0.2">
      <c r="A24" s="103" t="s">
        <v>116</v>
      </c>
      <c r="B24" s="103"/>
      <c r="C24" s="103"/>
      <c r="D24" s="103"/>
      <c r="E24" s="103"/>
      <c r="F24" s="103"/>
      <c r="G24" s="103"/>
      <c r="H24" s="103"/>
      <c r="I24" s="103"/>
      <c r="J24" s="103"/>
      <c r="K24" s="103"/>
      <c r="L24" s="103"/>
      <c r="M24" s="103"/>
      <c r="N24" s="103"/>
      <c r="O24" s="103"/>
      <c r="P24" s="103"/>
      <c r="Q24" s="103"/>
      <c r="R24" s="103"/>
      <c r="S24" s="103"/>
      <c r="T24" s="103"/>
    </row>
    <row r="25" spans="1:20" ht="144.75" customHeight="1" x14ac:dyDescent="0.2">
      <c r="A25" s="88">
        <v>9</v>
      </c>
      <c r="B25" s="35" t="s">
        <v>226</v>
      </c>
      <c r="C25" s="23" t="s">
        <v>281</v>
      </c>
      <c r="D25" s="74" t="s">
        <v>217</v>
      </c>
      <c r="E25" s="70" t="s">
        <v>214</v>
      </c>
      <c r="F25" s="25"/>
      <c r="G25" s="75" t="s">
        <v>213</v>
      </c>
      <c r="H25" s="28">
        <v>0</v>
      </c>
      <c r="I25" s="93">
        <v>1450</v>
      </c>
      <c r="J25" s="29">
        <f>H25*I25</f>
        <v>0</v>
      </c>
      <c r="K25" s="30">
        <v>2025</v>
      </c>
      <c r="L25" s="31">
        <v>0</v>
      </c>
      <c r="M25" s="30">
        <v>5</v>
      </c>
      <c r="N25" s="71" t="s">
        <v>216</v>
      </c>
      <c r="O25" s="30">
        <v>204</v>
      </c>
      <c r="P25" s="32" t="s">
        <v>38</v>
      </c>
      <c r="Q25" s="30" t="s">
        <v>215</v>
      </c>
      <c r="R25" s="21" t="s">
        <v>40</v>
      </c>
      <c r="S25" s="73">
        <v>0.79500000000000004</v>
      </c>
      <c r="T25" s="71" t="s">
        <v>153</v>
      </c>
    </row>
    <row r="26" spans="1:20" ht="141" customHeight="1" x14ac:dyDescent="0.2">
      <c r="A26" s="88">
        <v>10</v>
      </c>
      <c r="B26" s="22" t="s">
        <v>236</v>
      </c>
      <c r="C26" s="23" t="s">
        <v>281</v>
      </c>
      <c r="D26" s="24" t="s">
        <v>232</v>
      </c>
      <c r="E26" s="70" t="s">
        <v>233</v>
      </c>
      <c r="F26"/>
      <c r="G26" s="67" t="s">
        <v>234</v>
      </c>
      <c r="H26" s="28">
        <v>0</v>
      </c>
      <c r="I26" s="92">
        <v>1950</v>
      </c>
      <c r="J26" s="29">
        <f t="shared" ref="J26:J27" si="0">H26*I26</f>
        <v>0</v>
      </c>
      <c r="K26" s="30">
        <v>2025</v>
      </c>
      <c r="L26" s="31">
        <v>0</v>
      </c>
      <c r="M26" s="30">
        <v>4</v>
      </c>
      <c r="N26" s="21" t="s">
        <v>237</v>
      </c>
      <c r="O26" s="30">
        <v>232</v>
      </c>
      <c r="P26" s="32" t="s">
        <v>38</v>
      </c>
      <c r="Q26" s="30" t="s">
        <v>238</v>
      </c>
      <c r="R26" s="21" t="s">
        <v>40</v>
      </c>
      <c r="S26" s="33">
        <v>1.4</v>
      </c>
      <c r="T26" s="71" t="s">
        <v>153</v>
      </c>
    </row>
    <row r="27" spans="1:20" ht="120" customHeight="1" x14ac:dyDescent="0.2">
      <c r="A27" s="88">
        <v>11</v>
      </c>
      <c r="B27" s="22" t="s">
        <v>117</v>
      </c>
      <c r="C27" s="23" t="s">
        <v>116</v>
      </c>
      <c r="D27" s="24" t="s">
        <v>118</v>
      </c>
      <c r="E27" s="26" t="s">
        <v>44</v>
      </c>
      <c r="F27" s="25"/>
      <c r="G27" s="67" t="s">
        <v>235</v>
      </c>
      <c r="H27" s="28">
        <v>0</v>
      </c>
      <c r="I27" s="83">
        <v>300</v>
      </c>
      <c r="J27" s="29">
        <f t="shared" si="0"/>
        <v>0</v>
      </c>
      <c r="K27" s="30">
        <v>2024</v>
      </c>
      <c r="L27" s="31">
        <v>0</v>
      </c>
      <c r="M27" s="30">
        <v>20</v>
      </c>
      <c r="N27" s="21" t="s">
        <v>37</v>
      </c>
      <c r="O27" s="30">
        <v>24</v>
      </c>
      <c r="P27" s="32" t="s">
        <v>28</v>
      </c>
      <c r="Q27" s="30" t="s">
        <v>119</v>
      </c>
      <c r="R27" s="21" t="s">
        <v>40</v>
      </c>
      <c r="S27" s="73">
        <v>0.115</v>
      </c>
      <c r="T27" s="21" t="s">
        <v>41</v>
      </c>
    </row>
    <row r="28" spans="1:20" ht="13.5" customHeight="1" x14ac:dyDescent="0.2">
      <c r="A28" s="97" t="s">
        <v>47</v>
      </c>
      <c r="B28" s="97"/>
      <c r="C28" s="101"/>
      <c r="D28" s="97"/>
      <c r="E28" s="97"/>
      <c r="F28" s="97"/>
      <c r="G28" s="97"/>
      <c r="H28" s="97"/>
      <c r="I28" s="97"/>
      <c r="J28" s="97"/>
      <c r="K28" s="97"/>
      <c r="L28" s="97"/>
      <c r="M28" s="97"/>
      <c r="N28" s="97"/>
      <c r="O28" s="97"/>
      <c r="P28" s="97"/>
      <c r="Q28" s="97"/>
      <c r="R28" s="97"/>
      <c r="S28" s="97"/>
      <c r="T28" s="97"/>
    </row>
    <row r="29" spans="1:20" ht="119.25" customHeight="1" x14ac:dyDescent="0.2">
      <c r="A29" s="88">
        <v>12</v>
      </c>
      <c r="B29" s="35" t="s">
        <v>271</v>
      </c>
      <c r="C29" s="23" t="s">
        <v>257</v>
      </c>
      <c r="D29" s="24" t="s">
        <v>258</v>
      </c>
      <c r="E29" s="70" t="s">
        <v>259</v>
      </c>
      <c r="F29" s="25"/>
      <c r="G29" s="67" t="s">
        <v>260</v>
      </c>
      <c r="H29" s="28">
        <v>0</v>
      </c>
      <c r="I29" s="83">
        <v>335</v>
      </c>
      <c r="J29" s="29">
        <f>H29*I29</f>
        <v>0</v>
      </c>
      <c r="K29" s="30">
        <v>2025</v>
      </c>
      <c r="L29" s="31">
        <v>0</v>
      </c>
      <c r="M29" s="80">
        <v>40</v>
      </c>
      <c r="N29" s="71" t="s">
        <v>246</v>
      </c>
      <c r="O29" s="30">
        <v>24</v>
      </c>
      <c r="P29" s="32" t="s">
        <v>28</v>
      </c>
      <c r="Q29" s="81" t="s">
        <v>261</v>
      </c>
      <c r="R29" s="21" t="s">
        <v>30</v>
      </c>
      <c r="S29" s="73">
        <v>0.115</v>
      </c>
      <c r="T29" s="71" t="s">
        <v>210</v>
      </c>
    </row>
    <row r="30" spans="1:20" ht="121.5" customHeight="1" x14ac:dyDescent="0.2">
      <c r="A30" s="88">
        <v>13</v>
      </c>
      <c r="B30" s="22" t="s">
        <v>48</v>
      </c>
      <c r="C30" s="23" t="s">
        <v>47</v>
      </c>
      <c r="D30" s="24" t="s">
        <v>268</v>
      </c>
      <c r="E30" s="26" t="s">
        <v>44</v>
      </c>
      <c r="F30" s="25"/>
      <c r="G30" s="27" t="s">
        <v>49</v>
      </c>
      <c r="H30" s="28">
        <v>0</v>
      </c>
      <c r="I30" s="83">
        <v>300</v>
      </c>
      <c r="J30" s="29">
        <f t="shared" ref="J30:J31" si="1">H30*I30</f>
        <v>0</v>
      </c>
      <c r="K30" s="30">
        <v>2024</v>
      </c>
      <c r="L30" s="31">
        <v>0</v>
      </c>
      <c r="M30" s="30">
        <v>20</v>
      </c>
      <c r="N30" s="21" t="s">
        <v>37</v>
      </c>
      <c r="O30" s="30">
        <v>24</v>
      </c>
      <c r="P30" s="21" t="s">
        <v>28</v>
      </c>
      <c r="Q30" s="30" t="s">
        <v>50</v>
      </c>
      <c r="R30" s="21" t="s">
        <v>40</v>
      </c>
      <c r="S30" s="73">
        <v>0.115</v>
      </c>
      <c r="T30" s="21" t="s">
        <v>41</v>
      </c>
    </row>
    <row r="31" spans="1:20" ht="118.5" customHeight="1" x14ac:dyDescent="0.2">
      <c r="A31" s="88">
        <v>14</v>
      </c>
      <c r="B31" s="22" t="s">
        <v>51</v>
      </c>
      <c r="C31" s="23" t="s">
        <v>47</v>
      </c>
      <c r="D31" s="24" t="s">
        <v>52</v>
      </c>
      <c r="E31" s="26" t="s">
        <v>44</v>
      </c>
      <c r="F31" s="25"/>
      <c r="G31" s="27" t="s">
        <v>53</v>
      </c>
      <c r="H31" s="28">
        <v>0</v>
      </c>
      <c r="I31" s="83">
        <v>300</v>
      </c>
      <c r="J31" s="29">
        <f t="shared" si="1"/>
        <v>0</v>
      </c>
      <c r="K31" s="30">
        <v>2024</v>
      </c>
      <c r="L31" s="31">
        <v>0</v>
      </c>
      <c r="M31" s="30">
        <v>40</v>
      </c>
      <c r="N31" s="21" t="s">
        <v>37</v>
      </c>
      <c r="O31" s="30">
        <v>24</v>
      </c>
      <c r="P31" s="21" t="s">
        <v>28</v>
      </c>
      <c r="Q31" s="30" t="s">
        <v>54</v>
      </c>
      <c r="R31" s="21" t="s">
        <v>40</v>
      </c>
      <c r="S31" s="73">
        <v>0.115</v>
      </c>
      <c r="T31" s="21" t="s">
        <v>41</v>
      </c>
    </row>
    <row r="32" spans="1:20" ht="114.75" customHeight="1" x14ac:dyDescent="0.2">
      <c r="A32" s="88">
        <v>15</v>
      </c>
      <c r="B32" s="22" t="s">
        <v>55</v>
      </c>
      <c r="C32" s="23" t="s">
        <v>47</v>
      </c>
      <c r="D32" s="24" t="s">
        <v>267</v>
      </c>
      <c r="E32" s="26" t="s">
        <v>44</v>
      </c>
      <c r="F32" s="25"/>
      <c r="G32" s="27" t="s">
        <v>56</v>
      </c>
      <c r="H32" s="28">
        <v>0</v>
      </c>
      <c r="I32" s="83">
        <v>300</v>
      </c>
      <c r="J32" s="29">
        <f>H32*I32</f>
        <v>0</v>
      </c>
      <c r="K32" s="30">
        <v>2024</v>
      </c>
      <c r="L32" s="31">
        <v>0</v>
      </c>
      <c r="M32" s="30">
        <v>20</v>
      </c>
      <c r="N32" s="21" t="s">
        <v>37</v>
      </c>
      <c r="O32" s="30">
        <v>24</v>
      </c>
      <c r="P32" s="32" t="s">
        <v>28</v>
      </c>
      <c r="Q32" s="30" t="s">
        <v>57</v>
      </c>
      <c r="R32" s="21" t="s">
        <v>40</v>
      </c>
      <c r="S32" s="73">
        <v>0.115</v>
      </c>
      <c r="T32" s="21" t="s">
        <v>41</v>
      </c>
    </row>
    <row r="33" spans="1:20" ht="13.5" customHeight="1" x14ac:dyDescent="0.2">
      <c r="A33" s="102" t="s">
        <v>58</v>
      </c>
      <c r="B33" s="102"/>
      <c r="C33" s="102"/>
      <c r="D33" s="102"/>
      <c r="E33" s="102"/>
      <c r="F33" s="102"/>
      <c r="G33" s="102"/>
      <c r="H33" s="102"/>
      <c r="I33" s="102"/>
      <c r="J33" s="102"/>
      <c r="K33" s="102"/>
      <c r="L33" s="102"/>
      <c r="M33" s="102"/>
      <c r="N33" s="102"/>
      <c r="O33" s="102"/>
      <c r="P33" s="102"/>
      <c r="Q33" s="102"/>
      <c r="R33" s="102"/>
      <c r="S33" s="102"/>
      <c r="T33" s="102"/>
    </row>
    <row r="34" spans="1:20" ht="120.75" customHeight="1" x14ac:dyDescent="0.2">
      <c r="A34" s="88">
        <v>16</v>
      </c>
      <c r="B34" s="35" t="s">
        <v>298</v>
      </c>
      <c r="C34" s="23" t="s">
        <v>58</v>
      </c>
      <c r="D34" s="69" t="s">
        <v>294</v>
      </c>
      <c r="E34" s="70" t="s">
        <v>295</v>
      </c>
      <c r="F34" s="25"/>
      <c r="G34" s="67" t="s">
        <v>296</v>
      </c>
      <c r="H34" s="28">
        <v>0</v>
      </c>
      <c r="I34" s="96">
        <v>335</v>
      </c>
      <c r="J34" s="29">
        <f>H34*I34</f>
        <v>0</v>
      </c>
      <c r="K34" s="30">
        <v>2025</v>
      </c>
      <c r="L34" s="31">
        <v>0</v>
      </c>
      <c r="M34" s="80">
        <v>20</v>
      </c>
      <c r="N34" s="71" t="s">
        <v>246</v>
      </c>
      <c r="O34" s="30">
        <v>24</v>
      </c>
      <c r="P34" s="32" t="s">
        <v>28</v>
      </c>
      <c r="Q34" s="30" t="s">
        <v>297</v>
      </c>
      <c r="R34" s="21" t="s">
        <v>30</v>
      </c>
      <c r="S34" s="73">
        <v>0.115</v>
      </c>
      <c r="T34" s="71" t="s">
        <v>210</v>
      </c>
    </row>
    <row r="35" spans="1:20" ht="120.75" customHeight="1" x14ac:dyDescent="0.2">
      <c r="A35" s="88">
        <v>17</v>
      </c>
      <c r="B35" s="35" t="s">
        <v>299</v>
      </c>
      <c r="C35" s="23" t="s">
        <v>58</v>
      </c>
      <c r="D35" s="69" t="s">
        <v>300</v>
      </c>
      <c r="E35" s="70" t="s">
        <v>301</v>
      </c>
      <c r="F35" s="25"/>
      <c r="G35" s="67" t="s">
        <v>302</v>
      </c>
      <c r="H35" s="28">
        <v>0</v>
      </c>
      <c r="I35" s="96">
        <v>335</v>
      </c>
      <c r="J35" s="29">
        <f>H35*I35</f>
        <v>0</v>
      </c>
      <c r="K35" s="30">
        <v>2025</v>
      </c>
      <c r="L35" s="31">
        <v>0</v>
      </c>
      <c r="M35" s="80">
        <v>20</v>
      </c>
      <c r="N35" s="71" t="s">
        <v>246</v>
      </c>
      <c r="O35" s="30">
        <v>24</v>
      </c>
      <c r="P35" s="32" t="s">
        <v>28</v>
      </c>
      <c r="Q35" s="30" t="s">
        <v>303</v>
      </c>
      <c r="R35" s="21" t="s">
        <v>30</v>
      </c>
      <c r="S35" s="73">
        <v>0.115</v>
      </c>
      <c r="T35" s="71" t="s">
        <v>210</v>
      </c>
    </row>
    <row r="36" spans="1:20" ht="120.75" customHeight="1" x14ac:dyDescent="0.2">
      <c r="A36" s="88">
        <v>18</v>
      </c>
      <c r="B36" s="35" t="s">
        <v>269</v>
      </c>
      <c r="C36" s="23" t="s">
        <v>58</v>
      </c>
      <c r="D36" s="69" t="s">
        <v>250</v>
      </c>
      <c r="E36" s="70" t="s">
        <v>251</v>
      </c>
      <c r="F36" s="25"/>
      <c r="G36" s="67" t="s">
        <v>252</v>
      </c>
      <c r="H36" s="28">
        <v>0</v>
      </c>
      <c r="I36" s="83">
        <v>335</v>
      </c>
      <c r="J36" s="29">
        <f>H36*I36</f>
        <v>0</v>
      </c>
      <c r="K36" s="30">
        <v>2025</v>
      </c>
      <c r="L36" s="31">
        <v>0</v>
      </c>
      <c r="M36" s="80">
        <v>40</v>
      </c>
      <c r="N36" s="71" t="s">
        <v>246</v>
      </c>
      <c r="O36" s="30">
        <v>24</v>
      </c>
      <c r="P36" s="32" t="s">
        <v>28</v>
      </c>
      <c r="Q36" s="30" t="s">
        <v>253</v>
      </c>
      <c r="R36" s="21" t="s">
        <v>30</v>
      </c>
      <c r="S36" s="73">
        <v>0.115</v>
      </c>
      <c r="T36" s="71" t="s">
        <v>210</v>
      </c>
    </row>
    <row r="37" spans="1:20" ht="119.25" customHeight="1" x14ac:dyDescent="0.2">
      <c r="A37" s="88">
        <v>19</v>
      </c>
      <c r="B37" s="35" t="s">
        <v>270</v>
      </c>
      <c r="C37" s="23" t="s">
        <v>58</v>
      </c>
      <c r="D37" s="24" t="s">
        <v>254</v>
      </c>
      <c r="E37" s="70" t="s">
        <v>251</v>
      </c>
      <c r="F37" s="25"/>
      <c r="G37" s="67" t="s">
        <v>255</v>
      </c>
      <c r="H37" s="28">
        <v>0</v>
      </c>
      <c r="I37" s="83">
        <v>335</v>
      </c>
      <c r="J37" s="29">
        <f t="shared" ref="J37:J40" si="2">H37*I37</f>
        <v>0</v>
      </c>
      <c r="K37" s="30">
        <v>2025</v>
      </c>
      <c r="L37" s="31">
        <v>0</v>
      </c>
      <c r="M37" s="80">
        <v>40</v>
      </c>
      <c r="N37" s="71" t="s">
        <v>246</v>
      </c>
      <c r="O37" s="30">
        <v>24</v>
      </c>
      <c r="P37" s="32" t="s">
        <v>28</v>
      </c>
      <c r="Q37" s="30" t="s">
        <v>256</v>
      </c>
      <c r="R37" s="21" t="s">
        <v>30</v>
      </c>
      <c r="S37" s="73">
        <v>0.115</v>
      </c>
      <c r="T37" s="71" t="s">
        <v>210</v>
      </c>
    </row>
    <row r="38" spans="1:20" ht="122.25" customHeight="1" x14ac:dyDescent="0.2">
      <c r="A38" s="88">
        <v>20</v>
      </c>
      <c r="B38" s="22" t="s">
        <v>59</v>
      </c>
      <c r="C38" s="23" t="s">
        <v>58</v>
      </c>
      <c r="D38" s="24" t="s">
        <v>60</v>
      </c>
      <c r="E38" s="38" t="s">
        <v>44</v>
      </c>
      <c r="F38" s="39"/>
      <c r="G38" s="40" t="s">
        <v>61</v>
      </c>
      <c r="H38" s="28">
        <v>0</v>
      </c>
      <c r="I38" s="83">
        <v>300</v>
      </c>
      <c r="J38" s="29">
        <f t="shared" si="2"/>
        <v>0</v>
      </c>
      <c r="K38" s="30">
        <v>2024</v>
      </c>
      <c r="L38" s="41">
        <v>0</v>
      </c>
      <c r="M38" s="42">
        <v>20</v>
      </c>
      <c r="N38" s="43" t="s">
        <v>37</v>
      </c>
      <c r="O38" s="42">
        <v>24</v>
      </c>
      <c r="P38" s="44" t="s">
        <v>28</v>
      </c>
      <c r="Q38" s="42" t="s">
        <v>62</v>
      </c>
      <c r="R38" s="44" t="s">
        <v>40</v>
      </c>
      <c r="S38" s="73">
        <v>0.115</v>
      </c>
      <c r="T38" s="78" t="s">
        <v>41</v>
      </c>
    </row>
    <row r="39" spans="1:20" ht="119.25" customHeight="1" x14ac:dyDescent="0.2">
      <c r="A39" s="88">
        <v>21</v>
      </c>
      <c r="B39" s="22" t="s">
        <v>63</v>
      </c>
      <c r="C39" s="23" t="s">
        <v>58</v>
      </c>
      <c r="D39" s="24" t="s">
        <v>64</v>
      </c>
      <c r="E39" s="38" t="s">
        <v>44</v>
      </c>
      <c r="F39" s="76"/>
      <c r="G39" s="40" t="s">
        <v>65</v>
      </c>
      <c r="H39" s="28">
        <v>0</v>
      </c>
      <c r="I39" s="83">
        <v>300</v>
      </c>
      <c r="J39" s="29">
        <f>H39*I39</f>
        <v>0</v>
      </c>
      <c r="K39" s="30">
        <v>2024</v>
      </c>
      <c r="L39" s="41">
        <v>0</v>
      </c>
      <c r="M39" s="42">
        <v>40</v>
      </c>
      <c r="N39" s="43" t="s">
        <v>37</v>
      </c>
      <c r="O39" s="42">
        <v>24</v>
      </c>
      <c r="P39" s="44" t="s">
        <v>28</v>
      </c>
      <c r="Q39" s="42" t="s">
        <v>66</v>
      </c>
      <c r="R39" s="44" t="s">
        <v>40</v>
      </c>
      <c r="S39" s="73">
        <v>0.115</v>
      </c>
      <c r="T39" s="78" t="s">
        <v>41</v>
      </c>
    </row>
    <row r="40" spans="1:20" ht="124.5" customHeight="1" x14ac:dyDescent="0.2">
      <c r="A40" s="88">
        <v>22</v>
      </c>
      <c r="B40" s="22" t="s">
        <v>67</v>
      </c>
      <c r="C40" s="23" t="s">
        <v>58</v>
      </c>
      <c r="D40" s="24" t="s">
        <v>68</v>
      </c>
      <c r="E40" s="38" t="s">
        <v>69</v>
      </c>
      <c r="F40" s="39"/>
      <c r="G40" s="40" t="s">
        <v>70</v>
      </c>
      <c r="H40" s="28">
        <v>0</v>
      </c>
      <c r="I40" s="83">
        <v>300</v>
      </c>
      <c r="J40" s="29">
        <f t="shared" si="2"/>
        <v>0</v>
      </c>
      <c r="K40" s="30">
        <v>2024</v>
      </c>
      <c r="L40" s="41">
        <v>0</v>
      </c>
      <c r="M40" s="42">
        <v>40</v>
      </c>
      <c r="N40" s="43" t="s">
        <v>37</v>
      </c>
      <c r="O40" s="42">
        <v>24</v>
      </c>
      <c r="P40" s="44" t="s">
        <v>28</v>
      </c>
      <c r="Q40" s="42" t="s">
        <v>71</v>
      </c>
      <c r="R40" s="44" t="s">
        <v>40</v>
      </c>
      <c r="S40" s="73">
        <v>0.115</v>
      </c>
      <c r="T40" s="78" t="s">
        <v>41</v>
      </c>
    </row>
    <row r="41" spans="1:20" ht="13.5" customHeight="1" x14ac:dyDescent="0.2">
      <c r="A41" s="102" t="s">
        <v>72</v>
      </c>
      <c r="B41" s="102"/>
      <c r="C41" s="102"/>
      <c r="D41" s="102"/>
      <c r="E41" s="102"/>
      <c r="F41" s="102"/>
      <c r="G41" s="102"/>
      <c r="H41" s="102"/>
      <c r="I41" s="102"/>
      <c r="J41" s="102"/>
      <c r="K41" s="102"/>
      <c r="L41" s="102"/>
      <c r="M41" s="102"/>
      <c r="N41" s="102"/>
      <c r="O41" s="102"/>
      <c r="P41" s="102"/>
      <c r="Q41" s="102"/>
      <c r="R41" s="102"/>
      <c r="S41" s="102"/>
      <c r="T41" s="102"/>
    </row>
    <row r="42" spans="1:20" ht="117.75" customHeight="1" x14ac:dyDescent="0.2">
      <c r="A42" s="88">
        <v>23</v>
      </c>
      <c r="B42" s="35" t="s">
        <v>227</v>
      </c>
      <c r="C42" s="23" t="s">
        <v>72</v>
      </c>
      <c r="D42" s="24" t="s">
        <v>223</v>
      </c>
      <c r="E42" s="38" t="s">
        <v>44</v>
      </c>
      <c r="F42" s="34"/>
      <c r="G42" s="79" t="s">
        <v>225</v>
      </c>
      <c r="H42" s="28">
        <v>0</v>
      </c>
      <c r="I42" s="83">
        <v>335</v>
      </c>
      <c r="J42" s="29">
        <f>H42*I42</f>
        <v>0</v>
      </c>
      <c r="K42" s="30">
        <v>2025</v>
      </c>
      <c r="L42" s="46">
        <v>0</v>
      </c>
      <c r="M42" s="42">
        <v>40</v>
      </c>
      <c r="N42" s="43" t="s">
        <v>37</v>
      </c>
      <c r="O42" s="47">
        <v>24</v>
      </c>
      <c r="P42" s="43" t="s">
        <v>28</v>
      </c>
      <c r="Q42" s="47" t="s">
        <v>224</v>
      </c>
      <c r="R42" s="43" t="s">
        <v>40</v>
      </c>
      <c r="S42" s="73">
        <v>0.115</v>
      </c>
      <c r="T42" s="71" t="s">
        <v>222</v>
      </c>
    </row>
    <row r="43" spans="1:20" ht="121.5" customHeight="1" x14ac:dyDescent="0.2">
      <c r="A43" s="88">
        <v>24</v>
      </c>
      <c r="B43" s="22" t="s">
        <v>73</v>
      </c>
      <c r="C43" s="23" t="s">
        <v>72</v>
      </c>
      <c r="D43" s="24" t="s">
        <v>74</v>
      </c>
      <c r="E43" s="38" t="s">
        <v>44</v>
      </c>
      <c r="F43" s="39"/>
      <c r="G43" s="45" t="s">
        <v>75</v>
      </c>
      <c r="H43" s="28">
        <v>0</v>
      </c>
      <c r="I43" s="83">
        <v>300</v>
      </c>
      <c r="J43" s="29">
        <f>H43*I43</f>
        <v>0</v>
      </c>
      <c r="K43" s="30">
        <v>2024</v>
      </c>
      <c r="L43" s="46">
        <v>0</v>
      </c>
      <c r="M43" s="47">
        <v>20</v>
      </c>
      <c r="N43" s="43" t="s">
        <v>37</v>
      </c>
      <c r="O43" s="47">
        <v>24</v>
      </c>
      <c r="P43" s="43" t="s">
        <v>28</v>
      </c>
      <c r="Q43" s="47" t="s">
        <v>76</v>
      </c>
      <c r="R43" s="43" t="s">
        <v>40</v>
      </c>
      <c r="S43" s="73">
        <v>0.115</v>
      </c>
      <c r="T43" s="71" t="s">
        <v>31</v>
      </c>
    </row>
    <row r="44" spans="1:20" ht="13.5" customHeight="1" x14ac:dyDescent="0.2">
      <c r="A44" s="102" t="s">
        <v>77</v>
      </c>
      <c r="B44" s="102"/>
      <c r="C44" s="102"/>
      <c r="D44" s="102"/>
      <c r="E44" s="102"/>
      <c r="F44" s="102"/>
      <c r="G44" s="102"/>
      <c r="H44" s="102"/>
      <c r="I44" s="102"/>
      <c r="J44" s="102"/>
      <c r="K44" s="102"/>
      <c r="L44" s="102"/>
      <c r="M44" s="102"/>
      <c r="N44" s="102"/>
      <c r="O44" s="102"/>
      <c r="P44" s="102"/>
      <c r="Q44" s="102"/>
      <c r="R44" s="102"/>
      <c r="S44" s="102"/>
      <c r="T44" s="102"/>
    </row>
    <row r="45" spans="1:20" ht="123" customHeight="1" x14ac:dyDescent="0.2">
      <c r="A45" s="88">
        <v>25</v>
      </c>
      <c r="B45" s="35" t="s">
        <v>304</v>
      </c>
      <c r="C45" s="23" t="s">
        <v>262</v>
      </c>
      <c r="D45" s="24" t="s">
        <v>305</v>
      </c>
      <c r="E45" s="70" t="s">
        <v>309</v>
      </c>
      <c r="F45" s="25"/>
      <c r="G45" s="67" t="s">
        <v>306</v>
      </c>
      <c r="H45" s="28">
        <v>0</v>
      </c>
      <c r="I45" s="96">
        <v>335</v>
      </c>
      <c r="J45" s="29">
        <f t="shared" ref="J45:J46" si="3">H45*I45</f>
        <v>0</v>
      </c>
      <c r="K45" s="30">
        <v>2025</v>
      </c>
      <c r="L45" s="31">
        <v>0</v>
      </c>
      <c r="M45" s="80">
        <v>20</v>
      </c>
      <c r="N45" s="71" t="s">
        <v>246</v>
      </c>
      <c r="O45" s="30">
        <v>24</v>
      </c>
      <c r="P45" s="32" t="s">
        <v>28</v>
      </c>
      <c r="Q45" s="30" t="s">
        <v>307</v>
      </c>
      <c r="R45" s="21" t="s">
        <v>30</v>
      </c>
      <c r="S45" s="73">
        <v>0.115</v>
      </c>
      <c r="T45" s="71" t="s">
        <v>210</v>
      </c>
    </row>
    <row r="46" spans="1:20" ht="120" customHeight="1" x14ac:dyDescent="0.2">
      <c r="A46" s="88">
        <v>26</v>
      </c>
      <c r="B46" s="35" t="s">
        <v>308</v>
      </c>
      <c r="C46" s="23" t="s">
        <v>262</v>
      </c>
      <c r="D46" s="24" t="s">
        <v>310</v>
      </c>
      <c r="E46" s="70" t="s">
        <v>208</v>
      </c>
      <c r="F46" s="25"/>
      <c r="G46" s="67" t="s">
        <v>311</v>
      </c>
      <c r="H46" s="28">
        <v>0</v>
      </c>
      <c r="I46" s="96">
        <v>335</v>
      </c>
      <c r="J46" s="29">
        <f t="shared" si="3"/>
        <v>0</v>
      </c>
      <c r="K46" s="30">
        <v>2025</v>
      </c>
      <c r="L46" s="31">
        <v>0</v>
      </c>
      <c r="M46" s="80">
        <v>20</v>
      </c>
      <c r="N46" s="71" t="s">
        <v>246</v>
      </c>
      <c r="O46" s="30">
        <v>24</v>
      </c>
      <c r="P46" s="32" t="s">
        <v>28</v>
      </c>
      <c r="Q46" s="30" t="s">
        <v>312</v>
      </c>
      <c r="R46" s="21" t="s">
        <v>30</v>
      </c>
      <c r="S46" s="73">
        <v>0.115</v>
      </c>
      <c r="T46" s="71" t="s">
        <v>210</v>
      </c>
    </row>
    <row r="47" spans="1:20" ht="120" customHeight="1" x14ac:dyDescent="0.2">
      <c r="A47" s="88">
        <v>27</v>
      </c>
      <c r="B47" s="35" t="s">
        <v>272</v>
      </c>
      <c r="C47" s="23" t="s">
        <v>262</v>
      </c>
      <c r="D47" s="24" t="s">
        <v>263</v>
      </c>
      <c r="E47" s="70" t="s">
        <v>264</v>
      </c>
      <c r="F47" s="25"/>
      <c r="G47" s="67" t="s">
        <v>265</v>
      </c>
      <c r="H47" s="28">
        <v>0</v>
      </c>
      <c r="I47" s="83">
        <v>335</v>
      </c>
      <c r="J47" s="29">
        <f t="shared" ref="J47:J60" si="4">H47*I47</f>
        <v>0</v>
      </c>
      <c r="K47" s="30">
        <v>2025</v>
      </c>
      <c r="L47" s="31">
        <v>0</v>
      </c>
      <c r="M47" s="80">
        <v>40</v>
      </c>
      <c r="N47" s="71" t="s">
        <v>246</v>
      </c>
      <c r="O47" s="30">
        <v>24</v>
      </c>
      <c r="P47" s="32" t="s">
        <v>28</v>
      </c>
      <c r="Q47" s="30" t="s">
        <v>266</v>
      </c>
      <c r="R47" s="21" t="s">
        <v>30</v>
      </c>
      <c r="S47" s="73">
        <v>0.115</v>
      </c>
      <c r="T47" s="71" t="s">
        <v>210</v>
      </c>
    </row>
    <row r="48" spans="1:20" ht="117.75" customHeight="1" x14ac:dyDescent="0.2">
      <c r="A48" s="88">
        <v>28</v>
      </c>
      <c r="B48" s="35" t="s">
        <v>231</v>
      </c>
      <c r="C48" s="68" t="s">
        <v>204</v>
      </c>
      <c r="D48" s="69" t="s">
        <v>219</v>
      </c>
      <c r="E48" s="26" t="s">
        <v>208</v>
      </c>
      <c r="F48" s="25"/>
      <c r="G48" s="67" t="s">
        <v>220</v>
      </c>
      <c r="H48" s="28">
        <v>0</v>
      </c>
      <c r="I48" s="83">
        <v>335</v>
      </c>
      <c r="J48" s="29">
        <f t="shared" si="4"/>
        <v>0</v>
      </c>
      <c r="K48" s="30">
        <v>2025</v>
      </c>
      <c r="L48" s="31">
        <v>0</v>
      </c>
      <c r="M48" s="42">
        <v>40</v>
      </c>
      <c r="N48" s="71" t="s">
        <v>206</v>
      </c>
      <c r="O48" s="30">
        <v>24</v>
      </c>
      <c r="P48" s="32" t="s">
        <v>28</v>
      </c>
      <c r="Q48" s="30" t="s">
        <v>212</v>
      </c>
      <c r="R48" s="21" t="s">
        <v>30</v>
      </c>
      <c r="S48" s="73">
        <v>0.115</v>
      </c>
      <c r="T48" s="71" t="s">
        <v>210</v>
      </c>
    </row>
    <row r="49" spans="1:20" ht="117.75" customHeight="1" x14ac:dyDescent="0.2">
      <c r="A49" s="88">
        <v>29</v>
      </c>
      <c r="B49" s="35" t="s">
        <v>230</v>
      </c>
      <c r="C49" s="68" t="s">
        <v>204</v>
      </c>
      <c r="D49" s="69" t="s">
        <v>218</v>
      </c>
      <c r="E49" s="26" t="s">
        <v>208</v>
      </c>
      <c r="F49" s="25"/>
      <c r="G49" s="72" t="s">
        <v>221</v>
      </c>
      <c r="H49" s="28">
        <v>0</v>
      </c>
      <c r="I49" s="83">
        <v>335</v>
      </c>
      <c r="J49" s="29">
        <f t="shared" si="4"/>
        <v>0</v>
      </c>
      <c r="K49" s="30">
        <v>2025</v>
      </c>
      <c r="L49" s="31">
        <v>0</v>
      </c>
      <c r="M49" s="42">
        <v>40</v>
      </c>
      <c r="N49" s="71" t="s">
        <v>206</v>
      </c>
      <c r="O49" s="30">
        <v>24</v>
      </c>
      <c r="P49" s="32" t="s">
        <v>28</v>
      </c>
      <c r="Q49" s="30" t="s">
        <v>211</v>
      </c>
      <c r="R49" s="21" t="s">
        <v>30</v>
      </c>
      <c r="S49" s="73">
        <v>0.115</v>
      </c>
      <c r="T49" s="71" t="s">
        <v>210</v>
      </c>
    </row>
    <row r="50" spans="1:20" ht="118.5" customHeight="1" x14ac:dyDescent="0.2">
      <c r="A50" s="88">
        <v>30</v>
      </c>
      <c r="B50" s="35" t="s">
        <v>229</v>
      </c>
      <c r="C50" s="68" t="s">
        <v>204</v>
      </c>
      <c r="D50" s="69" t="s">
        <v>205</v>
      </c>
      <c r="E50" s="26" t="s">
        <v>208</v>
      </c>
      <c r="F50" s="25"/>
      <c r="G50" s="67" t="s">
        <v>203</v>
      </c>
      <c r="H50" s="28">
        <v>0</v>
      </c>
      <c r="I50" s="83">
        <v>335</v>
      </c>
      <c r="J50" s="29">
        <f t="shared" si="4"/>
        <v>0</v>
      </c>
      <c r="K50" s="30">
        <v>2025</v>
      </c>
      <c r="L50" s="31">
        <v>0</v>
      </c>
      <c r="M50" s="42">
        <v>40</v>
      </c>
      <c r="N50" s="71" t="s">
        <v>206</v>
      </c>
      <c r="O50" s="30">
        <v>24</v>
      </c>
      <c r="P50" s="32" t="s">
        <v>28</v>
      </c>
      <c r="Q50" s="30" t="s">
        <v>212</v>
      </c>
      <c r="R50" s="21" t="s">
        <v>30</v>
      </c>
      <c r="S50" s="73">
        <v>0.115</v>
      </c>
      <c r="T50" s="71" t="s">
        <v>210</v>
      </c>
    </row>
    <row r="51" spans="1:20" ht="122.25" customHeight="1" x14ac:dyDescent="0.2">
      <c r="A51" s="88">
        <v>31</v>
      </c>
      <c r="B51" s="35" t="s">
        <v>228</v>
      </c>
      <c r="C51" s="68" t="s">
        <v>204</v>
      </c>
      <c r="D51" s="69" t="s">
        <v>207</v>
      </c>
      <c r="E51" s="26" t="s">
        <v>208</v>
      </c>
      <c r="F51" s="34"/>
      <c r="G51" s="72" t="s">
        <v>209</v>
      </c>
      <c r="H51" s="28">
        <v>0</v>
      </c>
      <c r="I51" s="83">
        <v>335</v>
      </c>
      <c r="J51" s="29">
        <f t="shared" si="4"/>
        <v>0</v>
      </c>
      <c r="K51" s="30">
        <v>2025</v>
      </c>
      <c r="L51" s="31">
        <v>0</v>
      </c>
      <c r="M51" s="42">
        <v>40</v>
      </c>
      <c r="N51" s="71" t="s">
        <v>206</v>
      </c>
      <c r="O51" s="30">
        <v>24</v>
      </c>
      <c r="P51" s="32" t="s">
        <v>28</v>
      </c>
      <c r="Q51" s="30" t="s">
        <v>211</v>
      </c>
      <c r="R51" s="21" t="s">
        <v>30</v>
      </c>
      <c r="S51" s="73">
        <v>0.115</v>
      </c>
      <c r="T51" s="71" t="s">
        <v>210</v>
      </c>
    </row>
    <row r="52" spans="1:20" ht="120" customHeight="1" x14ac:dyDescent="0.2">
      <c r="A52" s="88">
        <v>32</v>
      </c>
      <c r="B52" s="22" t="s">
        <v>78</v>
      </c>
      <c r="C52" s="23" t="s">
        <v>77</v>
      </c>
      <c r="D52" s="24" t="s">
        <v>79</v>
      </c>
      <c r="E52" s="26" t="s">
        <v>44</v>
      </c>
      <c r="F52" s="48"/>
      <c r="G52" s="45" t="s">
        <v>80</v>
      </c>
      <c r="H52" s="28">
        <v>0</v>
      </c>
      <c r="I52" s="83">
        <v>300</v>
      </c>
      <c r="J52" s="29">
        <f t="shared" si="4"/>
        <v>0</v>
      </c>
      <c r="K52" s="30">
        <v>2024</v>
      </c>
      <c r="L52" s="46">
        <v>0</v>
      </c>
      <c r="M52" s="47">
        <v>20</v>
      </c>
      <c r="N52" s="43" t="s">
        <v>37</v>
      </c>
      <c r="O52" s="47">
        <v>24</v>
      </c>
      <c r="P52" s="49" t="s">
        <v>28</v>
      </c>
      <c r="Q52" s="47" t="s">
        <v>81</v>
      </c>
      <c r="R52" s="43" t="s">
        <v>40</v>
      </c>
      <c r="S52" s="73">
        <v>0.115</v>
      </c>
      <c r="T52" s="21" t="s">
        <v>41</v>
      </c>
    </row>
    <row r="53" spans="1:20" ht="117" customHeight="1" x14ac:dyDescent="0.2">
      <c r="A53" s="88">
        <v>33</v>
      </c>
      <c r="B53" s="22" t="s">
        <v>82</v>
      </c>
      <c r="C53" s="23" t="s">
        <v>77</v>
      </c>
      <c r="D53" s="24" t="s">
        <v>83</v>
      </c>
      <c r="E53" s="26" t="s">
        <v>84</v>
      </c>
      <c r="F53" s="48"/>
      <c r="G53" s="40" t="s">
        <v>85</v>
      </c>
      <c r="H53" s="28">
        <v>0</v>
      </c>
      <c r="I53" s="83">
        <v>300</v>
      </c>
      <c r="J53" s="29">
        <f t="shared" si="4"/>
        <v>0</v>
      </c>
      <c r="K53" s="30">
        <v>2024</v>
      </c>
      <c r="L53" s="41">
        <v>0</v>
      </c>
      <c r="M53" s="42">
        <v>20</v>
      </c>
      <c r="N53" s="43" t="s">
        <v>37</v>
      </c>
      <c r="O53" s="42">
        <v>24</v>
      </c>
      <c r="P53" s="44" t="s">
        <v>28</v>
      </c>
      <c r="Q53" s="42" t="s">
        <v>86</v>
      </c>
      <c r="R53" s="44" t="s">
        <v>40</v>
      </c>
      <c r="S53" s="73">
        <v>0.115</v>
      </c>
      <c r="T53" s="78" t="s">
        <v>41</v>
      </c>
    </row>
    <row r="54" spans="1:20" ht="117.75" customHeight="1" x14ac:dyDescent="0.2">
      <c r="A54" s="88">
        <v>34</v>
      </c>
      <c r="B54" s="22" t="s">
        <v>87</v>
      </c>
      <c r="C54" s="23" t="s">
        <v>77</v>
      </c>
      <c r="D54" s="24" t="s">
        <v>88</v>
      </c>
      <c r="E54" s="50" t="s">
        <v>44</v>
      </c>
      <c r="F54" s="39"/>
      <c r="G54" s="45" t="s">
        <v>89</v>
      </c>
      <c r="H54" s="28">
        <v>0</v>
      </c>
      <c r="I54" s="83">
        <v>300</v>
      </c>
      <c r="J54" s="29">
        <f t="shared" si="4"/>
        <v>0</v>
      </c>
      <c r="K54" s="47">
        <v>2023</v>
      </c>
      <c r="L54" s="46">
        <v>0</v>
      </c>
      <c r="M54" s="47">
        <v>30</v>
      </c>
      <c r="N54" s="43" t="s">
        <v>37</v>
      </c>
      <c r="O54" s="47">
        <v>24</v>
      </c>
      <c r="P54" s="49" t="s">
        <v>28</v>
      </c>
      <c r="Q54" s="47" t="s">
        <v>90</v>
      </c>
      <c r="R54" s="43" t="s">
        <v>40</v>
      </c>
      <c r="S54" s="73">
        <v>0.115</v>
      </c>
      <c r="T54" s="21" t="s">
        <v>41</v>
      </c>
    </row>
    <row r="55" spans="1:20" ht="118.5" customHeight="1" x14ac:dyDescent="0.2">
      <c r="A55" s="88">
        <v>35</v>
      </c>
      <c r="B55" s="22" t="s">
        <v>91</v>
      </c>
      <c r="C55" s="23" t="s">
        <v>77</v>
      </c>
      <c r="D55" s="24" t="s">
        <v>92</v>
      </c>
      <c r="E55" s="38" t="s">
        <v>44</v>
      </c>
      <c r="F55" s="39"/>
      <c r="G55" s="40" t="s">
        <v>93</v>
      </c>
      <c r="H55" s="28">
        <v>0</v>
      </c>
      <c r="I55" s="83">
        <v>300</v>
      </c>
      <c r="J55" s="29">
        <f t="shared" si="4"/>
        <v>0</v>
      </c>
      <c r="K55" s="42">
        <v>2023</v>
      </c>
      <c r="L55" s="41">
        <v>0</v>
      </c>
      <c r="M55" s="42">
        <v>30</v>
      </c>
      <c r="N55" s="43" t="s">
        <v>37</v>
      </c>
      <c r="O55" s="42">
        <v>24</v>
      </c>
      <c r="P55" s="44" t="s">
        <v>28</v>
      </c>
      <c r="Q55" s="42" t="s">
        <v>94</v>
      </c>
      <c r="R55" s="44" t="s">
        <v>40</v>
      </c>
      <c r="S55" s="73">
        <v>0.115</v>
      </c>
      <c r="T55" s="78" t="s">
        <v>41</v>
      </c>
    </row>
    <row r="56" spans="1:20" ht="122.25" customHeight="1" x14ac:dyDescent="0.2">
      <c r="A56" s="88">
        <v>36</v>
      </c>
      <c r="B56" s="51" t="s">
        <v>95</v>
      </c>
      <c r="C56" s="23" t="s">
        <v>77</v>
      </c>
      <c r="D56" s="24" t="s">
        <v>96</v>
      </c>
      <c r="E56" s="53" t="s">
        <v>97</v>
      </c>
      <c r="F56" s="37"/>
      <c r="G56" s="40" t="s">
        <v>98</v>
      </c>
      <c r="H56" s="28">
        <v>0</v>
      </c>
      <c r="I56" s="83">
        <v>300</v>
      </c>
      <c r="J56" s="29">
        <f t="shared" si="4"/>
        <v>0</v>
      </c>
      <c r="K56" s="54">
        <v>2023</v>
      </c>
      <c r="L56" s="55">
        <v>0</v>
      </c>
      <c r="M56" s="54">
        <v>30</v>
      </c>
      <c r="N56" s="43" t="s">
        <v>37</v>
      </c>
      <c r="O56" s="54">
        <v>24</v>
      </c>
      <c r="P56" s="56" t="s">
        <v>28</v>
      </c>
      <c r="Q56" s="54" t="s">
        <v>99</v>
      </c>
      <c r="R56" s="56" t="s">
        <v>40</v>
      </c>
      <c r="S56" s="73">
        <v>0.115</v>
      </c>
      <c r="T56" s="21" t="s">
        <v>41</v>
      </c>
    </row>
    <row r="57" spans="1:20" ht="118.5" customHeight="1" x14ac:dyDescent="0.2">
      <c r="A57" s="88">
        <v>37</v>
      </c>
      <c r="B57" s="22" t="s">
        <v>100</v>
      </c>
      <c r="C57" s="23" t="s">
        <v>77</v>
      </c>
      <c r="D57" s="24" t="s">
        <v>101</v>
      </c>
      <c r="E57" s="38" t="s">
        <v>44</v>
      </c>
      <c r="F57" s="39"/>
      <c r="G57" s="45" t="s">
        <v>102</v>
      </c>
      <c r="H57" s="28">
        <v>0</v>
      </c>
      <c r="I57" s="83">
        <v>300</v>
      </c>
      <c r="J57" s="29">
        <f t="shared" si="4"/>
        <v>0</v>
      </c>
      <c r="K57" s="47">
        <v>2023</v>
      </c>
      <c r="L57" s="46">
        <v>0</v>
      </c>
      <c r="M57" s="47">
        <v>30</v>
      </c>
      <c r="N57" s="43" t="s">
        <v>37</v>
      </c>
      <c r="O57" s="47">
        <v>24</v>
      </c>
      <c r="P57" s="43" t="s">
        <v>28</v>
      </c>
      <c r="Q57" s="47" t="s">
        <v>103</v>
      </c>
      <c r="R57" s="43" t="s">
        <v>40</v>
      </c>
      <c r="S57" s="73">
        <v>0.115</v>
      </c>
      <c r="T57" s="21" t="s">
        <v>41</v>
      </c>
    </row>
    <row r="58" spans="1:20" ht="120.75" customHeight="1" x14ac:dyDescent="0.2">
      <c r="A58" s="88">
        <v>38</v>
      </c>
      <c r="B58" s="22" t="s">
        <v>104</v>
      </c>
      <c r="C58" s="23" t="s">
        <v>77</v>
      </c>
      <c r="D58" s="24" t="s">
        <v>105</v>
      </c>
      <c r="E58" s="38" t="s">
        <v>84</v>
      </c>
      <c r="F58" s="39"/>
      <c r="G58" s="45" t="s">
        <v>106</v>
      </c>
      <c r="H58" s="28">
        <v>0</v>
      </c>
      <c r="I58" s="83">
        <v>300</v>
      </c>
      <c r="J58" s="29">
        <f t="shared" si="4"/>
        <v>0</v>
      </c>
      <c r="K58" s="30">
        <v>2024</v>
      </c>
      <c r="L58" s="46">
        <v>0</v>
      </c>
      <c r="M58" s="47">
        <v>40</v>
      </c>
      <c r="N58" s="43" t="s">
        <v>37</v>
      </c>
      <c r="O58" s="47">
        <v>24</v>
      </c>
      <c r="P58" s="43" t="s">
        <v>28</v>
      </c>
      <c r="Q58" s="47" t="s">
        <v>107</v>
      </c>
      <c r="R58" s="43" t="s">
        <v>40</v>
      </c>
      <c r="S58" s="73">
        <v>0.115</v>
      </c>
      <c r="T58" s="21" t="s">
        <v>41</v>
      </c>
    </row>
    <row r="59" spans="1:20" ht="127.5" customHeight="1" x14ac:dyDescent="0.2">
      <c r="A59" s="88">
        <v>39</v>
      </c>
      <c r="B59" s="22" t="s">
        <v>108</v>
      </c>
      <c r="C59" s="23" t="s">
        <v>77</v>
      </c>
      <c r="D59" s="24" t="s">
        <v>109</v>
      </c>
      <c r="E59" s="38" t="s">
        <v>84</v>
      </c>
      <c r="F59" s="39"/>
      <c r="G59" s="45" t="s">
        <v>110</v>
      </c>
      <c r="H59" s="28">
        <v>0</v>
      </c>
      <c r="I59" s="83">
        <v>300</v>
      </c>
      <c r="J59" s="29">
        <f t="shared" si="4"/>
        <v>0</v>
      </c>
      <c r="K59" s="30">
        <v>2024</v>
      </c>
      <c r="L59" s="46">
        <v>0</v>
      </c>
      <c r="M59" s="47">
        <v>40</v>
      </c>
      <c r="N59" s="43" t="s">
        <v>37</v>
      </c>
      <c r="O59" s="47">
        <v>24</v>
      </c>
      <c r="P59" s="43" t="s">
        <v>28</v>
      </c>
      <c r="Q59" s="47" t="s">
        <v>111</v>
      </c>
      <c r="R59" s="43" t="s">
        <v>40</v>
      </c>
      <c r="S59" s="73">
        <v>0.115</v>
      </c>
      <c r="T59" s="21" t="s">
        <v>41</v>
      </c>
    </row>
    <row r="60" spans="1:20" ht="125.25" customHeight="1" x14ac:dyDescent="0.2">
      <c r="A60" s="88">
        <v>40</v>
      </c>
      <c r="B60" s="22" t="s">
        <v>112</v>
      </c>
      <c r="C60" s="23" t="s">
        <v>77</v>
      </c>
      <c r="D60" s="24" t="s">
        <v>113</v>
      </c>
      <c r="E60" s="38" t="s">
        <v>84</v>
      </c>
      <c r="F60" s="39"/>
      <c r="G60" s="45" t="s">
        <v>114</v>
      </c>
      <c r="H60" s="28">
        <v>0</v>
      </c>
      <c r="I60" s="83">
        <v>300</v>
      </c>
      <c r="J60" s="29">
        <f t="shared" si="4"/>
        <v>0</v>
      </c>
      <c r="K60" s="30">
        <v>2024</v>
      </c>
      <c r="L60" s="46">
        <v>0</v>
      </c>
      <c r="M60" s="47">
        <v>40</v>
      </c>
      <c r="N60" s="43" t="s">
        <v>37</v>
      </c>
      <c r="O60" s="47">
        <v>24</v>
      </c>
      <c r="P60" s="43" t="s">
        <v>28</v>
      </c>
      <c r="Q60" s="47" t="s">
        <v>115</v>
      </c>
      <c r="R60" s="43" t="s">
        <v>40</v>
      </c>
      <c r="S60" s="73">
        <v>0.115</v>
      </c>
      <c r="T60" s="21" t="s">
        <v>41</v>
      </c>
    </row>
    <row r="61" spans="1:20" ht="12" customHeight="1" x14ac:dyDescent="0.2">
      <c r="A61" s="97" t="s">
        <v>120</v>
      </c>
      <c r="B61" s="97"/>
      <c r="C61" s="97"/>
      <c r="D61" s="97"/>
      <c r="E61" s="97"/>
      <c r="F61" s="97"/>
      <c r="G61" s="97"/>
      <c r="H61" s="97"/>
      <c r="I61" s="97"/>
      <c r="J61" s="97"/>
      <c r="K61" s="97"/>
      <c r="L61" s="97"/>
      <c r="M61" s="97"/>
      <c r="N61" s="97"/>
      <c r="O61" s="97"/>
      <c r="P61" s="97"/>
      <c r="Q61" s="97"/>
      <c r="R61" s="97"/>
      <c r="S61" s="97"/>
      <c r="T61" s="97"/>
    </row>
    <row r="62" spans="1:20" ht="119.25" customHeight="1" x14ac:dyDescent="0.2">
      <c r="A62" s="88">
        <v>41</v>
      </c>
      <c r="B62" s="22" t="s">
        <v>121</v>
      </c>
      <c r="C62" s="23" t="s">
        <v>120</v>
      </c>
      <c r="D62" s="24" t="s">
        <v>122</v>
      </c>
      <c r="E62" s="26" t="s">
        <v>44</v>
      </c>
      <c r="F62" s="48"/>
      <c r="G62" s="45" t="s">
        <v>123</v>
      </c>
      <c r="H62" s="28">
        <v>0</v>
      </c>
      <c r="I62" s="83">
        <v>175</v>
      </c>
      <c r="J62" s="29">
        <f t="shared" ref="J62:J67" si="5">H62*I62</f>
        <v>0</v>
      </c>
      <c r="K62" s="30">
        <v>2024</v>
      </c>
      <c r="L62" s="46">
        <v>0</v>
      </c>
      <c r="M62" s="47">
        <v>50</v>
      </c>
      <c r="N62" s="43" t="s">
        <v>37</v>
      </c>
      <c r="O62" s="47">
        <v>16</v>
      </c>
      <c r="P62" s="49" t="s">
        <v>28</v>
      </c>
      <c r="Q62" s="47" t="s">
        <v>124</v>
      </c>
      <c r="R62" s="43" t="s">
        <v>40</v>
      </c>
      <c r="S62" s="33">
        <v>9.5000000000000001E-2</v>
      </c>
      <c r="T62" s="21" t="s">
        <v>41</v>
      </c>
    </row>
    <row r="63" spans="1:20" ht="120" customHeight="1" x14ac:dyDescent="0.2">
      <c r="A63" s="88">
        <v>42</v>
      </c>
      <c r="B63" s="22" t="s">
        <v>125</v>
      </c>
      <c r="C63" s="23" t="s">
        <v>120</v>
      </c>
      <c r="D63" s="24" t="s">
        <v>126</v>
      </c>
      <c r="E63" s="26" t="s">
        <v>127</v>
      </c>
      <c r="F63" s="48"/>
      <c r="G63" s="40" t="s">
        <v>128</v>
      </c>
      <c r="H63" s="28">
        <v>0</v>
      </c>
      <c r="I63" s="83">
        <v>175</v>
      </c>
      <c r="J63" s="29">
        <f t="shared" si="5"/>
        <v>0</v>
      </c>
      <c r="K63" s="30">
        <v>2024</v>
      </c>
      <c r="L63" s="41">
        <v>0</v>
      </c>
      <c r="M63" s="42">
        <v>50</v>
      </c>
      <c r="N63" s="43" t="s">
        <v>37</v>
      </c>
      <c r="O63" s="42">
        <v>16</v>
      </c>
      <c r="P63" s="44" t="s">
        <v>28</v>
      </c>
      <c r="Q63" s="47" t="s">
        <v>129</v>
      </c>
      <c r="R63" s="44" t="s">
        <v>40</v>
      </c>
      <c r="S63" s="33">
        <v>9.5000000000000001E-2</v>
      </c>
      <c r="T63" s="78" t="s">
        <v>41</v>
      </c>
    </row>
    <row r="64" spans="1:20" ht="120.75" customHeight="1" x14ac:dyDescent="0.2">
      <c r="A64" s="88">
        <v>43</v>
      </c>
      <c r="B64" s="22" t="s">
        <v>130</v>
      </c>
      <c r="C64" s="23" t="s">
        <v>120</v>
      </c>
      <c r="D64" s="24" t="s">
        <v>131</v>
      </c>
      <c r="E64" s="50" t="s">
        <v>44</v>
      </c>
      <c r="F64" s="39"/>
      <c r="G64" s="45" t="s">
        <v>132</v>
      </c>
      <c r="H64" s="28">
        <v>0</v>
      </c>
      <c r="I64" s="83">
        <v>175</v>
      </c>
      <c r="J64" s="29">
        <f t="shared" si="5"/>
        <v>0</v>
      </c>
      <c r="K64" s="30">
        <v>2023</v>
      </c>
      <c r="L64" s="31">
        <v>0</v>
      </c>
      <c r="M64" s="30">
        <v>50</v>
      </c>
      <c r="N64" s="43" t="s">
        <v>37</v>
      </c>
      <c r="O64" s="30">
        <v>16</v>
      </c>
      <c r="P64" s="32" t="s">
        <v>28</v>
      </c>
      <c r="Q64" s="30" t="s">
        <v>133</v>
      </c>
      <c r="R64" s="21" t="s">
        <v>40</v>
      </c>
      <c r="S64" s="33">
        <v>9.5000000000000001E-2</v>
      </c>
      <c r="T64" s="21" t="s">
        <v>41</v>
      </c>
    </row>
    <row r="65" spans="1:252" ht="120.75" customHeight="1" x14ac:dyDescent="0.2">
      <c r="A65" s="88">
        <v>44</v>
      </c>
      <c r="B65" s="22" t="s">
        <v>134</v>
      </c>
      <c r="C65" s="23" t="s">
        <v>120</v>
      </c>
      <c r="D65" s="24" t="s">
        <v>135</v>
      </c>
      <c r="E65" s="38" t="s">
        <v>44</v>
      </c>
      <c r="F65" s="25"/>
      <c r="G65" s="45" t="s">
        <v>136</v>
      </c>
      <c r="H65" s="28">
        <v>0</v>
      </c>
      <c r="I65" s="83">
        <v>175</v>
      </c>
      <c r="J65" s="29">
        <f t="shared" si="5"/>
        <v>0</v>
      </c>
      <c r="K65" s="47">
        <v>2023</v>
      </c>
      <c r="L65" s="46">
        <v>0</v>
      </c>
      <c r="M65" s="47">
        <v>50</v>
      </c>
      <c r="N65" s="43" t="s">
        <v>37</v>
      </c>
      <c r="O65" s="47">
        <v>16</v>
      </c>
      <c r="P65" s="43" t="s">
        <v>28</v>
      </c>
      <c r="Q65" s="42" t="s">
        <v>137</v>
      </c>
      <c r="R65" s="43" t="s">
        <v>40</v>
      </c>
      <c r="S65" s="33">
        <v>9.5000000000000001E-2</v>
      </c>
      <c r="T65" s="21" t="s">
        <v>41</v>
      </c>
    </row>
    <row r="66" spans="1:252" ht="122.25" customHeight="1" x14ac:dyDescent="0.2">
      <c r="A66" s="88">
        <v>45</v>
      </c>
      <c r="B66" s="22" t="s">
        <v>138</v>
      </c>
      <c r="C66" s="23" t="s">
        <v>120</v>
      </c>
      <c r="D66" s="24" t="s">
        <v>139</v>
      </c>
      <c r="E66" s="53" t="s">
        <v>44</v>
      </c>
      <c r="F66" s="39"/>
      <c r="G66" s="45" t="s">
        <v>140</v>
      </c>
      <c r="H66" s="28">
        <v>0</v>
      </c>
      <c r="I66" s="83">
        <v>175</v>
      </c>
      <c r="J66" s="29">
        <f t="shared" si="5"/>
        <v>0</v>
      </c>
      <c r="K66" s="47">
        <v>2023</v>
      </c>
      <c r="L66" s="46">
        <v>0</v>
      </c>
      <c r="M66" s="47">
        <v>50</v>
      </c>
      <c r="N66" s="43" t="s">
        <v>37</v>
      </c>
      <c r="O66" s="47">
        <v>16</v>
      </c>
      <c r="P66" s="43" t="s">
        <v>28</v>
      </c>
      <c r="Q66" s="47" t="s">
        <v>141</v>
      </c>
      <c r="R66" s="43" t="s">
        <v>40</v>
      </c>
      <c r="S66" s="33">
        <v>9.5000000000000001E-2</v>
      </c>
      <c r="T66" s="21" t="s">
        <v>41</v>
      </c>
    </row>
    <row r="67" spans="1:252" ht="120" customHeight="1" x14ac:dyDescent="0.2">
      <c r="A67" s="88">
        <v>46</v>
      </c>
      <c r="B67" s="22" t="s">
        <v>142</v>
      </c>
      <c r="C67" s="23" t="s">
        <v>120</v>
      </c>
      <c r="D67" s="24" t="s">
        <v>143</v>
      </c>
      <c r="E67" s="38" t="s">
        <v>44</v>
      </c>
      <c r="F67" s="52"/>
      <c r="G67" s="57" t="s">
        <v>144</v>
      </c>
      <c r="H67" s="28">
        <v>0</v>
      </c>
      <c r="I67" s="83">
        <v>175</v>
      </c>
      <c r="J67" s="29">
        <f t="shared" si="5"/>
        <v>0</v>
      </c>
      <c r="K67" s="47">
        <v>2023</v>
      </c>
      <c r="L67" s="46">
        <v>0</v>
      </c>
      <c r="M67" s="47">
        <v>50</v>
      </c>
      <c r="N67" s="43" t="s">
        <v>37</v>
      </c>
      <c r="O67" s="47">
        <v>16</v>
      </c>
      <c r="P67" s="43" t="s">
        <v>28</v>
      </c>
      <c r="Q67" s="47" t="s">
        <v>145</v>
      </c>
      <c r="R67" s="43" t="s">
        <v>40</v>
      </c>
      <c r="S67" s="33">
        <v>9.5000000000000001E-2</v>
      </c>
      <c r="T67" s="21" t="s">
        <v>41</v>
      </c>
    </row>
    <row r="68" spans="1:252" ht="18.75" customHeight="1" x14ac:dyDescent="0.2">
      <c r="A68" s="98" t="s">
        <v>146</v>
      </c>
      <c r="B68" s="98"/>
      <c r="C68" s="98"/>
      <c r="D68" s="98"/>
      <c r="E68" s="99"/>
      <c r="F68" s="99"/>
      <c r="G68" s="99"/>
      <c r="H68" s="99"/>
      <c r="I68" s="99"/>
      <c r="J68" s="99"/>
      <c r="K68" s="99"/>
      <c r="L68" s="99"/>
      <c r="M68" s="99"/>
      <c r="N68" s="99"/>
      <c r="O68" s="99"/>
      <c r="P68" s="99"/>
      <c r="Q68" s="99"/>
      <c r="R68" s="99"/>
      <c r="S68" s="99"/>
      <c r="T68" s="99"/>
    </row>
    <row r="69" spans="1:252" ht="117" customHeight="1" x14ac:dyDescent="0.2">
      <c r="A69" s="89">
        <v>47</v>
      </c>
      <c r="B69" s="22" t="s">
        <v>147</v>
      </c>
      <c r="C69" s="23" t="s">
        <v>146</v>
      </c>
      <c r="D69" s="24" t="s">
        <v>148</v>
      </c>
      <c r="E69" s="26" t="s">
        <v>149</v>
      </c>
      <c r="F69"/>
      <c r="G69" s="27" t="s">
        <v>150</v>
      </c>
      <c r="H69" s="28">
        <v>0</v>
      </c>
      <c r="I69" s="83">
        <v>550</v>
      </c>
      <c r="J69" s="29">
        <f>H69*I69</f>
        <v>0</v>
      </c>
      <c r="K69" s="30">
        <v>2024</v>
      </c>
      <c r="L69" s="31">
        <v>0</v>
      </c>
      <c r="M69" s="30">
        <v>10</v>
      </c>
      <c r="N69" s="43" t="s">
        <v>151</v>
      </c>
      <c r="O69" s="30">
        <v>66</v>
      </c>
      <c r="P69" s="32" t="s">
        <v>28</v>
      </c>
      <c r="Q69" s="47" t="s">
        <v>152</v>
      </c>
      <c r="R69" s="21" t="s">
        <v>30</v>
      </c>
      <c r="S69" s="33">
        <v>0.25</v>
      </c>
      <c r="T69" s="21" t="s">
        <v>153</v>
      </c>
      <c r="U69" s="4"/>
      <c r="IQ69" s="1"/>
      <c r="IR69" s="1"/>
    </row>
    <row r="70" spans="1:252" ht="19.5" customHeight="1" x14ac:dyDescent="0.2">
      <c r="A70" s="100" t="s">
        <v>154</v>
      </c>
      <c r="B70" s="101"/>
      <c r="C70" s="101"/>
      <c r="D70" s="101"/>
      <c r="E70" s="97"/>
      <c r="F70" s="97"/>
      <c r="G70" s="97"/>
      <c r="H70" s="97"/>
      <c r="I70" s="97"/>
      <c r="J70" s="97"/>
      <c r="K70" s="97"/>
      <c r="L70" s="97"/>
      <c r="M70" s="97"/>
      <c r="N70" s="97"/>
      <c r="O70" s="97"/>
      <c r="P70" s="97"/>
      <c r="Q70" s="97"/>
      <c r="R70" s="97"/>
      <c r="S70" s="97"/>
      <c r="T70" s="97"/>
    </row>
    <row r="71" spans="1:252" ht="139.5" customHeight="1" x14ac:dyDescent="0.2">
      <c r="A71" s="90">
        <v>48</v>
      </c>
      <c r="B71" s="22" t="s">
        <v>155</v>
      </c>
      <c r="C71" s="23" t="s">
        <v>277</v>
      </c>
      <c r="D71" s="24" t="s">
        <v>156</v>
      </c>
      <c r="E71" s="50" t="s">
        <v>44</v>
      </c>
      <c r="F71" s="63"/>
      <c r="G71" s="58" t="s">
        <v>157</v>
      </c>
      <c r="H71" s="28">
        <v>0</v>
      </c>
      <c r="I71" s="92">
        <v>332</v>
      </c>
      <c r="J71" s="29">
        <f>H71*I71</f>
        <v>0</v>
      </c>
      <c r="K71" s="47">
        <v>2023</v>
      </c>
      <c r="L71" s="46">
        <v>0</v>
      </c>
      <c r="M71" s="47">
        <v>1</v>
      </c>
      <c r="N71" s="43" t="s">
        <v>37</v>
      </c>
      <c r="O71" s="47">
        <v>40</v>
      </c>
      <c r="P71" s="43" t="s">
        <v>28</v>
      </c>
      <c r="Q71" s="47" t="s">
        <v>158</v>
      </c>
      <c r="R71" s="43" t="s">
        <v>40</v>
      </c>
      <c r="S71" s="33">
        <v>0.22</v>
      </c>
      <c r="T71" s="21" t="s">
        <v>41</v>
      </c>
      <c r="IQ71" s="1"/>
      <c r="IR71" s="1"/>
    </row>
    <row r="72" spans="1:252" ht="123" customHeight="1" x14ac:dyDescent="0.2">
      <c r="A72" s="90">
        <v>49</v>
      </c>
      <c r="B72" s="22" t="s">
        <v>159</v>
      </c>
      <c r="C72" s="23" t="s">
        <v>279</v>
      </c>
      <c r="D72" s="24" t="s">
        <v>160</v>
      </c>
      <c r="E72" s="38" t="s">
        <v>44</v>
      </c>
      <c r="F72" s="63"/>
      <c r="G72" s="58" t="s">
        <v>161</v>
      </c>
      <c r="H72" s="28">
        <v>0</v>
      </c>
      <c r="I72" s="92">
        <v>332</v>
      </c>
      <c r="J72" s="29">
        <f t="shared" ref="J72:J75" si="6">H72*I72</f>
        <v>0</v>
      </c>
      <c r="K72" s="47">
        <v>2023</v>
      </c>
      <c r="L72" s="46">
        <v>0</v>
      </c>
      <c r="M72" s="47">
        <v>1</v>
      </c>
      <c r="N72" s="43" t="s">
        <v>37</v>
      </c>
      <c r="O72" s="47">
        <v>40</v>
      </c>
      <c r="P72" s="43" t="s">
        <v>28</v>
      </c>
      <c r="Q72" s="47" t="s">
        <v>162</v>
      </c>
      <c r="R72" s="43" t="s">
        <v>40</v>
      </c>
      <c r="S72" s="33">
        <v>0.22</v>
      </c>
      <c r="T72" s="21" t="s">
        <v>41</v>
      </c>
      <c r="IQ72" s="1"/>
      <c r="IR72" s="1"/>
    </row>
    <row r="73" spans="1:252" ht="123" customHeight="1" x14ac:dyDescent="0.2">
      <c r="A73" s="90">
        <v>50</v>
      </c>
      <c r="B73" s="22" t="s">
        <v>163</v>
      </c>
      <c r="C73" s="23" t="s">
        <v>277</v>
      </c>
      <c r="D73" s="24" t="s">
        <v>164</v>
      </c>
      <c r="E73" s="53" t="s">
        <v>97</v>
      </c>
      <c r="F73" s="63"/>
      <c r="G73" s="58" t="s">
        <v>165</v>
      </c>
      <c r="H73" s="28">
        <v>0</v>
      </c>
      <c r="I73" s="92">
        <v>332</v>
      </c>
      <c r="J73" s="29">
        <f t="shared" si="6"/>
        <v>0</v>
      </c>
      <c r="K73" s="47">
        <v>2023</v>
      </c>
      <c r="L73" s="46">
        <v>0</v>
      </c>
      <c r="M73" s="47">
        <v>1</v>
      </c>
      <c r="N73" s="43" t="s">
        <v>37</v>
      </c>
      <c r="O73" s="47">
        <v>40</v>
      </c>
      <c r="P73" s="43" t="s">
        <v>28</v>
      </c>
      <c r="Q73" s="47" t="s">
        <v>166</v>
      </c>
      <c r="R73" s="43" t="s">
        <v>40</v>
      </c>
      <c r="S73" s="33">
        <v>0.22</v>
      </c>
      <c r="T73" s="21" t="s">
        <v>41</v>
      </c>
      <c r="IQ73" s="1"/>
      <c r="IR73" s="1"/>
    </row>
    <row r="74" spans="1:252" ht="123" customHeight="1" x14ac:dyDescent="0.2">
      <c r="A74" s="90">
        <v>51</v>
      </c>
      <c r="B74" s="22" t="s">
        <v>167</v>
      </c>
      <c r="C74" s="23" t="s">
        <v>277</v>
      </c>
      <c r="D74" s="59" t="s">
        <v>168</v>
      </c>
      <c r="E74" s="26" t="s">
        <v>44</v>
      </c>
      <c r="F74" s="63"/>
      <c r="G74" s="58" t="s">
        <v>169</v>
      </c>
      <c r="H74" s="60">
        <v>0</v>
      </c>
      <c r="I74" s="92">
        <v>332</v>
      </c>
      <c r="J74" s="29">
        <f>H74*I74</f>
        <v>0</v>
      </c>
      <c r="K74" s="47">
        <v>2023</v>
      </c>
      <c r="L74" s="46">
        <v>0</v>
      </c>
      <c r="M74" s="47">
        <v>1</v>
      </c>
      <c r="N74" s="43" t="s">
        <v>37</v>
      </c>
      <c r="O74" s="47">
        <v>40</v>
      </c>
      <c r="P74" s="43" t="s">
        <v>28</v>
      </c>
      <c r="Q74" s="47" t="s">
        <v>170</v>
      </c>
      <c r="R74" s="43" t="s">
        <v>40</v>
      </c>
      <c r="S74" s="33">
        <v>0.22</v>
      </c>
      <c r="T74" s="21" t="s">
        <v>41</v>
      </c>
      <c r="IQ74" s="1"/>
      <c r="IR74" s="1"/>
    </row>
    <row r="75" spans="1:252" ht="123" customHeight="1" x14ac:dyDescent="0.2">
      <c r="A75" s="90">
        <v>52</v>
      </c>
      <c r="B75" s="22" t="s">
        <v>171</v>
      </c>
      <c r="C75" s="23" t="s">
        <v>277</v>
      </c>
      <c r="D75" s="59" t="s">
        <v>172</v>
      </c>
      <c r="E75" s="61" t="s">
        <v>97</v>
      </c>
      <c r="G75" s="58" t="s">
        <v>173</v>
      </c>
      <c r="H75" s="28">
        <v>0</v>
      </c>
      <c r="I75" s="92">
        <v>332</v>
      </c>
      <c r="J75" s="29">
        <f t="shared" si="6"/>
        <v>0</v>
      </c>
      <c r="K75" s="47">
        <v>2023</v>
      </c>
      <c r="L75" s="46">
        <v>0</v>
      </c>
      <c r="M75" s="47">
        <v>1</v>
      </c>
      <c r="N75" s="43" t="s">
        <v>37</v>
      </c>
      <c r="O75" s="47">
        <v>40</v>
      </c>
      <c r="P75" s="43" t="s">
        <v>28</v>
      </c>
      <c r="Q75" s="47" t="s">
        <v>174</v>
      </c>
      <c r="R75" s="43" t="s">
        <v>40</v>
      </c>
      <c r="S75" s="33">
        <v>0.22</v>
      </c>
      <c r="T75" s="21" t="s">
        <v>41</v>
      </c>
      <c r="IQ75" s="1"/>
      <c r="IR75" s="1"/>
    </row>
    <row r="76" spans="1:252" ht="123" customHeight="1" x14ac:dyDescent="0.2">
      <c r="A76" s="90">
        <v>53</v>
      </c>
      <c r="B76" s="22" t="s">
        <v>175</v>
      </c>
      <c r="C76" s="23" t="s">
        <v>277</v>
      </c>
      <c r="D76" s="59" t="s">
        <v>176</v>
      </c>
      <c r="E76" s="26" t="s">
        <v>44</v>
      </c>
      <c r="F76" s="62"/>
      <c r="G76" s="58" t="s">
        <v>177</v>
      </c>
      <c r="H76" s="28">
        <v>0</v>
      </c>
      <c r="I76" s="92">
        <v>332</v>
      </c>
      <c r="J76" s="29">
        <f>H76*I76</f>
        <v>0</v>
      </c>
      <c r="K76" s="47">
        <v>2023</v>
      </c>
      <c r="L76" s="46">
        <v>0</v>
      </c>
      <c r="M76" s="47">
        <v>1</v>
      </c>
      <c r="N76" s="43" t="s">
        <v>37</v>
      </c>
      <c r="O76" s="47">
        <v>40</v>
      </c>
      <c r="P76" s="43" t="s">
        <v>28</v>
      </c>
      <c r="Q76" s="47" t="s">
        <v>178</v>
      </c>
      <c r="R76" s="43" t="s">
        <v>40</v>
      </c>
      <c r="S76" s="33">
        <v>0.22</v>
      </c>
      <c r="T76" s="21" t="s">
        <v>41</v>
      </c>
      <c r="IQ76" s="1"/>
      <c r="IR76" s="1"/>
    </row>
    <row r="77" spans="1:252" ht="12.75" x14ac:dyDescent="0.2">
      <c r="A77" s="97" t="s">
        <v>179</v>
      </c>
      <c r="B77" s="97"/>
      <c r="C77" s="97"/>
      <c r="D77" s="97"/>
      <c r="E77" s="97"/>
      <c r="F77" s="97"/>
      <c r="G77" s="97"/>
      <c r="H77" s="97"/>
      <c r="I77" s="97"/>
      <c r="J77" s="97"/>
      <c r="K77" s="97"/>
      <c r="L77" s="97"/>
      <c r="M77" s="97"/>
      <c r="N77" s="97"/>
      <c r="O77" s="97"/>
      <c r="P77" s="97"/>
      <c r="Q77" s="97"/>
      <c r="R77" s="97"/>
      <c r="S77" s="97"/>
      <c r="T77" s="97"/>
    </row>
    <row r="78" spans="1:252" ht="147" customHeight="1" x14ac:dyDescent="0.2">
      <c r="A78" s="88">
        <v>54</v>
      </c>
      <c r="B78" s="22" t="s">
        <v>180</v>
      </c>
      <c r="C78" s="23" t="s">
        <v>278</v>
      </c>
      <c r="D78" s="59" t="s">
        <v>181</v>
      </c>
      <c r="E78" s="26" t="s">
        <v>25</v>
      </c>
      <c r="F78" s="63"/>
      <c r="G78" s="58" t="s">
        <v>182</v>
      </c>
      <c r="H78" s="28">
        <v>0</v>
      </c>
      <c r="I78" s="92">
        <v>400</v>
      </c>
      <c r="J78" s="29">
        <f>H78*I78</f>
        <v>0</v>
      </c>
      <c r="K78" s="47">
        <v>2024</v>
      </c>
      <c r="L78" s="46">
        <v>0</v>
      </c>
      <c r="M78" s="21">
        <v>1</v>
      </c>
      <c r="N78" s="21" t="s">
        <v>183</v>
      </c>
      <c r="O78" s="21">
        <v>16</v>
      </c>
      <c r="P78" s="21" t="s">
        <v>28</v>
      </c>
      <c r="Q78" s="47" t="s">
        <v>184</v>
      </c>
      <c r="R78" s="43" t="s">
        <v>40</v>
      </c>
      <c r="S78" s="21">
        <v>0.1</v>
      </c>
      <c r="T78" s="21" t="s">
        <v>31</v>
      </c>
    </row>
    <row r="79" spans="1:252" ht="144" customHeight="1" x14ac:dyDescent="0.2">
      <c r="A79" s="88">
        <v>55</v>
      </c>
      <c r="B79" s="22" t="s">
        <v>185</v>
      </c>
      <c r="C79" s="23" t="s">
        <v>278</v>
      </c>
      <c r="D79" s="59" t="s">
        <v>186</v>
      </c>
      <c r="E79" s="26" t="s">
        <v>25</v>
      </c>
      <c r="F79" s="63"/>
      <c r="G79" s="58" t="s">
        <v>187</v>
      </c>
      <c r="H79" s="28">
        <v>0</v>
      </c>
      <c r="I79" s="92">
        <v>400</v>
      </c>
      <c r="J79" s="29">
        <f>H79*I79</f>
        <v>0</v>
      </c>
      <c r="K79" s="47">
        <v>2024</v>
      </c>
      <c r="L79" s="46">
        <v>0</v>
      </c>
      <c r="M79" s="21">
        <v>1</v>
      </c>
      <c r="N79" s="21" t="s">
        <v>183</v>
      </c>
      <c r="O79" s="21">
        <v>16</v>
      </c>
      <c r="P79" s="21" t="s">
        <v>28</v>
      </c>
      <c r="Q79" s="47" t="s">
        <v>188</v>
      </c>
      <c r="R79" s="43" t="s">
        <v>40</v>
      </c>
      <c r="S79" s="21">
        <v>0.1</v>
      </c>
      <c r="T79" s="21" t="s">
        <v>31</v>
      </c>
    </row>
    <row r="80" spans="1:252" ht="147.75" customHeight="1" x14ac:dyDescent="0.2">
      <c r="A80" s="88">
        <v>56</v>
      </c>
      <c r="B80" s="22" t="s">
        <v>189</v>
      </c>
      <c r="C80" s="23" t="s">
        <v>278</v>
      </c>
      <c r="D80" s="59" t="s">
        <v>190</v>
      </c>
      <c r="E80" s="26" t="s">
        <v>25</v>
      </c>
      <c r="F80" s="63"/>
      <c r="G80" s="58" t="s">
        <v>191</v>
      </c>
      <c r="H80" s="28">
        <v>0</v>
      </c>
      <c r="I80" s="92">
        <v>400</v>
      </c>
      <c r="J80" s="29">
        <f>H80*I80</f>
        <v>0</v>
      </c>
      <c r="K80" s="47">
        <v>2024</v>
      </c>
      <c r="L80" s="46">
        <v>0</v>
      </c>
      <c r="M80" s="21">
        <v>1</v>
      </c>
      <c r="N80" s="21" t="s">
        <v>183</v>
      </c>
      <c r="O80" s="21">
        <v>16</v>
      </c>
      <c r="P80" s="21" t="s">
        <v>28</v>
      </c>
      <c r="Q80" s="47" t="s">
        <v>192</v>
      </c>
      <c r="R80" s="43" t="s">
        <v>40</v>
      </c>
      <c r="S80" s="21">
        <v>0.1</v>
      </c>
      <c r="T80" s="21" t="s">
        <v>31</v>
      </c>
    </row>
    <row r="81" spans="1:20" ht="146.25" customHeight="1" x14ac:dyDescent="0.2">
      <c r="A81" s="88">
        <v>57</v>
      </c>
      <c r="B81" s="22" t="s">
        <v>193</v>
      </c>
      <c r="C81" s="23" t="s">
        <v>278</v>
      </c>
      <c r="D81" s="59" t="s">
        <v>194</v>
      </c>
      <c r="E81" s="26" t="s">
        <v>195</v>
      </c>
      <c r="F81" s="63"/>
      <c r="G81" s="58" t="s">
        <v>196</v>
      </c>
      <c r="H81" s="28">
        <v>0</v>
      </c>
      <c r="I81" s="92">
        <v>400</v>
      </c>
      <c r="J81" s="29">
        <f>H81*I81</f>
        <v>0</v>
      </c>
      <c r="K81" s="47">
        <v>2024</v>
      </c>
      <c r="L81" s="46">
        <v>0</v>
      </c>
      <c r="M81" s="21">
        <v>1</v>
      </c>
      <c r="N81" s="21" t="s">
        <v>183</v>
      </c>
      <c r="O81" s="21">
        <v>16</v>
      </c>
      <c r="P81" s="21" t="s">
        <v>28</v>
      </c>
      <c r="Q81" s="47" t="s">
        <v>197</v>
      </c>
      <c r="R81" s="43" t="s">
        <v>40</v>
      </c>
      <c r="S81" s="21">
        <v>0.1</v>
      </c>
      <c r="T81" s="21" t="s">
        <v>31</v>
      </c>
    </row>
    <row r="82" spans="1:20" ht="144.75" customHeight="1" x14ac:dyDescent="0.2">
      <c r="A82" s="88">
        <v>58</v>
      </c>
      <c r="B82" s="22" t="s">
        <v>198</v>
      </c>
      <c r="C82" s="23" t="s">
        <v>278</v>
      </c>
      <c r="D82" s="59" t="s">
        <v>199</v>
      </c>
      <c r="E82" s="26"/>
      <c r="F82" s="63"/>
      <c r="G82" s="58" t="s">
        <v>200</v>
      </c>
      <c r="H82" s="28">
        <v>0</v>
      </c>
      <c r="I82" s="92">
        <v>400</v>
      </c>
      <c r="J82" s="29">
        <f>H82*I82</f>
        <v>0</v>
      </c>
      <c r="K82" s="47">
        <v>2024</v>
      </c>
      <c r="L82" s="46">
        <v>0</v>
      </c>
      <c r="M82" s="21">
        <v>1</v>
      </c>
      <c r="N82" s="21" t="s">
        <v>183</v>
      </c>
      <c r="O82" s="21">
        <v>16</v>
      </c>
      <c r="P82" s="21" t="s">
        <v>28</v>
      </c>
      <c r="Q82" s="47" t="s">
        <v>201</v>
      </c>
      <c r="R82" s="43" t="s">
        <v>40</v>
      </c>
      <c r="S82" s="21">
        <v>0.1</v>
      </c>
      <c r="T82" s="21" t="s">
        <v>31</v>
      </c>
    </row>
    <row r="83" spans="1:20" x14ac:dyDescent="0.2">
      <c r="G83" s="82" t="s">
        <v>202</v>
      </c>
      <c r="H83" s="28">
        <f>SUM(H20:H82)</f>
        <v>0</v>
      </c>
      <c r="I83" s="84"/>
      <c r="J83" s="29">
        <f>SUM(J17:J82)</f>
        <v>0</v>
      </c>
    </row>
    <row r="84" spans="1:20" x14ac:dyDescent="0.2">
      <c r="G84" s="64"/>
    </row>
    <row r="85" spans="1:20" x14ac:dyDescent="0.2">
      <c r="G85" s="65"/>
    </row>
    <row r="86" spans="1:20" x14ac:dyDescent="0.2">
      <c r="G86" s="64"/>
    </row>
    <row r="87" spans="1:20" x14ac:dyDescent="0.2">
      <c r="G87" s="65"/>
    </row>
    <row r="88" spans="1:20" x14ac:dyDescent="0.2">
      <c r="G88" s="64"/>
    </row>
    <row r="89" spans="1:20" x14ac:dyDescent="0.2">
      <c r="G89" s="66"/>
    </row>
    <row r="90" spans="1:20" x14ac:dyDescent="0.2">
      <c r="G90" s="66"/>
    </row>
  </sheetData>
  <autoFilter ref="A11:IR83"/>
  <mergeCells count="15">
    <mergeCell ref="A24:T24"/>
    <mergeCell ref="A19:T19"/>
    <mergeCell ref="A21:T21"/>
    <mergeCell ref="A16:T16"/>
    <mergeCell ref="B2:B3"/>
    <mergeCell ref="E8:I8"/>
    <mergeCell ref="A12:T12"/>
    <mergeCell ref="A61:T61"/>
    <mergeCell ref="A68:T68"/>
    <mergeCell ref="A70:T70"/>
    <mergeCell ref="A77:T77"/>
    <mergeCell ref="A28:T28"/>
    <mergeCell ref="A33:T33"/>
    <mergeCell ref="A41:T41"/>
    <mergeCell ref="A44:T44"/>
  </mergeCells>
  <pageMargins left="0.75" right="0.75" top="1" bottom="1" header="0.51180555555555496" footer="0.51180555555555496"/>
  <pageSetup paperSize="9" firstPageNumber="0" orientation="portrait" useFirstPageNumber="1"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P17"/>
  <sheetViews>
    <sheetView zoomScale="90" zoomScaleNormal="90" workbookViewId="0">
      <pane ySplit="11" topLeftCell="A15" activePane="bottomLeft" state="frozen"/>
      <selection pane="bottomLeft" activeCell="I16" sqref="I16"/>
    </sheetView>
  </sheetViews>
  <sheetFormatPr defaultColWidth="10.6640625" defaultRowHeight="15" outlineLevelCol="1" x14ac:dyDescent="0.2"/>
  <cols>
    <col min="1" max="1" width="6.6640625" style="87" customWidth="1"/>
    <col min="2" max="3" width="21.6640625" style="1" customWidth="1"/>
    <col min="4" max="4" width="30" style="1" customWidth="1"/>
    <col min="5" max="5" width="16.6640625" style="1" customWidth="1"/>
    <col min="6" max="6" width="26.6640625" style="1" customWidth="1"/>
    <col min="7" max="7" width="66.6640625" style="1" customWidth="1"/>
    <col min="8" max="8" width="20" style="2" customWidth="1"/>
    <col min="9" max="9" width="13.83203125" style="85" customWidth="1" outlineLevel="1"/>
    <col min="10" max="10" width="15" style="3" customWidth="1" outlineLevel="1"/>
    <col min="11" max="11" width="11.6640625" style="4" customWidth="1" outlineLevel="1"/>
    <col min="12" max="12" width="8.33203125" style="4" customWidth="1" outlineLevel="1"/>
    <col min="13" max="16" width="13.33203125" style="4" customWidth="1" outlineLevel="1"/>
    <col min="17" max="17" width="20" style="4" customWidth="1" outlineLevel="1"/>
    <col min="18" max="18" width="16.83203125" style="4" customWidth="1" outlineLevel="1"/>
    <col min="19" max="19" width="10" style="4" customWidth="1" outlineLevel="1"/>
    <col min="20" max="20" width="15" style="4" customWidth="1" outlineLevel="1"/>
    <col min="21" max="250" width="10.6640625" style="1"/>
  </cols>
  <sheetData>
    <row r="2" spans="1:20" ht="22.5" customHeight="1" x14ac:dyDescent="0.25">
      <c r="A2" s="13"/>
      <c r="B2" s="104"/>
      <c r="C2" s="91" t="s">
        <v>313</v>
      </c>
      <c r="D2" s="5"/>
      <c r="E2" s="6"/>
      <c r="F2" s="5"/>
      <c r="G2" s="5"/>
      <c r="H2" s="7"/>
      <c r="I2" s="5"/>
      <c r="J2" s="8"/>
      <c r="K2" s="5"/>
      <c r="L2" s="9"/>
      <c r="M2" s="9"/>
      <c r="N2" s="9"/>
      <c r="O2" s="10"/>
      <c r="P2" s="11"/>
      <c r="Q2" s="9"/>
    </row>
    <row r="3" spans="1:20" ht="22.5" customHeight="1" x14ac:dyDescent="0.25">
      <c r="A3" s="13"/>
      <c r="B3" s="104"/>
      <c r="C3" s="12"/>
      <c r="D3"/>
      <c r="F3" s="5"/>
      <c r="G3" s="5"/>
      <c r="H3" s="7"/>
      <c r="I3" s="5"/>
      <c r="J3" s="8"/>
      <c r="K3" s="5"/>
      <c r="L3" s="9"/>
      <c r="M3" s="9"/>
      <c r="N3" s="9"/>
      <c r="O3" s="9"/>
      <c r="P3" s="9"/>
      <c r="Q3" s="9"/>
    </row>
    <row r="4" spans="1:20" ht="15.75" x14ac:dyDescent="0.25">
      <c r="A4" s="86"/>
      <c r="B4" s="13"/>
      <c r="C4" s="5"/>
      <c r="D4" s="5"/>
      <c r="E4" s="5"/>
      <c r="F4" s="5"/>
      <c r="G4" s="5"/>
      <c r="H4" s="7"/>
      <c r="I4" s="5"/>
      <c r="J4" s="8"/>
      <c r="K4" s="5"/>
      <c r="L4" s="9"/>
      <c r="M4" s="9"/>
      <c r="N4" s="9"/>
      <c r="O4" s="9"/>
      <c r="P4" s="9"/>
      <c r="Q4" s="9"/>
    </row>
    <row r="5" spans="1:20" ht="15.75" x14ac:dyDescent="0.25">
      <c r="A5" s="86"/>
      <c r="B5" s="13"/>
      <c r="C5" s="12" t="s">
        <v>0</v>
      </c>
      <c r="D5" s="12"/>
      <c r="E5" s="12"/>
      <c r="F5" s="12"/>
      <c r="G5" s="12"/>
      <c r="H5" s="14"/>
      <c r="I5" s="12"/>
      <c r="J5" s="15"/>
      <c r="K5" s="16"/>
      <c r="L5" s="9"/>
      <c r="M5" s="9"/>
      <c r="N5" s="9"/>
      <c r="O5" s="9"/>
      <c r="P5" s="9"/>
      <c r="Q5" s="9"/>
    </row>
    <row r="6" spans="1:20" ht="15.75" x14ac:dyDescent="0.25">
      <c r="A6" s="86"/>
      <c r="B6" s="13"/>
      <c r="C6" s="15" t="s">
        <v>1</v>
      </c>
      <c r="D6" s="12"/>
      <c r="E6" s="12"/>
      <c r="F6" s="12"/>
      <c r="G6" s="12"/>
      <c r="H6" s="14"/>
      <c r="I6" s="12"/>
      <c r="J6" s="15"/>
      <c r="K6" s="16"/>
      <c r="L6" s="9"/>
      <c r="M6" s="9"/>
      <c r="N6" s="9"/>
      <c r="O6" s="9"/>
      <c r="P6" s="9"/>
      <c r="Q6" s="9"/>
    </row>
    <row r="7" spans="1:20" ht="15.75" x14ac:dyDescent="0.25">
      <c r="A7" s="86"/>
      <c r="B7" s="13"/>
      <c r="C7" s="12" t="s">
        <v>2</v>
      </c>
      <c r="D7" s="12"/>
      <c r="E7" s="12"/>
      <c r="F7" s="12"/>
      <c r="G7" s="12"/>
      <c r="H7" s="14"/>
      <c r="I7" s="17"/>
      <c r="J7" s="15"/>
      <c r="K7" s="17"/>
      <c r="L7" s="9"/>
      <c r="M7" s="9"/>
      <c r="N7" s="9"/>
      <c r="O7" s="9"/>
      <c r="P7" s="9"/>
      <c r="Q7" s="9"/>
    </row>
    <row r="8" spans="1:20" ht="15.75" x14ac:dyDescent="0.25">
      <c r="A8" s="86"/>
      <c r="B8" s="13"/>
      <c r="C8" s="12" t="s">
        <v>3</v>
      </c>
      <c r="D8" s="12"/>
      <c r="E8" s="105" t="s">
        <v>282</v>
      </c>
      <c r="F8" s="106"/>
      <c r="G8" s="106"/>
      <c r="H8" s="106"/>
      <c r="I8" s="106"/>
      <c r="J8" s="15"/>
      <c r="K8" s="17"/>
      <c r="L8" s="9"/>
      <c r="M8" s="9"/>
      <c r="N8" s="9"/>
      <c r="O8" s="9"/>
      <c r="P8" s="9"/>
      <c r="Q8" s="9"/>
    </row>
    <row r="9" spans="1:20" ht="27" hidden="1" customHeight="1" x14ac:dyDescent="0.25">
      <c r="A9" s="86"/>
      <c r="B9" s="13"/>
      <c r="C9" s="12"/>
      <c r="D9" s="12"/>
      <c r="E9" s="12"/>
      <c r="F9" s="12"/>
      <c r="G9" s="12"/>
      <c r="H9" s="14"/>
      <c r="I9" s="17"/>
      <c r="J9" s="15"/>
      <c r="K9" s="16"/>
      <c r="L9" s="9"/>
      <c r="M9" s="9"/>
      <c r="N9" s="9"/>
      <c r="O9" s="9"/>
      <c r="P9" s="9"/>
      <c r="Q9" s="9"/>
    </row>
    <row r="10" spans="1:20" ht="12" customHeight="1" thickBot="1" x14ac:dyDescent="0.25">
      <c r="I10" s="17"/>
      <c r="J10" s="17"/>
    </row>
    <row r="11" spans="1:20" ht="54.75" customHeight="1" thickBot="1" x14ac:dyDescent="0.25">
      <c r="A11" s="18" t="s">
        <v>4</v>
      </c>
      <c r="B11" s="18" t="s">
        <v>5</v>
      </c>
      <c r="C11" s="19" t="s">
        <v>6</v>
      </c>
      <c r="D11" s="19" t="s">
        <v>7</v>
      </c>
      <c r="E11" s="19" t="s">
        <v>8</v>
      </c>
      <c r="F11" s="19" t="s">
        <v>9</v>
      </c>
      <c r="G11" s="19" t="s">
        <v>10</v>
      </c>
      <c r="H11" s="19" t="s">
        <v>11</v>
      </c>
      <c r="I11" s="19" t="s">
        <v>274</v>
      </c>
      <c r="J11" s="20" t="s">
        <v>273</v>
      </c>
      <c r="K11" s="19" t="s">
        <v>12</v>
      </c>
      <c r="L11" s="19" t="s">
        <v>13</v>
      </c>
      <c r="M11" s="19" t="s">
        <v>14</v>
      </c>
      <c r="N11" s="19" t="s">
        <v>15</v>
      </c>
      <c r="O11" s="19" t="s">
        <v>16</v>
      </c>
      <c r="P11" s="19" t="s">
        <v>17</v>
      </c>
      <c r="Q11" s="19" t="s">
        <v>18</v>
      </c>
      <c r="R11" s="19" t="s">
        <v>19</v>
      </c>
      <c r="S11" s="19" t="s">
        <v>20</v>
      </c>
      <c r="T11" s="19" t="s">
        <v>21</v>
      </c>
    </row>
    <row r="12" spans="1:20" ht="13.5" customHeight="1" x14ac:dyDescent="0.2">
      <c r="A12" s="102" t="s">
        <v>58</v>
      </c>
      <c r="B12" s="102"/>
      <c r="C12" s="102"/>
      <c r="D12" s="102"/>
      <c r="E12" s="102"/>
      <c r="F12" s="102"/>
      <c r="G12" s="102"/>
      <c r="H12" s="102"/>
      <c r="I12" s="102"/>
      <c r="J12" s="102"/>
      <c r="K12" s="102"/>
      <c r="L12" s="102"/>
      <c r="M12" s="102"/>
      <c r="N12" s="102"/>
      <c r="O12" s="102"/>
      <c r="P12" s="102"/>
      <c r="Q12" s="102"/>
      <c r="R12" s="102"/>
      <c r="S12" s="102"/>
      <c r="T12" s="102"/>
    </row>
    <row r="13" spans="1:20" ht="120.75" customHeight="1" x14ac:dyDescent="0.2">
      <c r="A13" s="88">
        <v>1</v>
      </c>
      <c r="B13" s="35" t="s">
        <v>298</v>
      </c>
      <c r="C13" s="23" t="s">
        <v>58</v>
      </c>
      <c r="D13" s="69" t="s">
        <v>294</v>
      </c>
      <c r="E13" s="70" t="s">
        <v>295</v>
      </c>
      <c r="F13" s="25"/>
      <c r="G13" s="67" t="s">
        <v>296</v>
      </c>
      <c r="H13" s="28">
        <v>0</v>
      </c>
      <c r="I13" s="96">
        <v>335</v>
      </c>
      <c r="J13" s="29">
        <f>H13*I13</f>
        <v>0</v>
      </c>
      <c r="K13" s="30">
        <v>2025</v>
      </c>
      <c r="L13" s="31">
        <v>0</v>
      </c>
      <c r="M13" s="80">
        <v>20</v>
      </c>
      <c r="N13" s="71" t="s">
        <v>246</v>
      </c>
      <c r="O13" s="30">
        <v>24</v>
      </c>
      <c r="P13" s="32" t="s">
        <v>28</v>
      </c>
      <c r="Q13" s="30" t="s">
        <v>297</v>
      </c>
      <c r="R13" s="21" t="s">
        <v>30</v>
      </c>
      <c r="S13" s="73">
        <v>0.115</v>
      </c>
      <c r="T13" s="71" t="s">
        <v>210</v>
      </c>
    </row>
    <row r="14" spans="1:20" ht="120.75" customHeight="1" x14ac:dyDescent="0.2">
      <c r="A14" s="88">
        <v>2</v>
      </c>
      <c r="B14" s="35" t="s">
        <v>299</v>
      </c>
      <c r="C14" s="23" t="s">
        <v>58</v>
      </c>
      <c r="D14" s="69" t="s">
        <v>300</v>
      </c>
      <c r="E14" s="70" t="s">
        <v>301</v>
      </c>
      <c r="F14" s="25"/>
      <c r="G14" s="67" t="s">
        <v>302</v>
      </c>
      <c r="H14" s="28">
        <v>0</v>
      </c>
      <c r="I14" s="96">
        <v>335</v>
      </c>
      <c r="J14" s="29">
        <f>H14*I14</f>
        <v>0</v>
      </c>
      <c r="K14" s="30">
        <v>2025</v>
      </c>
      <c r="L14" s="31">
        <v>0</v>
      </c>
      <c r="M14" s="80">
        <v>20</v>
      </c>
      <c r="N14" s="71" t="s">
        <v>246</v>
      </c>
      <c r="O14" s="30">
        <v>24</v>
      </c>
      <c r="P14" s="32" t="s">
        <v>28</v>
      </c>
      <c r="Q14" s="30" t="s">
        <v>303</v>
      </c>
      <c r="R14" s="21" t="s">
        <v>30</v>
      </c>
      <c r="S14" s="73">
        <v>0.115</v>
      </c>
      <c r="T14" s="71" t="s">
        <v>210</v>
      </c>
    </row>
    <row r="15" spans="1:20" ht="13.5" customHeight="1" x14ac:dyDescent="0.2">
      <c r="A15" s="102" t="s">
        <v>77</v>
      </c>
      <c r="B15" s="102"/>
      <c r="C15" s="102"/>
      <c r="D15" s="102"/>
      <c r="E15" s="102"/>
      <c r="F15" s="102"/>
      <c r="G15" s="102"/>
      <c r="H15" s="102"/>
      <c r="I15" s="102"/>
      <c r="J15" s="102"/>
      <c r="K15" s="102"/>
      <c r="L15" s="102"/>
      <c r="M15" s="102"/>
      <c r="N15" s="102"/>
      <c r="O15" s="102"/>
      <c r="P15" s="102"/>
      <c r="Q15" s="102"/>
      <c r="R15" s="102"/>
      <c r="S15" s="102"/>
      <c r="T15" s="102"/>
    </row>
    <row r="16" spans="1:20" ht="123" customHeight="1" x14ac:dyDescent="0.2">
      <c r="A16" s="88">
        <v>3</v>
      </c>
      <c r="B16" s="35" t="s">
        <v>304</v>
      </c>
      <c r="C16" s="23" t="s">
        <v>262</v>
      </c>
      <c r="D16" s="24" t="s">
        <v>305</v>
      </c>
      <c r="E16" s="70" t="s">
        <v>309</v>
      </c>
      <c r="F16" s="25"/>
      <c r="G16" s="67" t="s">
        <v>306</v>
      </c>
      <c r="H16" s="28">
        <v>0</v>
      </c>
      <c r="I16" s="96">
        <v>335</v>
      </c>
      <c r="J16" s="29">
        <f t="shared" ref="J16" si="0">H16*I16</f>
        <v>0</v>
      </c>
      <c r="K16" s="30">
        <v>2025</v>
      </c>
      <c r="L16" s="31">
        <v>0</v>
      </c>
      <c r="M16" s="80">
        <v>20</v>
      </c>
      <c r="N16" s="71" t="s">
        <v>246</v>
      </c>
      <c r="O16" s="30">
        <v>24</v>
      </c>
      <c r="P16" s="32" t="s">
        <v>28</v>
      </c>
      <c r="Q16" s="30" t="s">
        <v>307</v>
      </c>
      <c r="R16" s="21" t="s">
        <v>30</v>
      </c>
      <c r="S16" s="73">
        <v>0.115</v>
      </c>
      <c r="T16" s="71" t="s">
        <v>210</v>
      </c>
    </row>
    <row r="17" spans="1:20" ht="120" customHeight="1" x14ac:dyDescent="0.2">
      <c r="A17" s="88">
        <v>4</v>
      </c>
      <c r="B17" s="35" t="s">
        <v>308</v>
      </c>
      <c r="C17" s="23" t="s">
        <v>262</v>
      </c>
      <c r="D17" s="24" t="s">
        <v>310</v>
      </c>
      <c r="E17" s="70" t="s">
        <v>208</v>
      </c>
      <c r="F17" s="25"/>
      <c r="G17" s="67" t="s">
        <v>311</v>
      </c>
      <c r="H17" s="28">
        <v>0</v>
      </c>
      <c r="I17" s="96">
        <v>335</v>
      </c>
      <c r="J17" s="29">
        <f t="shared" ref="J17" si="1">H17*I17</f>
        <v>0</v>
      </c>
      <c r="K17" s="30">
        <v>2025</v>
      </c>
      <c r="L17" s="31">
        <v>0</v>
      </c>
      <c r="M17" s="80">
        <v>20</v>
      </c>
      <c r="N17" s="71" t="s">
        <v>246</v>
      </c>
      <c r="O17" s="30">
        <v>24</v>
      </c>
      <c r="P17" s="32" t="s">
        <v>28</v>
      </c>
      <c r="Q17" s="30" t="s">
        <v>312</v>
      </c>
      <c r="R17" s="21" t="s">
        <v>30</v>
      </c>
      <c r="S17" s="73">
        <v>0.115</v>
      </c>
      <c r="T17" s="71" t="s">
        <v>210</v>
      </c>
    </row>
  </sheetData>
  <autoFilter ref="A11:IR13"/>
  <mergeCells count="4">
    <mergeCell ref="B2:B3"/>
    <mergeCell ref="E8:I8"/>
    <mergeCell ref="A12:T12"/>
    <mergeCell ref="A15:T15"/>
  </mergeCells>
  <pageMargins left="0.75" right="0.75" top="1" bottom="1" header="0.51180555555555496" footer="0.51180555555555496"/>
  <pageSetup paperSize="9" firstPageNumber="0" orientation="portrait" useFirstPageNumber="1" horizontalDpi="300" verticalDpi="300" r:id="rId1"/>
  <drawing r:id="rId2"/>
</worksheet>
</file>

<file path=docProps/app.xml><?xml version="1.0" encoding="utf-8"?>
<Properties xmlns="http://schemas.openxmlformats.org/officeDocument/2006/extended-properties" xmlns:vt="http://schemas.openxmlformats.org/officeDocument/2006/docPropsVTypes">
  <Template>_x005f_x0000__x005f_x0000__x005f_x0000_</Templat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Весь ассортимент</vt:lpstr>
      <vt:lpstr>НОВИНКИ!</vt:lpstr>
      <vt:lpstr>'Весь ассортимент'!Excel_BuiltIn__FilterDatabase</vt:lpstr>
      <vt:lpstr>'НОВИНКИ!'!Excel_BuiltIn__FilterDatabase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Samsung</dc:creator>
  <cp:lastModifiedBy>PC8004</cp:lastModifiedBy>
  <cp:revision>14</cp:revision>
  <dcterms:created xsi:type="dcterms:W3CDTF">2021-09-17T17:41:00Z</dcterms:created>
  <dcterms:modified xsi:type="dcterms:W3CDTF">2025-03-06T07:04:34Z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93CE791219F141DD8330D4622FB959FC_13</vt:lpwstr>
  </property>
  <property fmtid="{D5CDD505-2E9C-101B-9397-08002B2CF9AE}" pid="3" name="KSOProductBuildVer">
    <vt:lpwstr>1049-12.2.0.18283</vt:lpwstr>
  </property>
</Properties>
</file>