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9255" windowHeight="6855"/>
  </bookViews>
  <sheets>
    <sheet name=" Прайс книжный " sheetId="11" r:id="rId1"/>
    <sheet name="Copy of Прайс дистрибьютер" sheetId="14" state="hidden" r:id="rId2"/>
  </sheets>
  <calcPr calcId="144525"/>
  <extLst>
    <ext uri="GoogleSheetsCustomDataVersion2">
      <go:sheetsCustomData xmlns:go="http://customooxmlschemas.google.com/" r:id="rId19" roundtripDataChecksum="LSCKsPKs3Wk8R981twpRCnqofkkkHkkuRJwFE97gW+w="/>
    </ext>
  </extLst>
</workbook>
</file>

<file path=xl/calcChain.xml><?xml version="1.0" encoding="utf-8"?>
<calcChain xmlns="http://schemas.openxmlformats.org/spreadsheetml/2006/main">
  <c r="J15" i="14" l="1"/>
  <c r="J14" i="14"/>
  <c r="J15" i="11"/>
  <c r="J14" i="11"/>
  <c r="O9" i="14" l="1"/>
  <c r="O8" i="14"/>
  <c r="N6" i="14"/>
  <c r="N11" i="14"/>
  <c r="N9" i="14"/>
  <c r="N10" i="14" l="1"/>
  <c r="O15" i="14"/>
  <c r="O14" i="14"/>
  <c r="N16" i="14"/>
  <c r="N12" i="14"/>
  <c r="O10" i="14"/>
  <c r="O7" i="14"/>
  <c r="O16" i="14"/>
  <c r="N13" i="14"/>
  <c r="O13" i="14"/>
  <c r="N15" i="14"/>
  <c r="O12" i="14"/>
  <c r="N7" i="14"/>
  <c r="N8" i="14"/>
  <c r="O6" i="14"/>
  <c r="N14" i="14"/>
  <c r="O11" i="14"/>
</calcChain>
</file>

<file path=xl/sharedStrings.xml><?xml version="1.0" encoding="utf-8"?>
<sst xmlns="http://schemas.openxmlformats.org/spreadsheetml/2006/main" count="201" uniqueCount="58">
  <si>
    <t>Тираж, шт</t>
  </si>
  <si>
    <t>Твердый Вулкан</t>
  </si>
  <si>
    <t>Мягкий Вулкан</t>
  </si>
  <si>
    <t>Мягкая марионетка</t>
  </si>
  <si>
    <t>Мягкая Лестари</t>
  </si>
  <si>
    <t>Твердая марионетка</t>
  </si>
  <si>
    <t>Твердая Лестари</t>
  </si>
  <si>
    <t>Переводчик с собачьего на человечий / Твердая</t>
  </si>
  <si>
    <t>Васька сказал</t>
  </si>
  <si>
    <t>васька сказал</t>
  </si>
  <si>
    <t>лифт</t>
  </si>
  <si>
    <t>Коплект книг Балийские сказки мягкая обложка</t>
  </si>
  <si>
    <t>Комплект книг Балийские сказки твердая обложка</t>
  </si>
  <si>
    <t>Издательство "Бадабум"</t>
  </si>
  <si>
    <t>Автор</t>
  </si>
  <si>
    <t>Название</t>
  </si>
  <si>
    <t>Фото</t>
  </si>
  <si>
    <t>Серия</t>
  </si>
  <si>
    <t>Готовность</t>
  </si>
  <si>
    <t>Размер, см</t>
  </si>
  <si>
    <t>Год</t>
  </si>
  <si>
    <t>Тип обложки</t>
  </si>
  <si>
    <t>Стр.</t>
  </si>
  <si>
    <t>Вес, гр</t>
  </si>
  <si>
    <t>ISBN</t>
  </si>
  <si>
    <t xml:space="preserve">Книжный, Цена, руб. </t>
  </si>
  <si>
    <t>Екатерина Одинцова</t>
  </si>
  <si>
    <t>Старинная марионетка</t>
  </si>
  <si>
    <t>Балийские сказки</t>
  </si>
  <si>
    <t>В наличии</t>
  </si>
  <si>
    <t>21х21</t>
  </si>
  <si>
    <t>мягкая обложка</t>
  </si>
  <si>
    <t>978-5-6048647-0-8</t>
  </si>
  <si>
    <t>Твердая обложка</t>
  </si>
  <si>
    <t>978-5-6048241-3-9</t>
  </si>
  <si>
    <t>Колыбельная для вулкана</t>
  </si>
  <si>
    <t>978-5-6048647-1-5</t>
  </si>
  <si>
    <t>978-5-6048241-2-1</t>
  </si>
  <si>
    <t>Старушка Лестари и волшебный цветок</t>
  </si>
  <si>
    <t>978-5-6048647-6-0</t>
  </si>
  <si>
    <t>978-5-6048647-7-7</t>
  </si>
  <si>
    <t>Валентина Филлипенко</t>
  </si>
  <si>
    <t>24х24</t>
  </si>
  <si>
    <t>978-5-6048647-4-6</t>
  </si>
  <si>
    <t>Лифт и Скрипка</t>
  </si>
  <si>
    <t xml:space="preserve"> 978-5-6048647-6-0</t>
  </si>
  <si>
    <t>Комплект из трех книг (Старинная марионетка,Колыбельная для вулкана.Старушка Лестари и волшебный цветок)</t>
  </si>
  <si>
    <t>978-5-6048241-3-9,978-5-6048241-2-1,978-5-6048647-7-7</t>
  </si>
  <si>
    <t>978-5-6048647-0-8,978-5-6048647-1-5,978-5-6048647-6-0</t>
  </si>
  <si>
    <t>Андрей Добров</t>
  </si>
  <si>
    <t>«Переводчик с собачьего на человечий»</t>
  </si>
  <si>
    <t xml:space="preserve">Живущие рядом с нами </t>
  </si>
  <si>
    <t>по запросу</t>
  </si>
  <si>
    <t>20х27</t>
  </si>
  <si>
    <t>Твёрдый переплёт</t>
  </si>
  <si>
    <t>978-5-6048241-0-8</t>
  </si>
  <si>
    <t xml:space="preserve">Дистрибьютор, Цена, руб. </t>
  </si>
  <si>
    <t>Лифт и срипка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</si>
</sst>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/m/yyyy"/>
  </numFmts>
  <fonts count="13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sz val="20"/>
      <color theme="1"/>
      <name val="Times New Roman"/>
    </font>
    <font>
      <b/>
      <sz val="14"/>
      <color theme="1"/>
      <name val="Arial"/>
    </font>
    <font>
      <b/>
      <u/>
      <sz val="12"/>
      <color rgb="FF0000FF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4"/>
      <color rgb="FFFF0000"/>
      <name val="Times New Roman"/>
    </font>
    <font>
      <b/>
      <sz val="11"/>
      <color theme="1"/>
      <name val="Times New Roman"/>
    </font>
    <font>
      <sz val="11"/>
      <color theme="1"/>
      <name val="Arial"/>
    </font>
    <font>
      <sz val="8"/>
      <color rgb="FF000000"/>
      <name val="Arial"/>
    </font>
    <font>
      <sz val="11"/>
      <color rgb="FF000000"/>
      <name val="Arial"/>
    </font>
    <font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E5DFEC"/>
        <bgColor rgb="FFE5DFEC"/>
      </patternFill>
    </fill>
    <fill>
      <patternFill patternType="solid">
        <fgColor rgb="FFD6E3BC"/>
        <bgColor rgb="FFD6E3B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165" fontId="5" fillId="0" borderId="0" xfId="0" applyNumberFormat="1" applyFont="1"/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12" fillId="0" borderId="0" xfId="0" applyFont="1"/>
    <xf numFmtId="17" fontId="9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0" borderId="5" xfId="0" applyFont="1" applyBorder="1"/>
    <xf numFmtId="0" fontId="9" fillId="2" borderId="4" xfId="0" applyFont="1" applyFill="1" applyBorder="1" applyAlignment="1">
      <alignment horizontal="center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4" xfId="0" applyFont="1" applyBorder="1"/>
    <xf numFmtId="0" fontId="11" fillId="0" borderId="4" xfId="0" applyFont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12" fillId="0" borderId="11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57150</xdr:rowOff>
    </xdr:from>
    <xdr:ext cx="1657350" cy="1714500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11</xdr:row>
      <xdr:rowOff>142875</xdr:rowOff>
    </xdr:from>
    <xdr:ext cx="1647825" cy="1704975"/>
    <xdr:pic>
      <xdr:nvPicPr>
        <xdr:cNvPr id="3" name="image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2000250</xdr:colOff>
      <xdr:row>13</xdr:row>
      <xdr:rowOff>238125</xdr:rowOff>
    </xdr:from>
    <xdr:ext cx="2400300" cy="1638300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1000125</xdr:colOff>
      <xdr:row>1</xdr:row>
      <xdr:rowOff>276225</xdr:rowOff>
    </xdr:from>
    <xdr:ext cx="2114550" cy="1552575"/>
    <xdr:pic>
      <xdr:nvPicPr>
        <xdr:cNvPr id="5" name="image5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1476375" cy="14668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</xdr:row>
      <xdr:rowOff>0</xdr:rowOff>
    </xdr:from>
    <xdr:ext cx="1476375" cy="14668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1476375" cy="1466850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1476375" cy="1466850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1504950" cy="1466850"/>
    <xdr:pic>
      <xdr:nvPicPr>
        <xdr:cNvPr id="10" name="image3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1504950" cy="1466850"/>
    <xdr:pic>
      <xdr:nvPicPr>
        <xdr:cNvPr id="11" name="image3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2105025" cy="1981200"/>
    <xdr:pic>
      <xdr:nvPicPr>
        <xdr:cNvPr id="12" name="image9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1428750" cy="2038350"/>
    <xdr:pic>
      <xdr:nvPicPr>
        <xdr:cNvPr id="13" name="image4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57150</xdr:rowOff>
    </xdr:from>
    <xdr:ext cx="1657350" cy="1714500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11</xdr:row>
      <xdr:rowOff>142875</xdr:rowOff>
    </xdr:from>
    <xdr:ext cx="1647825" cy="1704975"/>
    <xdr:pic>
      <xdr:nvPicPr>
        <xdr:cNvPr id="3" name="image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2000250</xdr:colOff>
      <xdr:row>13</xdr:row>
      <xdr:rowOff>238125</xdr:rowOff>
    </xdr:from>
    <xdr:ext cx="2400300" cy="1638300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1476375" cy="14668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</xdr:row>
      <xdr:rowOff>0</xdr:rowOff>
    </xdr:from>
    <xdr:ext cx="1476375" cy="14668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1476375" cy="1466850"/>
    <xdr:pic>
      <xdr:nvPicPr>
        <xdr:cNvPr id="7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1476375" cy="1466850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1504950" cy="1466850"/>
    <xdr:pic>
      <xdr:nvPicPr>
        <xdr:cNvPr id="9" name="image3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1504950" cy="1466850"/>
    <xdr:pic>
      <xdr:nvPicPr>
        <xdr:cNvPr id="10" name="image3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2105025" cy="1981200"/>
    <xdr:pic>
      <xdr:nvPicPr>
        <xdr:cNvPr id="11" name="image9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1428750" cy="2038350"/>
    <xdr:pic>
      <xdr:nvPicPr>
        <xdr:cNvPr id="12" name="image4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zoomScale="70" zoomScaleNormal="70" workbookViewId="0">
      <selection activeCell="N17" sqref="N17"/>
    </sheetView>
  </sheetViews>
  <sheetFormatPr defaultColWidth="14.42578125" defaultRowHeight="15" customHeight="1" x14ac:dyDescent="0.25"/>
  <cols>
    <col min="1" max="1" width="29.5703125" customWidth="1"/>
    <col min="2" max="2" width="38.140625" customWidth="1"/>
    <col min="3" max="3" width="32.85546875" customWidth="1"/>
    <col min="4" max="5" width="16.5703125" customWidth="1"/>
    <col min="6" max="6" width="11.7109375" customWidth="1"/>
    <col min="7" max="7" width="9" customWidth="1"/>
    <col min="8" max="8" width="22.5703125" customWidth="1"/>
    <col min="9" max="9" width="6.7109375" customWidth="1"/>
    <col min="10" max="10" width="9.85546875" customWidth="1"/>
    <col min="11" max="11" width="13.5703125" customWidth="1"/>
    <col min="12" max="12" width="33" customWidth="1"/>
    <col min="13" max="13" width="29.28515625" customWidth="1"/>
    <col min="14" max="14" width="14.85546875" customWidth="1"/>
  </cols>
  <sheetData>
    <row r="1" spans="1:14" ht="11.25" customHeight="1" x14ac:dyDescent="0.25"/>
    <row r="2" spans="1:14" ht="153.75" customHeight="1" x14ac:dyDescent="0.25">
      <c r="A2" s="41" t="s">
        <v>13</v>
      </c>
      <c r="B2" s="40"/>
      <c r="C2" s="40"/>
      <c r="D2" s="40"/>
    </row>
    <row r="3" spans="1:14" ht="18.75" customHeight="1" x14ac:dyDescent="0.3">
      <c r="B3" s="1"/>
      <c r="C3" s="1"/>
      <c r="D3" s="2"/>
      <c r="E3" s="2"/>
      <c r="L3" s="3"/>
      <c r="M3" s="3"/>
      <c r="N3" s="4"/>
    </row>
    <row r="4" spans="1:14" ht="25.5" x14ac:dyDescent="0.25">
      <c r="A4" s="5" t="s">
        <v>14</v>
      </c>
      <c r="B4" s="5" t="s">
        <v>15</v>
      </c>
      <c r="C4" s="6" t="s">
        <v>16</v>
      </c>
      <c r="D4" s="7" t="s">
        <v>17</v>
      </c>
      <c r="E4" s="5" t="s">
        <v>18</v>
      </c>
      <c r="F4" s="6" t="s">
        <v>19</v>
      </c>
      <c r="G4" s="7" t="s">
        <v>20</v>
      </c>
      <c r="H4" s="5" t="s">
        <v>21</v>
      </c>
      <c r="I4" s="5" t="s">
        <v>22</v>
      </c>
      <c r="J4" s="5" t="s">
        <v>23</v>
      </c>
      <c r="K4" s="5" t="s">
        <v>0</v>
      </c>
      <c r="L4" s="5" t="s">
        <v>24</v>
      </c>
      <c r="M4" s="8" t="s">
        <v>15</v>
      </c>
      <c r="N4" s="9" t="s">
        <v>25</v>
      </c>
    </row>
    <row r="5" spans="1:14" ht="18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15.5" customHeight="1" x14ac:dyDescent="0.25">
      <c r="A6" s="12" t="s">
        <v>26</v>
      </c>
      <c r="B6" s="12" t="s">
        <v>27</v>
      </c>
      <c r="C6" s="12"/>
      <c r="D6" s="13" t="s">
        <v>28</v>
      </c>
      <c r="E6" s="13" t="s">
        <v>29</v>
      </c>
      <c r="F6" s="14" t="s">
        <v>30</v>
      </c>
      <c r="G6" s="14">
        <v>2022</v>
      </c>
      <c r="H6" s="14" t="s">
        <v>31</v>
      </c>
      <c r="I6" s="14">
        <v>32</v>
      </c>
      <c r="J6" s="14">
        <v>85</v>
      </c>
      <c r="K6" s="14">
        <v>2500</v>
      </c>
      <c r="L6" s="15" t="s">
        <v>32</v>
      </c>
      <c r="M6" s="15" t="s">
        <v>3</v>
      </c>
      <c r="N6" s="16">
        <v>209</v>
      </c>
    </row>
    <row r="7" spans="1:14" ht="115.5" customHeight="1" x14ac:dyDescent="0.25">
      <c r="A7" s="12" t="s">
        <v>26</v>
      </c>
      <c r="B7" s="12" t="s">
        <v>27</v>
      </c>
      <c r="C7" s="12"/>
      <c r="D7" s="13" t="s">
        <v>28</v>
      </c>
      <c r="E7" s="13" t="s">
        <v>29</v>
      </c>
      <c r="F7" s="14" t="s">
        <v>30</v>
      </c>
      <c r="G7" s="14">
        <v>2022</v>
      </c>
      <c r="H7" s="14" t="s">
        <v>33</v>
      </c>
      <c r="I7" s="14">
        <v>32</v>
      </c>
      <c r="J7" s="14">
        <v>220</v>
      </c>
      <c r="K7" s="14">
        <v>2500</v>
      </c>
      <c r="L7" s="15" t="s">
        <v>34</v>
      </c>
      <c r="M7" s="15" t="s">
        <v>5</v>
      </c>
      <c r="N7" s="16">
        <v>299</v>
      </c>
    </row>
    <row r="8" spans="1:14" ht="115.5" customHeight="1" x14ac:dyDescent="0.25">
      <c r="A8" s="12" t="s">
        <v>26</v>
      </c>
      <c r="B8" s="12" t="s">
        <v>35</v>
      </c>
      <c r="C8" s="12"/>
      <c r="D8" s="13" t="s">
        <v>28</v>
      </c>
      <c r="E8" s="13" t="s">
        <v>29</v>
      </c>
      <c r="F8" s="14" t="s">
        <v>30</v>
      </c>
      <c r="G8" s="14">
        <v>2022</v>
      </c>
      <c r="H8" s="14" t="s">
        <v>31</v>
      </c>
      <c r="I8" s="14">
        <v>28</v>
      </c>
      <c r="J8" s="14">
        <v>85</v>
      </c>
      <c r="K8" s="14">
        <v>2500</v>
      </c>
      <c r="L8" s="15" t="s">
        <v>36</v>
      </c>
      <c r="M8" s="15" t="s">
        <v>2</v>
      </c>
      <c r="N8" s="16">
        <v>209</v>
      </c>
    </row>
    <row r="9" spans="1:14" ht="115.5" customHeight="1" x14ac:dyDescent="0.25">
      <c r="A9" s="12" t="s">
        <v>26</v>
      </c>
      <c r="B9" s="12" t="s">
        <v>35</v>
      </c>
      <c r="C9" s="12"/>
      <c r="D9" s="13" t="s">
        <v>28</v>
      </c>
      <c r="E9" s="13" t="s">
        <v>29</v>
      </c>
      <c r="F9" s="14" t="s">
        <v>30</v>
      </c>
      <c r="G9" s="14">
        <v>2022</v>
      </c>
      <c r="H9" s="14" t="s">
        <v>33</v>
      </c>
      <c r="I9" s="14">
        <v>28</v>
      </c>
      <c r="J9" s="14">
        <v>220</v>
      </c>
      <c r="K9" s="14">
        <v>2500</v>
      </c>
      <c r="L9" s="15" t="s">
        <v>37</v>
      </c>
      <c r="M9" s="15" t="s">
        <v>1</v>
      </c>
      <c r="N9" s="16">
        <v>299</v>
      </c>
    </row>
    <row r="10" spans="1:14" ht="115.5" customHeight="1" x14ac:dyDescent="0.25">
      <c r="A10" s="12" t="s">
        <v>26</v>
      </c>
      <c r="B10" s="12" t="s">
        <v>38</v>
      </c>
      <c r="C10" s="12"/>
      <c r="D10" s="13" t="s">
        <v>28</v>
      </c>
      <c r="E10" s="13" t="s">
        <v>29</v>
      </c>
      <c r="F10" s="14" t="s">
        <v>30</v>
      </c>
      <c r="G10" s="14">
        <v>2022</v>
      </c>
      <c r="H10" s="14" t="s">
        <v>31</v>
      </c>
      <c r="I10" s="14">
        <v>32</v>
      </c>
      <c r="J10" s="14">
        <v>85</v>
      </c>
      <c r="K10" s="14">
        <v>2500</v>
      </c>
      <c r="L10" s="15" t="s">
        <v>39</v>
      </c>
      <c r="M10" s="15" t="s">
        <v>4</v>
      </c>
      <c r="N10" s="16">
        <v>209</v>
      </c>
    </row>
    <row r="11" spans="1:14" ht="115.5" customHeight="1" x14ac:dyDescent="0.25">
      <c r="A11" s="12" t="s">
        <v>26</v>
      </c>
      <c r="B11" s="12" t="s">
        <v>38</v>
      </c>
      <c r="C11" s="12"/>
      <c r="D11" s="13" t="s">
        <v>28</v>
      </c>
      <c r="E11" s="13" t="s">
        <v>29</v>
      </c>
      <c r="F11" s="14" t="s">
        <v>30</v>
      </c>
      <c r="G11" s="14">
        <v>2022</v>
      </c>
      <c r="H11" s="14" t="s">
        <v>33</v>
      </c>
      <c r="I11" s="14">
        <v>32</v>
      </c>
      <c r="J11" s="14">
        <v>220</v>
      </c>
      <c r="K11" s="14">
        <v>2500</v>
      </c>
      <c r="L11" s="15" t="s">
        <v>40</v>
      </c>
      <c r="M11" s="15" t="s">
        <v>6</v>
      </c>
      <c r="N11" s="16">
        <v>299</v>
      </c>
    </row>
    <row r="12" spans="1:14" ht="159.75" customHeight="1" x14ac:dyDescent="0.25">
      <c r="A12" s="12" t="s">
        <v>41</v>
      </c>
      <c r="B12" s="12" t="s">
        <v>8</v>
      </c>
      <c r="C12" s="17"/>
      <c r="D12" s="17"/>
      <c r="E12" s="13" t="s">
        <v>29</v>
      </c>
      <c r="F12" s="14" t="s">
        <v>42</v>
      </c>
      <c r="G12" s="14">
        <v>2023</v>
      </c>
      <c r="H12" s="14" t="s">
        <v>33</v>
      </c>
      <c r="I12" s="14">
        <v>56</v>
      </c>
      <c r="J12" s="18">
        <v>440</v>
      </c>
      <c r="K12" s="14">
        <v>2500</v>
      </c>
      <c r="L12" s="15" t="s">
        <v>43</v>
      </c>
      <c r="M12" s="15" t="s">
        <v>8</v>
      </c>
      <c r="N12" s="16">
        <v>539</v>
      </c>
    </row>
    <row r="13" spans="1:14" ht="142.5" customHeight="1" x14ac:dyDescent="0.25">
      <c r="A13" s="12" t="s">
        <v>41</v>
      </c>
      <c r="B13" s="12" t="s">
        <v>44</v>
      </c>
      <c r="C13" s="17"/>
      <c r="D13" s="17"/>
      <c r="E13" s="13" t="s">
        <v>29</v>
      </c>
      <c r="F13" s="14" t="s">
        <v>42</v>
      </c>
      <c r="G13" s="14">
        <v>2023</v>
      </c>
      <c r="H13" s="14" t="s">
        <v>33</v>
      </c>
      <c r="I13" s="14">
        <v>56</v>
      </c>
      <c r="J13" s="18">
        <v>440</v>
      </c>
      <c r="K13" s="14">
        <v>2500</v>
      </c>
      <c r="L13" s="15" t="s">
        <v>45</v>
      </c>
      <c r="M13" s="19" t="s">
        <v>57</v>
      </c>
      <c r="N13" s="16">
        <v>539</v>
      </c>
    </row>
    <row r="14" spans="1:14" ht="159" customHeight="1" x14ac:dyDescent="0.25">
      <c r="A14" s="12" t="s">
        <v>26</v>
      </c>
      <c r="B14" s="12" t="s">
        <v>46</v>
      </c>
      <c r="D14" s="13" t="s">
        <v>28</v>
      </c>
      <c r="E14" s="13" t="s">
        <v>29</v>
      </c>
      <c r="F14" s="14" t="s">
        <v>30</v>
      </c>
      <c r="G14" s="14">
        <v>2022</v>
      </c>
      <c r="H14" s="14" t="s">
        <v>33</v>
      </c>
      <c r="I14" s="17"/>
      <c r="J14" s="17">
        <f t="shared" ref="J14:J15" si="0">J9*3</f>
        <v>660</v>
      </c>
      <c r="K14" s="14">
        <v>1000</v>
      </c>
      <c r="L14" s="15" t="s">
        <v>47</v>
      </c>
      <c r="M14" s="25" t="s">
        <v>12</v>
      </c>
      <c r="N14" s="16">
        <v>789</v>
      </c>
    </row>
    <row r="15" spans="1:14" ht="156" customHeight="1" x14ac:dyDescent="0.25">
      <c r="A15" s="26" t="s">
        <v>26</v>
      </c>
      <c r="B15" s="26" t="s">
        <v>46</v>
      </c>
      <c r="C15" s="27"/>
      <c r="D15" s="28" t="s">
        <v>28</v>
      </c>
      <c r="E15" s="29">
        <v>44880</v>
      </c>
      <c r="F15" s="30" t="s">
        <v>30</v>
      </c>
      <c r="G15" s="30">
        <v>2022</v>
      </c>
      <c r="H15" s="30" t="s">
        <v>31</v>
      </c>
      <c r="I15" s="31"/>
      <c r="J15" s="31">
        <f t="shared" si="0"/>
        <v>255</v>
      </c>
      <c r="K15" s="30">
        <v>1000</v>
      </c>
      <c r="L15" s="32" t="s">
        <v>48</v>
      </c>
      <c r="M15" s="39" t="s">
        <v>11</v>
      </c>
      <c r="N15" s="33">
        <v>609</v>
      </c>
    </row>
    <row r="16" spans="1:14" ht="160.5" customHeight="1" x14ac:dyDescent="0.25">
      <c r="A16" s="34" t="s">
        <v>49</v>
      </c>
      <c r="B16" s="34" t="s">
        <v>50</v>
      </c>
      <c r="C16" s="35"/>
      <c r="D16" s="36" t="s">
        <v>51</v>
      </c>
      <c r="E16" s="36" t="s">
        <v>52</v>
      </c>
      <c r="F16" s="37" t="s">
        <v>53</v>
      </c>
      <c r="G16" s="37">
        <v>2022</v>
      </c>
      <c r="H16" s="37" t="s">
        <v>54</v>
      </c>
      <c r="I16" s="37">
        <v>30</v>
      </c>
      <c r="J16" s="37">
        <v>230</v>
      </c>
      <c r="K16" s="37">
        <v>5000</v>
      </c>
      <c r="L16" s="37" t="s">
        <v>55</v>
      </c>
      <c r="M16" s="36" t="s">
        <v>7</v>
      </c>
      <c r="N16" s="38">
        <v>239</v>
      </c>
    </row>
    <row r="17" ht="10.5" customHeight="1" x14ac:dyDescent="0.25"/>
    <row r="18" ht="10.5" customHeight="1" x14ac:dyDescent="0.25"/>
    <row r="19" ht="10.5" customHeight="1" x14ac:dyDescent="0.25"/>
    <row r="20" ht="10.5" customHeight="1" x14ac:dyDescent="0.25"/>
    <row r="21" ht="10.5" customHeight="1" x14ac:dyDescent="0.25"/>
    <row r="22" ht="10.5" customHeight="1" x14ac:dyDescent="0.25"/>
    <row r="23" ht="10.5" customHeight="1" x14ac:dyDescent="0.25"/>
    <row r="24" ht="10.5" customHeight="1" x14ac:dyDescent="0.25"/>
    <row r="25" ht="10.5" customHeight="1" x14ac:dyDescent="0.25"/>
    <row r="26" ht="10.5" customHeight="1" x14ac:dyDescent="0.25"/>
    <row r="27" ht="10.5" customHeight="1" x14ac:dyDescent="0.25"/>
    <row r="28" ht="10.5" customHeight="1" x14ac:dyDescent="0.25"/>
    <row r="29" ht="10.5" customHeight="1" x14ac:dyDescent="0.25"/>
    <row r="30" ht="10.5" customHeight="1" x14ac:dyDescent="0.25"/>
    <row r="31" ht="10.5" customHeight="1" x14ac:dyDescent="0.25"/>
    <row r="32" ht="10.5" customHeight="1" x14ac:dyDescent="0.25"/>
    <row r="33" ht="10.5" customHeight="1" x14ac:dyDescent="0.25"/>
    <row r="34" ht="10.5" customHeight="1" x14ac:dyDescent="0.25"/>
    <row r="35" ht="10.5" customHeight="1" x14ac:dyDescent="0.25"/>
    <row r="36" ht="10.5" customHeight="1" x14ac:dyDescent="0.25"/>
    <row r="37" ht="10.5" customHeight="1" x14ac:dyDescent="0.25"/>
    <row r="38" ht="10.5" customHeight="1" x14ac:dyDescent="0.25"/>
    <row r="39" ht="10.5" customHeight="1" x14ac:dyDescent="0.25"/>
    <row r="40" ht="10.5" customHeight="1" x14ac:dyDescent="0.25"/>
    <row r="41" ht="10.5" customHeight="1" x14ac:dyDescent="0.25"/>
    <row r="42" ht="10.5" customHeight="1" x14ac:dyDescent="0.25"/>
    <row r="43" ht="10.5" customHeight="1" x14ac:dyDescent="0.25"/>
    <row r="44" ht="10.5" customHeight="1" x14ac:dyDescent="0.25"/>
    <row r="45" ht="10.5" customHeight="1" x14ac:dyDescent="0.25"/>
    <row r="46" ht="10.5" customHeight="1" x14ac:dyDescent="0.25"/>
    <row r="47" ht="10.5" customHeight="1" x14ac:dyDescent="0.25"/>
    <row r="48" ht="10.5" customHeight="1" x14ac:dyDescent="0.25"/>
    <row r="49" ht="10.5" customHeight="1" x14ac:dyDescent="0.25"/>
    <row r="50" ht="10.5" customHeight="1" x14ac:dyDescent="0.25"/>
    <row r="51" ht="10.5" customHeight="1" x14ac:dyDescent="0.25"/>
    <row r="52" ht="10.5" customHeight="1" x14ac:dyDescent="0.25"/>
    <row r="53" ht="10.5" customHeight="1" x14ac:dyDescent="0.25"/>
    <row r="54" ht="10.5" customHeight="1" x14ac:dyDescent="0.25"/>
    <row r="55" ht="10.5" customHeight="1" x14ac:dyDescent="0.25"/>
    <row r="56" ht="10.5" customHeight="1" x14ac:dyDescent="0.25"/>
    <row r="57" ht="10.5" customHeight="1" x14ac:dyDescent="0.25"/>
    <row r="58" ht="10.5" customHeight="1" x14ac:dyDescent="0.25"/>
    <row r="59" ht="10.5" customHeight="1" x14ac:dyDescent="0.25"/>
    <row r="60" ht="10.5" customHeight="1" x14ac:dyDescent="0.25"/>
    <row r="61" ht="10.5" customHeight="1" x14ac:dyDescent="0.25"/>
    <row r="62" ht="10.5" customHeight="1" x14ac:dyDescent="0.25"/>
    <row r="63" ht="10.5" customHeight="1" x14ac:dyDescent="0.25"/>
    <row r="64" ht="10.5" customHeight="1" x14ac:dyDescent="0.25"/>
    <row r="65" ht="10.5" customHeight="1" x14ac:dyDescent="0.25"/>
    <row r="66" ht="10.5" customHeight="1" x14ac:dyDescent="0.25"/>
    <row r="67" ht="10.5" customHeight="1" x14ac:dyDescent="0.25"/>
    <row r="68" ht="10.5" customHeight="1" x14ac:dyDescent="0.25"/>
    <row r="69" ht="10.5" customHeight="1" x14ac:dyDescent="0.25"/>
    <row r="70" ht="10.5" customHeight="1" x14ac:dyDescent="0.25"/>
    <row r="71" ht="10.5" customHeight="1" x14ac:dyDescent="0.25"/>
    <row r="72" ht="10.5" customHeight="1" x14ac:dyDescent="0.25"/>
    <row r="73" ht="10.5" customHeight="1" x14ac:dyDescent="0.25"/>
    <row r="74" ht="10.5" customHeight="1" x14ac:dyDescent="0.25"/>
    <row r="75" ht="10.5" customHeight="1" x14ac:dyDescent="0.25"/>
    <row r="76" ht="10.5" customHeight="1" x14ac:dyDescent="0.25"/>
    <row r="77" ht="10.5" customHeight="1" x14ac:dyDescent="0.25"/>
    <row r="78" ht="10.5" customHeight="1" x14ac:dyDescent="0.25"/>
    <row r="79" ht="10.5" customHeight="1" x14ac:dyDescent="0.25"/>
    <row r="80" ht="10.5" customHeight="1" x14ac:dyDescent="0.25"/>
    <row r="81" ht="10.5" customHeight="1" x14ac:dyDescent="0.25"/>
    <row r="82" ht="10.5" customHeight="1" x14ac:dyDescent="0.25"/>
    <row r="83" ht="10.5" customHeight="1" x14ac:dyDescent="0.25"/>
    <row r="84" ht="10.5" customHeight="1" x14ac:dyDescent="0.25"/>
    <row r="85" ht="10.5" customHeight="1" x14ac:dyDescent="0.25"/>
    <row r="86" ht="10.5" customHeight="1" x14ac:dyDescent="0.25"/>
    <row r="87" ht="10.5" customHeight="1" x14ac:dyDescent="0.25"/>
    <row r="88" ht="10.5" customHeight="1" x14ac:dyDescent="0.25"/>
    <row r="89" ht="10.5" customHeight="1" x14ac:dyDescent="0.25"/>
    <row r="90" ht="10.5" customHeight="1" x14ac:dyDescent="0.25"/>
    <row r="91" ht="10.5" customHeight="1" x14ac:dyDescent="0.25"/>
    <row r="92" ht="10.5" customHeight="1" x14ac:dyDescent="0.25"/>
    <row r="93" ht="10.5" customHeight="1" x14ac:dyDescent="0.25"/>
    <row r="94" ht="10.5" customHeight="1" x14ac:dyDescent="0.25"/>
    <row r="95" ht="10.5" customHeight="1" x14ac:dyDescent="0.25"/>
    <row r="96" ht="10.5" customHeight="1" x14ac:dyDescent="0.25"/>
    <row r="97" ht="10.5" customHeight="1" x14ac:dyDescent="0.25"/>
    <row r="98" ht="10.5" customHeight="1" x14ac:dyDescent="0.25"/>
    <row r="99" ht="10.5" customHeight="1" x14ac:dyDescent="0.25"/>
    <row r="100" ht="10.5" customHeight="1" x14ac:dyDescent="0.25"/>
    <row r="101" ht="10.5" customHeight="1" x14ac:dyDescent="0.25"/>
    <row r="102" ht="10.5" customHeight="1" x14ac:dyDescent="0.25"/>
    <row r="103" ht="10.5" customHeight="1" x14ac:dyDescent="0.25"/>
    <row r="104" ht="10.5" customHeight="1" x14ac:dyDescent="0.25"/>
    <row r="105" ht="10.5" customHeight="1" x14ac:dyDescent="0.25"/>
    <row r="106" ht="10.5" customHeight="1" x14ac:dyDescent="0.25"/>
    <row r="107" ht="10.5" customHeight="1" x14ac:dyDescent="0.25"/>
    <row r="108" ht="10.5" customHeight="1" x14ac:dyDescent="0.25"/>
    <row r="109" ht="10.5" customHeight="1" x14ac:dyDescent="0.25"/>
    <row r="110" ht="10.5" customHeight="1" x14ac:dyDescent="0.25"/>
    <row r="111" ht="10.5" customHeight="1" x14ac:dyDescent="0.25"/>
    <row r="112" ht="10.5" customHeight="1" x14ac:dyDescent="0.25"/>
    <row r="113" ht="10.5" customHeight="1" x14ac:dyDescent="0.25"/>
    <row r="114" ht="10.5" customHeight="1" x14ac:dyDescent="0.25"/>
    <row r="115" ht="10.5" customHeight="1" x14ac:dyDescent="0.25"/>
    <row r="116" ht="10.5" customHeight="1" x14ac:dyDescent="0.25"/>
    <row r="117" ht="10.5" customHeight="1" x14ac:dyDescent="0.25"/>
    <row r="118" ht="10.5" customHeight="1" x14ac:dyDescent="0.25"/>
    <row r="119" ht="10.5" customHeight="1" x14ac:dyDescent="0.25"/>
    <row r="120" ht="10.5" customHeight="1" x14ac:dyDescent="0.25"/>
    <row r="121" ht="10.5" customHeight="1" x14ac:dyDescent="0.25"/>
    <row r="122" ht="10.5" customHeight="1" x14ac:dyDescent="0.25"/>
    <row r="123" ht="10.5" customHeight="1" x14ac:dyDescent="0.25"/>
    <row r="124" ht="10.5" customHeight="1" x14ac:dyDescent="0.25"/>
    <row r="125" ht="10.5" customHeight="1" x14ac:dyDescent="0.25"/>
    <row r="126" ht="10.5" customHeight="1" x14ac:dyDescent="0.25"/>
    <row r="127" ht="10.5" customHeight="1" x14ac:dyDescent="0.25"/>
    <row r="128" ht="10.5" customHeight="1" x14ac:dyDescent="0.25"/>
    <row r="129" ht="10.5" customHeight="1" x14ac:dyDescent="0.25"/>
    <row r="130" ht="10.5" customHeight="1" x14ac:dyDescent="0.25"/>
    <row r="131" ht="10.5" customHeight="1" x14ac:dyDescent="0.25"/>
    <row r="132" ht="10.5" customHeight="1" x14ac:dyDescent="0.25"/>
    <row r="133" ht="10.5" customHeight="1" x14ac:dyDescent="0.25"/>
    <row r="134" ht="10.5" customHeight="1" x14ac:dyDescent="0.25"/>
    <row r="135" ht="10.5" customHeight="1" x14ac:dyDescent="0.25"/>
    <row r="136" ht="10.5" customHeight="1" x14ac:dyDescent="0.25"/>
    <row r="137" ht="10.5" customHeight="1" x14ac:dyDescent="0.25"/>
    <row r="138" ht="10.5" customHeight="1" x14ac:dyDescent="0.25"/>
    <row r="139" ht="10.5" customHeight="1" x14ac:dyDescent="0.25"/>
    <row r="140" ht="10.5" customHeight="1" x14ac:dyDescent="0.25"/>
    <row r="141" ht="10.5" customHeight="1" x14ac:dyDescent="0.25"/>
    <row r="142" ht="10.5" customHeight="1" x14ac:dyDescent="0.25"/>
    <row r="143" ht="10.5" customHeight="1" x14ac:dyDescent="0.25"/>
    <row r="144" ht="10.5" customHeight="1" x14ac:dyDescent="0.25"/>
    <row r="145" ht="10.5" customHeight="1" x14ac:dyDescent="0.25"/>
    <row r="146" ht="10.5" customHeight="1" x14ac:dyDescent="0.25"/>
    <row r="147" ht="10.5" customHeight="1" x14ac:dyDescent="0.25"/>
    <row r="148" ht="10.5" customHeight="1" x14ac:dyDescent="0.25"/>
    <row r="149" ht="10.5" customHeight="1" x14ac:dyDescent="0.25"/>
    <row r="150" ht="10.5" customHeight="1" x14ac:dyDescent="0.25"/>
    <row r="151" ht="10.5" customHeight="1" x14ac:dyDescent="0.25"/>
    <row r="152" ht="10.5" customHeight="1" x14ac:dyDescent="0.25"/>
    <row r="153" ht="10.5" customHeight="1" x14ac:dyDescent="0.25"/>
    <row r="154" ht="10.5" customHeight="1" x14ac:dyDescent="0.25"/>
    <row r="155" ht="10.5" customHeight="1" x14ac:dyDescent="0.25"/>
    <row r="156" ht="10.5" customHeight="1" x14ac:dyDescent="0.25"/>
    <row r="157" ht="10.5" customHeight="1" x14ac:dyDescent="0.25"/>
    <row r="158" ht="10.5" customHeight="1" x14ac:dyDescent="0.25"/>
    <row r="159" ht="10.5" customHeight="1" x14ac:dyDescent="0.25"/>
    <row r="160" ht="10.5" customHeight="1" x14ac:dyDescent="0.25"/>
    <row r="161" ht="10.5" customHeight="1" x14ac:dyDescent="0.25"/>
    <row r="162" ht="10.5" customHeight="1" x14ac:dyDescent="0.25"/>
    <row r="163" ht="10.5" customHeight="1" x14ac:dyDescent="0.25"/>
    <row r="164" ht="10.5" customHeight="1" x14ac:dyDescent="0.25"/>
    <row r="165" ht="10.5" customHeight="1" x14ac:dyDescent="0.25"/>
    <row r="166" ht="10.5" customHeight="1" x14ac:dyDescent="0.25"/>
    <row r="167" ht="10.5" customHeight="1" x14ac:dyDescent="0.25"/>
    <row r="168" ht="10.5" customHeight="1" x14ac:dyDescent="0.25"/>
    <row r="169" ht="10.5" customHeight="1" x14ac:dyDescent="0.25"/>
    <row r="170" ht="10.5" customHeight="1" x14ac:dyDescent="0.25"/>
    <row r="171" ht="10.5" customHeight="1" x14ac:dyDescent="0.25"/>
    <row r="172" ht="10.5" customHeight="1" x14ac:dyDescent="0.25"/>
    <row r="173" ht="10.5" customHeight="1" x14ac:dyDescent="0.25"/>
    <row r="174" ht="10.5" customHeight="1" x14ac:dyDescent="0.25"/>
    <row r="175" ht="10.5" customHeight="1" x14ac:dyDescent="0.25"/>
    <row r="176" ht="10.5" customHeight="1" x14ac:dyDescent="0.25"/>
    <row r="177" ht="10.5" customHeight="1" x14ac:dyDescent="0.25"/>
    <row r="178" ht="10.5" customHeight="1" x14ac:dyDescent="0.25"/>
    <row r="179" ht="10.5" customHeight="1" x14ac:dyDescent="0.25"/>
    <row r="180" ht="10.5" customHeight="1" x14ac:dyDescent="0.25"/>
    <row r="181" ht="10.5" customHeight="1" x14ac:dyDescent="0.25"/>
    <row r="182" ht="10.5" customHeight="1" x14ac:dyDescent="0.25"/>
    <row r="183" ht="10.5" customHeight="1" x14ac:dyDescent="0.25"/>
    <row r="184" ht="10.5" customHeight="1" x14ac:dyDescent="0.25"/>
    <row r="185" ht="10.5" customHeight="1" x14ac:dyDescent="0.25"/>
    <row r="186" ht="10.5" customHeight="1" x14ac:dyDescent="0.25"/>
    <row r="187" ht="10.5" customHeight="1" x14ac:dyDescent="0.25"/>
    <row r="188" ht="10.5" customHeight="1" x14ac:dyDescent="0.25"/>
    <row r="189" ht="10.5" customHeight="1" x14ac:dyDescent="0.25"/>
    <row r="190" ht="10.5" customHeight="1" x14ac:dyDescent="0.25"/>
    <row r="191" ht="10.5" customHeight="1" x14ac:dyDescent="0.25"/>
    <row r="192" ht="10.5" customHeight="1" x14ac:dyDescent="0.25"/>
    <row r="193" ht="10.5" customHeight="1" x14ac:dyDescent="0.25"/>
    <row r="194" ht="10.5" customHeight="1" x14ac:dyDescent="0.25"/>
    <row r="195" ht="10.5" customHeight="1" x14ac:dyDescent="0.25"/>
    <row r="196" ht="10.5" customHeight="1" x14ac:dyDescent="0.25"/>
    <row r="197" ht="10.5" customHeight="1" x14ac:dyDescent="0.25"/>
    <row r="198" ht="10.5" customHeight="1" x14ac:dyDescent="0.25"/>
    <row r="199" ht="10.5" customHeight="1" x14ac:dyDescent="0.25"/>
    <row r="200" ht="10.5" customHeight="1" x14ac:dyDescent="0.25"/>
    <row r="201" ht="10.5" customHeight="1" x14ac:dyDescent="0.25"/>
    <row r="202" ht="10.5" customHeight="1" x14ac:dyDescent="0.25"/>
    <row r="203" ht="10.5" customHeight="1" x14ac:dyDescent="0.25"/>
    <row r="204" ht="10.5" customHeight="1" x14ac:dyDescent="0.25"/>
    <row r="205" ht="10.5" customHeight="1" x14ac:dyDescent="0.25"/>
    <row r="206" ht="10.5" customHeight="1" x14ac:dyDescent="0.25"/>
    <row r="207" ht="10.5" customHeight="1" x14ac:dyDescent="0.25"/>
    <row r="208" ht="10.5" customHeight="1" x14ac:dyDescent="0.25"/>
    <row r="209" ht="10.5" customHeight="1" x14ac:dyDescent="0.25"/>
    <row r="210" ht="10.5" customHeight="1" x14ac:dyDescent="0.25"/>
    <row r="211" ht="10.5" customHeight="1" x14ac:dyDescent="0.25"/>
    <row r="212" ht="10.5" customHeight="1" x14ac:dyDescent="0.25"/>
    <row r="213" ht="10.5" customHeight="1" x14ac:dyDescent="0.25"/>
    <row r="214" ht="10.5" customHeight="1" x14ac:dyDescent="0.25"/>
    <row r="215" ht="10.5" customHeight="1" x14ac:dyDescent="0.25"/>
    <row r="216" ht="10.5" customHeight="1" x14ac:dyDescent="0.25"/>
    <row r="217" ht="10.5" customHeight="1" x14ac:dyDescent="0.25"/>
    <row r="218" ht="10.5" customHeight="1" x14ac:dyDescent="0.25"/>
    <row r="219" ht="10.5" customHeight="1" x14ac:dyDescent="0.25"/>
    <row r="220" ht="10.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2:D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2578125" defaultRowHeight="15" customHeight="1" x14ac:dyDescent="0.25"/>
  <cols>
    <col min="1" max="1" width="29.5703125" customWidth="1"/>
    <col min="2" max="2" width="38.140625" customWidth="1"/>
    <col min="3" max="3" width="32.85546875" customWidth="1"/>
    <col min="4" max="5" width="16.5703125" customWidth="1"/>
    <col min="6" max="6" width="11.7109375" customWidth="1"/>
    <col min="7" max="7" width="9" customWidth="1"/>
    <col min="8" max="8" width="22.5703125" customWidth="1"/>
    <col min="9" max="9" width="6.7109375" customWidth="1"/>
    <col min="10" max="10" width="9.85546875" customWidth="1"/>
    <col min="11" max="11" width="13.5703125" customWidth="1"/>
    <col min="12" max="12" width="55.42578125" customWidth="1"/>
    <col min="13" max="13" width="49.7109375" customWidth="1"/>
    <col min="14" max="14" width="15.85546875" customWidth="1"/>
    <col min="15" max="15" width="13.7109375" customWidth="1"/>
  </cols>
  <sheetData>
    <row r="1" spans="1:15" ht="11.25" customHeight="1" x14ac:dyDescent="0.25"/>
    <row r="2" spans="1:15" ht="153.75" customHeight="1" x14ac:dyDescent="0.25">
      <c r="A2" s="41" t="s">
        <v>13</v>
      </c>
      <c r="B2" s="40"/>
      <c r="C2" s="40"/>
      <c r="D2" s="40"/>
    </row>
    <row r="3" spans="1:15" ht="18.75" customHeight="1" x14ac:dyDescent="0.3">
      <c r="B3" s="1"/>
      <c r="C3" s="1"/>
      <c r="D3" s="2"/>
      <c r="E3" s="2"/>
      <c r="L3" s="3"/>
      <c r="M3" s="3"/>
      <c r="N3" s="4"/>
      <c r="O3" s="4"/>
    </row>
    <row r="4" spans="1:15" ht="25.5" x14ac:dyDescent="0.25">
      <c r="A4" s="5" t="s">
        <v>14</v>
      </c>
      <c r="B4" s="5" t="s">
        <v>15</v>
      </c>
      <c r="C4" s="6" t="s">
        <v>16</v>
      </c>
      <c r="D4" s="7" t="s">
        <v>17</v>
      </c>
      <c r="E4" s="5" t="s">
        <v>18</v>
      </c>
      <c r="F4" s="6" t="s">
        <v>19</v>
      </c>
      <c r="G4" s="7" t="s">
        <v>20</v>
      </c>
      <c r="H4" s="5" t="s">
        <v>21</v>
      </c>
      <c r="I4" s="5" t="s">
        <v>22</v>
      </c>
      <c r="J4" s="5" t="s">
        <v>23</v>
      </c>
      <c r="K4" s="5" t="s">
        <v>0</v>
      </c>
      <c r="L4" s="5" t="s">
        <v>24</v>
      </c>
      <c r="M4" s="8" t="s">
        <v>15</v>
      </c>
      <c r="N4" s="9" t="s">
        <v>56</v>
      </c>
      <c r="O4" s="9" t="s">
        <v>56</v>
      </c>
    </row>
    <row r="5" spans="1:15" ht="18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5" ht="115.5" customHeight="1" x14ac:dyDescent="0.25">
      <c r="A6" s="12" t="s">
        <v>26</v>
      </c>
      <c r="B6" s="12" t="s">
        <v>27</v>
      </c>
      <c r="C6" s="12"/>
      <c r="D6" s="13" t="s">
        <v>28</v>
      </c>
      <c r="E6" s="13" t="s">
        <v>29</v>
      </c>
      <c r="F6" s="14" t="s">
        <v>30</v>
      </c>
      <c r="G6" s="14">
        <v>2022</v>
      </c>
      <c r="H6" s="14" t="s">
        <v>31</v>
      </c>
      <c r="I6" s="14">
        <v>32</v>
      </c>
      <c r="J6" s="14">
        <v>85</v>
      </c>
      <c r="K6" s="14">
        <v>2500</v>
      </c>
      <c r="L6" s="15" t="s">
        <v>32</v>
      </c>
      <c r="M6" s="15" t="s">
        <v>3</v>
      </c>
      <c r="N6" s="16" t="e">
        <f>VLOOKUP(M6,#REF!,2,0)</f>
        <v>#REF!</v>
      </c>
      <c r="O6" s="16" t="e">
        <f>VLOOKUP(M6,#REF!,3,0)</f>
        <v>#REF!</v>
      </c>
    </row>
    <row r="7" spans="1:15" ht="115.5" customHeight="1" x14ac:dyDescent="0.25">
      <c r="A7" s="12" t="s">
        <v>26</v>
      </c>
      <c r="B7" s="12" t="s">
        <v>27</v>
      </c>
      <c r="C7" s="12"/>
      <c r="D7" s="13" t="s">
        <v>28</v>
      </c>
      <c r="E7" s="13" t="s">
        <v>29</v>
      </c>
      <c r="F7" s="14" t="s">
        <v>30</v>
      </c>
      <c r="G7" s="14">
        <v>2022</v>
      </c>
      <c r="H7" s="14" t="s">
        <v>33</v>
      </c>
      <c r="I7" s="14">
        <v>32</v>
      </c>
      <c r="J7" s="14">
        <v>220</v>
      </c>
      <c r="K7" s="14">
        <v>2500</v>
      </c>
      <c r="L7" s="15" t="s">
        <v>34</v>
      </c>
      <c r="M7" s="15" t="s">
        <v>5</v>
      </c>
      <c r="N7" s="16" t="e">
        <f>VLOOKUP(M7,#REF!,2,0)</f>
        <v>#REF!</v>
      </c>
      <c r="O7" s="16" t="e">
        <f>VLOOKUP(M7,#REF!,3,0)</f>
        <v>#REF!</v>
      </c>
    </row>
    <row r="8" spans="1:15" ht="115.5" customHeight="1" x14ac:dyDescent="0.25">
      <c r="A8" s="12" t="s">
        <v>26</v>
      </c>
      <c r="B8" s="12" t="s">
        <v>35</v>
      </c>
      <c r="C8" s="12"/>
      <c r="D8" s="13" t="s">
        <v>28</v>
      </c>
      <c r="E8" s="13" t="s">
        <v>29</v>
      </c>
      <c r="F8" s="14" t="s">
        <v>30</v>
      </c>
      <c r="G8" s="14">
        <v>2022</v>
      </c>
      <c r="H8" s="14" t="s">
        <v>31</v>
      </c>
      <c r="I8" s="14">
        <v>28</v>
      </c>
      <c r="J8" s="14">
        <v>85</v>
      </c>
      <c r="K8" s="14">
        <v>2500</v>
      </c>
      <c r="L8" s="15" t="s">
        <v>36</v>
      </c>
      <c r="M8" s="15" t="s">
        <v>2</v>
      </c>
      <c r="N8" s="16" t="e">
        <f>VLOOKUP(M8,#REF!,2,0)</f>
        <v>#REF!</v>
      </c>
      <c r="O8" s="16" t="e">
        <f>VLOOKUP(M8,#REF!,3,0)</f>
        <v>#REF!</v>
      </c>
    </row>
    <row r="9" spans="1:15" ht="115.5" customHeight="1" x14ac:dyDescent="0.25">
      <c r="A9" s="12" t="s">
        <v>26</v>
      </c>
      <c r="B9" s="12" t="s">
        <v>35</v>
      </c>
      <c r="C9" s="12"/>
      <c r="D9" s="13" t="s">
        <v>28</v>
      </c>
      <c r="E9" s="13" t="s">
        <v>29</v>
      </c>
      <c r="F9" s="14" t="s">
        <v>30</v>
      </c>
      <c r="G9" s="14">
        <v>2022</v>
      </c>
      <c r="H9" s="14" t="s">
        <v>33</v>
      </c>
      <c r="I9" s="14">
        <v>28</v>
      </c>
      <c r="J9" s="14">
        <v>220</v>
      </c>
      <c r="K9" s="14">
        <v>2500</v>
      </c>
      <c r="L9" s="15" t="s">
        <v>37</v>
      </c>
      <c r="M9" s="15" t="s">
        <v>1</v>
      </c>
      <c r="N9" s="16" t="e">
        <f>VLOOKUP(M9,#REF!,2,0)</f>
        <v>#REF!</v>
      </c>
      <c r="O9" s="16" t="e">
        <f>VLOOKUP(M9,#REF!,3,0)</f>
        <v>#REF!</v>
      </c>
    </row>
    <row r="10" spans="1:15" ht="115.5" customHeight="1" x14ac:dyDescent="0.25">
      <c r="A10" s="12" t="s">
        <v>26</v>
      </c>
      <c r="B10" s="12" t="s">
        <v>38</v>
      </c>
      <c r="C10" s="12"/>
      <c r="D10" s="13" t="s">
        <v>28</v>
      </c>
      <c r="E10" s="13" t="s">
        <v>29</v>
      </c>
      <c r="F10" s="14" t="s">
        <v>30</v>
      </c>
      <c r="G10" s="14">
        <v>2022</v>
      </c>
      <c r="H10" s="14" t="s">
        <v>31</v>
      </c>
      <c r="I10" s="14">
        <v>32</v>
      </c>
      <c r="J10" s="14">
        <v>85</v>
      </c>
      <c r="K10" s="14">
        <v>2500</v>
      </c>
      <c r="L10" s="15" t="s">
        <v>39</v>
      </c>
      <c r="M10" s="15" t="s">
        <v>4</v>
      </c>
      <c r="N10" s="16" t="e">
        <f>VLOOKUP(M10,#REF!,2,0)</f>
        <v>#REF!</v>
      </c>
      <c r="O10" s="16" t="e">
        <f>VLOOKUP(M10,#REF!,3,0)</f>
        <v>#REF!</v>
      </c>
    </row>
    <row r="11" spans="1:15" ht="115.5" customHeight="1" x14ac:dyDescent="0.25">
      <c r="A11" s="12" t="s">
        <v>26</v>
      </c>
      <c r="B11" s="12" t="s">
        <v>38</v>
      </c>
      <c r="C11" s="12"/>
      <c r="D11" s="13" t="s">
        <v>28</v>
      </c>
      <c r="E11" s="13" t="s">
        <v>29</v>
      </c>
      <c r="F11" s="14" t="s">
        <v>30</v>
      </c>
      <c r="G11" s="14">
        <v>2022</v>
      </c>
      <c r="H11" s="14" t="s">
        <v>33</v>
      </c>
      <c r="I11" s="14">
        <v>32</v>
      </c>
      <c r="J11" s="14">
        <v>220</v>
      </c>
      <c r="K11" s="14">
        <v>2500</v>
      </c>
      <c r="L11" s="15" t="s">
        <v>40</v>
      </c>
      <c r="M11" s="15" t="s">
        <v>6</v>
      </c>
      <c r="N11" s="16" t="e">
        <f>VLOOKUP(M11,#REF!,2,0)</f>
        <v>#REF!</v>
      </c>
      <c r="O11" s="16" t="e">
        <f>VLOOKUP(M11,#REF!,3,0)</f>
        <v>#REF!</v>
      </c>
    </row>
    <row r="12" spans="1:15" ht="159.75" customHeight="1" x14ac:dyDescent="0.25">
      <c r="A12" s="12" t="s">
        <v>41</v>
      </c>
      <c r="B12" s="12" t="s">
        <v>8</v>
      </c>
      <c r="C12" s="17"/>
      <c r="D12" s="17"/>
      <c r="E12" s="13" t="s">
        <v>29</v>
      </c>
      <c r="F12" s="14" t="s">
        <v>42</v>
      </c>
      <c r="G12" s="14">
        <v>2023</v>
      </c>
      <c r="H12" s="14" t="s">
        <v>33</v>
      </c>
      <c r="I12" s="14">
        <v>56</v>
      </c>
      <c r="J12" s="18">
        <v>440</v>
      </c>
      <c r="K12" s="14">
        <v>2500</v>
      </c>
      <c r="L12" s="15" t="s">
        <v>43</v>
      </c>
      <c r="M12" s="15" t="s">
        <v>9</v>
      </c>
      <c r="N12" s="16" t="e">
        <f>VLOOKUP(M12,#REF!,2,0)</f>
        <v>#REF!</v>
      </c>
      <c r="O12" s="16" t="e">
        <f>VLOOKUP(M12,#REF!,3,0)</f>
        <v>#REF!</v>
      </c>
    </row>
    <row r="13" spans="1:15" ht="142.5" customHeight="1" x14ac:dyDescent="0.25">
      <c r="A13" s="12" t="s">
        <v>41</v>
      </c>
      <c r="B13" s="12" t="s">
        <v>44</v>
      </c>
      <c r="C13" s="17"/>
      <c r="D13" s="17"/>
      <c r="E13" s="13" t="s">
        <v>29</v>
      </c>
      <c r="F13" s="14" t="s">
        <v>42</v>
      </c>
      <c r="G13" s="14">
        <v>2023</v>
      </c>
      <c r="H13" s="14" t="s">
        <v>33</v>
      </c>
      <c r="I13" s="14">
        <v>56</v>
      </c>
      <c r="J13" s="18">
        <v>440</v>
      </c>
      <c r="K13" s="14">
        <v>2500</v>
      </c>
      <c r="L13" s="15" t="s">
        <v>45</v>
      </c>
      <c r="M13" s="19" t="s">
        <v>10</v>
      </c>
      <c r="N13" s="16" t="e">
        <f>VLOOKUP(M13,#REF!,2,0)</f>
        <v>#REF!</v>
      </c>
      <c r="O13" s="16" t="e">
        <f>VLOOKUP(M13,#REF!,3,0)</f>
        <v>#REF!</v>
      </c>
    </row>
    <row r="14" spans="1:15" ht="159" customHeight="1" x14ac:dyDescent="0.25">
      <c r="A14" s="12" t="s">
        <v>26</v>
      </c>
      <c r="B14" s="12" t="s">
        <v>46</v>
      </c>
      <c r="D14" s="13" t="s">
        <v>28</v>
      </c>
      <c r="E14" s="13" t="s">
        <v>29</v>
      </c>
      <c r="F14" s="14" t="s">
        <v>30</v>
      </c>
      <c r="G14" s="14">
        <v>2022</v>
      </c>
      <c r="H14" s="14" t="s">
        <v>33</v>
      </c>
      <c r="I14" s="17"/>
      <c r="J14" s="17">
        <f t="shared" ref="J14:J15" si="0">J9*3</f>
        <v>660</v>
      </c>
      <c r="K14" s="14">
        <v>1000</v>
      </c>
      <c r="L14" s="15" t="s">
        <v>47</v>
      </c>
      <c r="M14" s="15" t="s">
        <v>12</v>
      </c>
      <c r="N14" s="16" t="e">
        <f>VLOOKUP(M14,#REF!,2,0)</f>
        <v>#REF!</v>
      </c>
      <c r="O14" s="16" t="e">
        <f>VLOOKUP(M14,#REF!,3,0)</f>
        <v>#REF!</v>
      </c>
    </row>
    <row r="15" spans="1:15" ht="156" customHeight="1" x14ac:dyDescent="0.25">
      <c r="A15" s="12" t="s">
        <v>26</v>
      </c>
      <c r="B15" s="12" t="s">
        <v>46</v>
      </c>
      <c r="C15" s="20"/>
      <c r="D15" s="13" t="s">
        <v>28</v>
      </c>
      <c r="E15" s="21">
        <v>44880</v>
      </c>
      <c r="F15" s="14" t="s">
        <v>30</v>
      </c>
      <c r="G15" s="14">
        <v>2022</v>
      </c>
      <c r="H15" s="14" t="s">
        <v>31</v>
      </c>
      <c r="I15" s="17"/>
      <c r="J15" s="17">
        <f t="shared" si="0"/>
        <v>255</v>
      </c>
      <c r="K15" s="14">
        <v>1000</v>
      </c>
      <c r="L15" s="18" t="s">
        <v>48</v>
      </c>
      <c r="M15" s="18" t="s">
        <v>11</v>
      </c>
      <c r="N15" s="16" t="e">
        <f>VLOOKUP(M15,#REF!,2,0)</f>
        <v>#REF!</v>
      </c>
      <c r="O15" s="16" t="e">
        <f>VLOOKUP(M15,#REF!,3,0)</f>
        <v>#REF!</v>
      </c>
    </row>
    <row r="16" spans="1:15" ht="160.5" customHeight="1" x14ac:dyDescent="0.25">
      <c r="A16" s="22" t="s">
        <v>49</v>
      </c>
      <c r="B16" s="22" t="s">
        <v>50</v>
      </c>
      <c r="C16" s="20"/>
      <c r="D16" s="23" t="s">
        <v>51</v>
      </c>
      <c r="E16" s="13" t="s">
        <v>52</v>
      </c>
      <c r="F16" s="24" t="s">
        <v>53</v>
      </c>
      <c r="G16" s="24">
        <v>2022</v>
      </c>
      <c r="H16" s="24" t="s">
        <v>54</v>
      </c>
      <c r="I16" s="24">
        <v>30</v>
      </c>
      <c r="J16" s="24">
        <v>230</v>
      </c>
      <c r="K16" s="24">
        <v>5000</v>
      </c>
      <c r="L16" s="24" t="s">
        <v>55</v>
      </c>
      <c r="M16" s="24" t="s">
        <v>7</v>
      </c>
      <c r="N16" s="16" t="e">
        <f>VLOOKUP(M16,#REF!,2,0)</f>
        <v>#REF!</v>
      </c>
      <c r="O16" s="16" t="e">
        <f>VLOOKUP(M16,#REF!,3,0)</f>
        <v>#REF!</v>
      </c>
    </row>
    <row r="17" ht="10.5" customHeight="1" x14ac:dyDescent="0.25"/>
    <row r="18" ht="10.5" customHeight="1" x14ac:dyDescent="0.25"/>
    <row r="19" ht="10.5" customHeight="1" x14ac:dyDescent="0.25"/>
    <row r="20" ht="10.5" customHeight="1" x14ac:dyDescent="0.25"/>
    <row r="21" ht="10.5" customHeight="1" x14ac:dyDescent="0.25"/>
    <row r="22" ht="10.5" customHeight="1" x14ac:dyDescent="0.25"/>
    <row r="23" ht="10.5" customHeight="1" x14ac:dyDescent="0.25"/>
    <row r="24" ht="10.5" customHeight="1" x14ac:dyDescent="0.25"/>
    <row r="25" ht="10.5" customHeight="1" x14ac:dyDescent="0.25"/>
    <row r="26" ht="10.5" customHeight="1" x14ac:dyDescent="0.25"/>
    <row r="27" ht="10.5" customHeight="1" x14ac:dyDescent="0.25"/>
    <row r="28" ht="10.5" customHeight="1" x14ac:dyDescent="0.25"/>
    <row r="29" ht="10.5" customHeight="1" x14ac:dyDescent="0.25"/>
    <row r="30" ht="10.5" customHeight="1" x14ac:dyDescent="0.25"/>
    <row r="31" ht="10.5" customHeight="1" x14ac:dyDescent="0.25"/>
    <row r="32" ht="10.5" customHeight="1" x14ac:dyDescent="0.25"/>
    <row r="33" ht="10.5" customHeight="1" x14ac:dyDescent="0.25"/>
    <row r="34" ht="10.5" customHeight="1" x14ac:dyDescent="0.25"/>
    <row r="35" ht="10.5" customHeight="1" x14ac:dyDescent="0.25"/>
    <row r="36" ht="10.5" customHeight="1" x14ac:dyDescent="0.25"/>
    <row r="37" ht="10.5" customHeight="1" x14ac:dyDescent="0.25"/>
    <row r="38" ht="10.5" customHeight="1" x14ac:dyDescent="0.25"/>
    <row r="39" ht="10.5" customHeight="1" x14ac:dyDescent="0.25"/>
    <row r="40" ht="10.5" customHeight="1" x14ac:dyDescent="0.25"/>
    <row r="41" ht="10.5" customHeight="1" x14ac:dyDescent="0.25"/>
    <row r="42" ht="10.5" customHeight="1" x14ac:dyDescent="0.25"/>
    <row r="43" ht="10.5" customHeight="1" x14ac:dyDescent="0.25"/>
    <row r="44" ht="10.5" customHeight="1" x14ac:dyDescent="0.25"/>
    <row r="45" ht="10.5" customHeight="1" x14ac:dyDescent="0.25"/>
    <row r="46" ht="10.5" customHeight="1" x14ac:dyDescent="0.25"/>
    <row r="47" ht="10.5" customHeight="1" x14ac:dyDescent="0.25"/>
    <row r="48" ht="10.5" customHeight="1" x14ac:dyDescent="0.25"/>
    <row r="49" ht="10.5" customHeight="1" x14ac:dyDescent="0.25"/>
    <row r="50" ht="10.5" customHeight="1" x14ac:dyDescent="0.25"/>
    <row r="51" ht="10.5" customHeight="1" x14ac:dyDescent="0.25"/>
    <row r="52" ht="10.5" customHeight="1" x14ac:dyDescent="0.25"/>
    <row r="53" ht="10.5" customHeight="1" x14ac:dyDescent="0.25"/>
    <row r="54" ht="10.5" customHeight="1" x14ac:dyDescent="0.25"/>
    <row r="55" ht="10.5" customHeight="1" x14ac:dyDescent="0.25"/>
    <row r="56" ht="10.5" customHeight="1" x14ac:dyDescent="0.25"/>
    <row r="57" ht="10.5" customHeight="1" x14ac:dyDescent="0.25"/>
    <row r="58" ht="10.5" customHeight="1" x14ac:dyDescent="0.25"/>
    <row r="59" ht="10.5" customHeight="1" x14ac:dyDescent="0.25"/>
    <row r="60" ht="10.5" customHeight="1" x14ac:dyDescent="0.25"/>
    <row r="61" ht="10.5" customHeight="1" x14ac:dyDescent="0.25"/>
    <row r="62" ht="10.5" customHeight="1" x14ac:dyDescent="0.25"/>
    <row r="63" ht="10.5" customHeight="1" x14ac:dyDescent="0.25"/>
    <row r="64" ht="10.5" customHeight="1" x14ac:dyDescent="0.25"/>
    <row r="65" ht="10.5" customHeight="1" x14ac:dyDescent="0.25"/>
    <row r="66" ht="10.5" customHeight="1" x14ac:dyDescent="0.25"/>
    <row r="67" ht="10.5" customHeight="1" x14ac:dyDescent="0.25"/>
    <row r="68" ht="10.5" customHeight="1" x14ac:dyDescent="0.25"/>
    <row r="69" ht="10.5" customHeight="1" x14ac:dyDescent="0.25"/>
    <row r="70" ht="10.5" customHeight="1" x14ac:dyDescent="0.25"/>
    <row r="71" ht="10.5" customHeight="1" x14ac:dyDescent="0.25"/>
    <row r="72" ht="10.5" customHeight="1" x14ac:dyDescent="0.25"/>
    <row r="73" ht="10.5" customHeight="1" x14ac:dyDescent="0.25"/>
    <row r="74" ht="10.5" customHeight="1" x14ac:dyDescent="0.25"/>
    <row r="75" ht="10.5" customHeight="1" x14ac:dyDescent="0.25"/>
    <row r="76" ht="10.5" customHeight="1" x14ac:dyDescent="0.25"/>
    <row r="77" ht="10.5" customHeight="1" x14ac:dyDescent="0.25"/>
    <row r="78" ht="10.5" customHeight="1" x14ac:dyDescent="0.25"/>
    <row r="79" ht="10.5" customHeight="1" x14ac:dyDescent="0.25"/>
    <row r="80" ht="10.5" customHeight="1" x14ac:dyDescent="0.25"/>
    <row r="81" ht="10.5" customHeight="1" x14ac:dyDescent="0.25"/>
    <row r="82" ht="10.5" customHeight="1" x14ac:dyDescent="0.25"/>
    <row r="83" ht="10.5" customHeight="1" x14ac:dyDescent="0.25"/>
    <row r="84" ht="10.5" customHeight="1" x14ac:dyDescent="0.25"/>
    <row r="85" ht="10.5" customHeight="1" x14ac:dyDescent="0.25"/>
    <row r="86" ht="10.5" customHeight="1" x14ac:dyDescent="0.25"/>
    <row r="87" ht="10.5" customHeight="1" x14ac:dyDescent="0.25"/>
    <row r="88" ht="10.5" customHeight="1" x14ac:dyDescent="0.25"/>
    <row r="89" ht="10.5" customHeight="1" x14ac:dyDescent="0.25"/>
    <row r="90" ht="10.5" customHeight="1" x14ac:dyDescent="0.25"/>
    <row r="91" ht="10.5" customHeight="1" x14ac:dyDescent="0.25"/>
    <row r="92" ht="10.5" customHeight="1" x14ac:dyDescent="0.25"/>
    <row r="93" ht="10.5" customHeight="1" x14ac:dyDescent="0.25"/>
    <row r="94" ht="10.5" customHeight="1" x14ac:dyDescent="0.25"/>
    <row r="95" ht="10.5" customHeight="1" x14ac:dyDescent="0.25"/>
    <row r="96" ht="10.5" customHeight="1" x14ac:dyDescent="0.25"/>
    <row r="97" ht="10.5" customHeight="1" x14ac:dyDescent="0.25"/>
    <row r="98" ht="10.5" customHeight="1" x14ac:dyDescent="0.25"/>
    <row r="99" ht="10.5" customHeight="1" x14ac:dyDescent="0.25"/>
    <row r="100" ht="10.5" customHeight="1" x14ac:dyDescent="0.25"/>
    <row r="101" ht="10.5" customHeight="1" x14ac:dyDescent="0.25"/>
    <row r="102" ht="10.5" customHeight="1" x14ac:dyDescent="0.25"/>
    <row r="103" ht="10.5" customHeight="1" x14ac:dyDescent="0.25"/>
    <row r="104" ht="10.5" customHeight="1" x14ac:dyDescent="0.25"/>
    <row r="105" ht="10.5" customHeight="1" x14ac:dyDescent="0.25"/>
    <row r="106" ht="10.5" customHeight="1" x14ac:dyDescent="0.25"/>
    <row r="107" ht="10.5" customHeight="1" x14ac:dyDescent="0.25"/>
    <row r="108" ht="10.5" customHeight="1" x14ac:dyDescent="0.25"/>
    <row r="109" ht="10.5" customHeight="1" x14ac:dyDescent="0.25"/>
    <row r="110" ht="10.5" customHeight="1" x14ac:dyDescent="0.25"/>
    <row r="111" ht="10.5" customHeight="1" x14ac:dyDescent="0.25"/>
    <row r="112" ht="10.5" customHeight="1" x14ac:dyDescent="0.25"/>
    <row r="113" ht="10.5" customHeight="1" x14ac:dyDescent="0.25"/>
    <row r="114" ht="10.5" customHeight="1" x14ac:dyDescent="0.25"/>
    <row r="115" ht="10.5" customHeight="1" x14ac:dyDescent="0.25"/>
    <row r="116" ht="10.5" customHeight="1" x14ac:dyDescent="0.25"/>
    <row r="117" ht="10.5" customHeight="1" x14ac:dyDescent="0.25"/>
    <row r="118" ht="10.5" customHeight="1" x14ac:dyDescent="0.25"/>
    <row r="119" ht="10.5" customHeight="1" x14ac:dyDescent="0.25"/>
    <row r="120" ht="10.5" customHeight="1" x14ac:dyDescent="0.25"/>
    <row r="121" ht="10.5" customHeight="1" x14ac:dyDescent="0.25"/>
    <row r="122" ht="10.5" customHeight="1" x14ac:dyDescent="0.25"/>
    <row r="123" ht="10.5" customHeight="1" x14ac:dyDescent="0.25"/>
    <row r="124" ht="10.5" customHeight="1" x14ac:dyDescent="0.25"/>
    <row r="125" ht="10.5" customHeight="1" x14ac:dyDescent="0.25"/>
    <row r="126" ht="10.5" customHeight="1" x14ac:dyDescent="0.25"/>
    <row r="127" ht="10.5" customHeight="1" x14ac:dyDescent="0.25"/>
    <row r="128" ht="10.5" customHeight="1" x14ac:dyDescent="0.25"/>
    <row r="129" ht="10.5" customHeight="1" x14ac:dyDescent="0.25"/>
    <row r="130" ht="10.5" customHeight="1" x14ac:dyDescent="0.25"/>
    <row r="131" ht="10.5" customHeight="1" x14ac:dyDescent="0.25"/>
    <row r="132" ht="10.5" customHeight="1" x14ac:dyDescent="0.25"/>
    <row r="133" ht="10.5" customHeight="1" x14ac:dyDescent="0.25"/>
    <row r="134" ht="10.5" customHeight="1" x14ac:dyDescent="0.25"/>
    <row r="135" ht="10.5" customHeight="1" x14ac:dyDescent="0.25"/>
    <row r="136" ht="10.5" customHeight="1" x14ac:dyDescent="0.25"/>
    <row r="137" ht="10.5" customHeight="1" x14ac:dyDescent="0.25"/>
    <row r="138" ht="10.5" customHeight="1" x14ac:dyDescent="0.25"/>
    <row r="139" ht="10.5" customHeight="1" x14ac:dyDescent="0.25"/>
    <row r="140" ht="10.5" customHeight="1" x14ac:dyDescent="0.25"/>
    <row r="141" ht="10.5" customHeight="1" x14ac:dyDescent="0.25"/>
    <row r="142" ht="10.5" customHeight="1" x14ac:dyDescent="0.25"/>
    <row r="143" ht="10.5" customHeight="1" x14ac:dyDescent="0.25"/>
    <row r="144" ht="10.5" customHeight="1" x14ac:dyDescent="0.25"/>
    <row r="145" ht="10.5" customHeight="1" x14ac:dyDescent="0.25"/>
    <row r="146" ht="10.5" customHeight="1" x14ac:dyDescent="0.25"/>
    <row r="147" ht="10.5" customHeight="1" x14ac:dyDescent="0.25"/>
    <row r="148" ht="10.5" customHeight="1" x14ac:dyDescent="0.25"/>
    <row r="149" ht="10.5" customHeight="1" x14ac:dyDescent="0.25"/>
    <row r="150" ht="10.5" customHeight="1" x14ac:dyDescent="0.25"/>
    <row r="151" ht="10.5" customHeight="1" x14ac:dyDescent="0.25"/>
    <row r="152" ht="10.5" customHeight="1" x14ac:dyDescent="0.25"/>
    <row r="153" ht="10.5" customHeight="1" x14ac:dyDescent="0.25"/>
    <row r="154" ht="10.5" customHeight="1" x14ac:dyDescent="0.25"/>
    <row r="155" ht="10.5" customHeight="1" x14ac:dyDescent="0.25"/>
    <row r="156" ht="10.5" customHeight="1" x14ac:dyDescent="0.25"/>
    <row r="157" ht="10.5" customHeight="1" x14ac:dyDescent="0.25"/>
    <row r="158" ht="10.5" customHeight="1" x14ac:dyDescent="0.25"/>
    <row r="159" ht="10.5" customHeight="1" x14ac:dyDescent="0.25"/>
    <row r="160" ht="10.5" customHeight="1" x14ac:dyDescent="0.25"/>
    <row r="161" ht="10.5" customHeight="1" x14ac:dyDescent="0.25"/>
    <row r="162" ht="10.5" customHeight="1" x14ac:dyDescent="0.25"/>
    <row r="163" ht="10.5" customHeight="1" x14ac:dyDescent="0.25"/>
    <row r="164" ht="10.5" customHeight="1" x14ac:dyDescent="0.25"/>
    <row r="165" ht="10.5" customHeight="1" x14ac:dyDescent="0.25"/>
    <row r="166" ht="10.5" customHeight="1" x14ac:dyDescent="0.25"/>
    <row r="167" ht="10.5" customHeight="1" x14ac:dyDescent="0.25"/>
    <row r="168" ht="10.5" customHeight="1" x14ac:dyDescent="0.25"/>
    <row r="169" ht="10.5" customHeight="1" x14ac:dyDescent="0.25"/>
    <row r="170" ht="10.5" customHeight="1" x14ac:dyDescent="0.25"/>
    <row r="171" ht="10.5" customHeight="1" x14ac:dyDescent="0.25"/>
    <row r="172" ht="10.5" customHeight="1" x14ac:dyDescent="0.25"/>
    <row r="173" ht="10.5" customHeight="1" x14ac:dyDescent="0.25"/>
    <row r="174" ht="10.5" customHeight="1" x14ac:dyDescent="0.25"/>
    <row r="175" ht="10.5" customHeight="1" x14ac:dyDescent="0.25"/>
    <row r="176" ht="10.5" customHeight="1" x14ac:dyDescent="0.25"/>
    <row r="177" ht="10.5" customHeight="1" x14ac:dyDescent="0.25"/>
    <row r="178" ht="10.5" customHeight="1" x14ac:dyDescent="0.25"/>
    <row r="179" ht="10.5" customHeight="1" x14ac:dyDescent="0.25"/>
    <row r="180" ht="10.5" customHeight="1" x14ac:dyDescent="0.25"/>
    <row r="181" ht="10.5" customHeight="1" x14ac:dyDescent="0.25"/>
    <row r="182" ht="10.5" customHeight="1" x14ac:dyDescent="0.25"/>
    <row r="183" ht="10.5" customHeight="1" x14ac:dyDescent="0.25"/>
    <row r="184" ht="10.5" customHeight="1" x14ac:dyDescent="0.25"/>
    <row r="185" ht="10.5" customHeight="1" x14ac:dyDescent="0.25"/>
    <row r="186" ht="10.5" customHeight="1" x14ac:dyDescent="0.25"/>
    <row r="187" ht="10.5" customHeight="1" x14ac:dyDescent="0.25"/>
    <row r="188" ht="10.5" customHeight="1" x14ac:dyDescent="0.25"/>
    <row r="189" ht="10.5" customHeight="1" x14ac:dyDescent="0.25"/>
    <row r="190" ht="10.5" customHeight="1" x14ac:dyDescent="0.25"/>
    <row r="191" ht="10.5" customHeight="1" x14ac:dyDescent="0.25"/>
    <row r="192" ht="10.5" customHeight="1" x14ac:dyDescent="0.25"/>
    <row r="193" ht="10.5" customHeight="1" x14ac:dyDescent="0.25"/>
    <row r="194" ht="10.5" customHeight="1" x14ac:dyDescent="0.25"/>
    <row r="195" ht="10.5" customHeight="1" x14ac:dyDescent="0.25"/>
    <row r="196" ht="10.5" customHeight="1" x14ac:dyDescent="0.25"/>
    <row r="197" ht="10.5" customHeight="1" x14ac:dyDescent="0.25"/>
    <row r="198" ht="10.5" customHeight="1" x14ac:dyDescent="0.25"/>
    <row r="199" ht="10.5" customHeight="1" x14ac:dyDescent="0.25"/>
    <row r="200" ht="10.5" customHeight="1" x14ac:dyDescent="0.25"/>
    <row r="201" ht="10.5" customHeight="1" x14ac:dyDescent="0.25"/>
    <row r="202" ht="10.5" customHeight="1" x14ac:dyDescent="0.25"/>
    <row r="203" ht="10.5" customHeight="1" x14ac:dyDescent="0.25"/>
    <row r="204" ht="10.5" customHeight="1" x14ac:dyDescent="0.25"/>
    <row r="205" ht="10.5" customHeight="1" x14ac:dyDescent="0.25"/>
    <row r="206" ht="10.5" customHeight="1" x14ac:dyDescent="0.25"/>
    <row r="207" ht="10.5" customHeight="1" x14ac:dyDescent="0.25"/>
    <row r="208" ht="10.5" customHeight="1" x14ac:dyDescent="0.25"/>
    <row r="209" ht="10.5" customHeight="1" x14ac:dyDescent="0.25"/>
    <row r="210" ht="10.5" customHeight="1" x14ac:dyDescent="0.25"/>
    <row r="211" ht="10.5" customHeight="1" x14ac:dyDescent="0.25"/>
    <row r="212" ht="10.5" customHeight="1" x14ac:dyDescent="0.25"/>
    <row r="213" ht="10.5" customHeight="1" x14ac:dyDescent="0.25"/>
    <row r="214" ht="10.5" customHeight="1" x14ac:dyDescent="0.25"/>
    <row r="215" ht="10.5" customHeight="1" x14ac:dyDescent="0.25"/>
    <row r="216" ht="10.5" customHeight="1" x14ac:dyDescent="0.25"/>
    <row r="217" ht="10.5" customHeight="1" x14ac:dyDescent="0.25"/>
    <row r="218" ht="10.5" customHeight="1" x14ac:dyDescent="0.25"/>
    <row r="219" ht="10.5" customHeight="1" x14ac:dyDescent="0.25"/>
    <row r="220" ht="10.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2:D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Прайс книжный </vt:lpstr>
      <vt:lpstr>Copy of Прайс дистрибьютер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2023-05-30T06:52:38Z</dcterms:modified>
</cp:coreProperties>
</file>