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Qwertus/Desktop/КсК/"/>
    </mc:Choice>
  </mc:AlternateContent>
  <xr:revisionPtr revIDLastSave="0" documentId="13_ncr:1_{ABE57FDD-D1ED-E844-8962-6D15C4890EA4}" xr6:coauthVersionLast="47" xr6:coauthVersionMax="47" xr10:uidLastSave="{00000000-0000-0000-0000-000000000000}"/>
  <bookViews>
    <workbookView xWindow="160" yWindow="500" windowWidth="25440" windowHeight="13980" xr2:uid="{00000000-000D-0000-FFFF-FFFF00000000}"/>
  </bookViews>
  <sheets>
    <sheet name="Альпака" sheetId="1" r:id="rId1"/>
    <sheet name="Лист3" sheetId="3" r:id="rId2"/>
  </sheets>
  <definedNames>
    <definedName name="_xlnm._FilterDatabase" localSheetId="0" hidden="1">Альпака!$A$3:$O$365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0" i="1" l="1"/>
  <c r="F219" i="1"/>
  <c r="F218" i="1"/>
  <c r="F217" i="1"/>
  <c r="F81" i="1"/>
  <c r="F13" i="1"/>
  <c r="F116" i="1"/>
  <c r="F42" i="1"/>
  <c r="F9" i="1"/>
  <c r="F284" i="1"/>
  <c r="F283" i="1"/>
  <c r="F39" i="1"/>
  <c r="F138" i="1"/>
  <c r="F41" i="1"/>
  <c r="F136" i="1"/>
  <c r="F300" i="1"/>
  <c r="F301" i="1"/>
  <c r="F156" i="1"/>
  <c r="F155" i="1"/>
  <c r="F76" i="1"/>
  <c r="F123" i="1"/>
  <c r="F209" i="1"/>
  <c r="F25" i="1"/>
  <c r="F62" i="1"/>
  <c r="F40" i="1"/>
  <c r="F128" i="1"/>
  <c r="F129" i="1"/>
  <c r="F89" i="1"/>
  <c r="F88" i="1"/>
  <c r="F49" i="1"/>
  <c r="F243" i="1"/>
  <c r="F244" i="1"/>
  <c r="F245" i="1"/>
  <c r="F246" i="1"/>
  <c r="F247" i="1"/>
  <c r="F248" i="1"/>
  <c r="F270" i="1"/>
  <c r="F269" i="1"/>
  <c r="F66" i="1"/>
  <c r="F67" i="1"/>
  <c r="F38" i="1"/>
  <c r="F37" i="1"/>
  <c r="F5" i="1"/>
  <c r="F26" i="1"/>
  <c r="F16" i="1"/>
  <c r="F335" i="1"/>
  <c r="F339" i="1"/>
  <c r="F334" i="1"/>
  <c r="F328" i="1"/>
  <c r="F362" i="1"/>
  <c r="F329" i="1"/>
  <c r="F327" i="1"/>
  <c r="F354" i="1"/>
  <c r="F355" i="1"/>
  <c r="F356" i="1"/>
  <c r="F357" i="1"/>
  <c r="F358" i="1"/>
  <c r="F359" i="1"/>
  <c r="F360" i="1"/>
  <c r="F361" i="1"/>
  <c r="F363" i="1"/>
  <c r="F364" i="1"/>
  <c r="F140" i="1"/>
  <c r="F105" i="1"/>
  <c r="F106" i="1"/>
  <c r="F43" i="1"/>
  <c r="F10" i="1"/>
  <c r="F11" i="1"/>
  <c r="F12" i="1"/>
  <c r="F235" i="1"/>
  <c r="F44" i="1"/>
  <c r="F46" i="1"/>
  <c r="F21" i="1"/>
  <c r="F292" i="1"/>
  <c r="F148" i="1"/>
  <c r="F297" i="1"/>
  <c r="F296" i="1"/>
  <c r="F295" i="1"/>
  <c r="F294" i="1"/>
  <c r="F322" i="1"/>
  <c r="F321" i="1"/>
  <c r="F320" i="1"/>
  <c r="F319" i="1"/>
  <c r="F318" i="1"/>
  <c r="F317" i="1"/>
  <c r="F316" i="1"/>
  <c r="F47" i="1"/>
  <c r="F221" i="1"/>
  <c r="F80" i="1"/>
  <c r="F15" i="1"/>
  <c r="F14" i="1"/>
  <c r="F115" i="1"/>
  <c r="F107" i="1"/>
  <c r="F65" i="1"/>
  <c r="F110" i="1"/>
  <c r="F93" i="1"/>
  <c r="F94" i="1"/>
  <c r="F92" i="1"/>
  <c r="F91" i="1"/>
  <c r="F90" i="1"/>
  <c r="F87" i="1"/>
  <c r="F85" i="1"/>
  <c r="F84" i="1"/>
  <c r="F83" i="1"/>
  <c r="F82" i="1"/>
  <c r="F58" i="1"/>
  <c r="F113" i="1"/>
  <c r="F53" i="1"/>
  <c r="F29" i="1"/>
  <c r="F20" i="1"/>
  <c r="F52" i="1"/>
  <c r="F74" i="1"/>
  <c r="F73" i="1"/>
  <c r="F31" i="1"/>
  <c r="F326" i="1"/>
  <c r="F325" i="1"/>
  <c r="E365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8" i="1"/>
  <c r="F337" i="1"/>
  <c r="F336" i="1"/>
  <c r="F333" i="1"/>
  <c r="F332" i="1"/>
  <c r="F331" i="1"/>
  <c r="F330" i="1"/>
  <c r="F324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299" i="1"/>
  <c r="F298" i="1"/>
  <c r="F293" i="1"/>
  <c r="F291" i="1"/>
  <c r="F290" i="1"/>
  <c r="F289" i="1"/>
  <c r="F288" i="1"/>
  <c r="F287" i="1"/>
  <c r="F286" i="1"/>
  <c r="F282" i="1"/>
  <c r="F281" i="1"/>
  <c r="F280" i="1"/>
  <c r="F279" i="1"/>
  <c r="F278" i="1"/>
  <c r="F277" i="1"/>
  <c r="F276" i="1"/>
  <c r="F275" i="1"/>
  <c r="F274" i="1"/>
  <c r="F273" i="1"/>
  <c r="F272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2" i="1"/>
  <c r="F241" i="1"/>
  <c r="F240" i="1"/>
  <c r="F239" i="1"/>
  <c r="F238" i="1"/>
  <c r="F237" i="1"/>
  <c r="F236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16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4" i="1"/>
  <c r="F153" i="1"/>
  <c r="F152" i="1"/>
  <c r="F151" i="1"/>
  <c r="F150" i="1"/>
  <c r="F149" i="1"/>
  <c r="F147" i="1"/>
  <c r="F146" i="1"/>
  <c r="F145" i="1"/>
  <c r="F144" i="1"/>
  <c r="F143" i="1"/>
  <c r="F142" i="1"/>
  <c r="F139" i="1"/>
  <c r="F137" i="1"/>
  <c r="F134" i="1"/>
  <c r="F133" i="1"/>
  <c r="F132" i="1"/>
  <c r="F131" i="1"/>
  <c r="F130" i="1"/>
  <c r="F127" i="1"/>
  <c r="F126" i="1"/>
  <c r="F125" i="1"/>
  <c r="F124" i="1"/>
  <c r="F122" i="1"/>
  <c r="F121" i="1"/>
  <c r="F120" i="1"/>
  <c r="F119" i="1"/>
  <c r="F118" i="1"/>
  <c r="F117" i="1"/>
  <c r="F114" i="1"/>
  <c r="F112" i="1"/>
  <c r="F111" i="1"/>
  <c r="F109" i="1"/>
  <c r="F108" i="1"/>
  <c r="F103" i="1"/>
  <c r="F102" i="1"/>
  <c r="F101" i="1"/>
  <c r="F100" i="1"/>
  <c r="F99" i="1"/>
  <c r="F98" i="1"/>
  <c r="F97" i="1"/>
  <c r="F96" i="1"/>
  <c r="F95" i="1"/>
  <c r="F86" i="1"/>
  <c r="F78" i="1"/>
  <c r="F77" i="1"/>
  <c r="F75" i="1"/>
  <c r="F72" i="1"/>
  <c r="F71" i="1"/>
  <c r="F70" i="1"/>
  <c r="F69" i="1"/>
  <c r="F68" i="1"/>
  <c r="F64" i="1"/>
  <c r="F63" i="1"/>
  <c r="F61" i="1"/>
  <c r="F60" i="1"/>
  <c r="F59" i="1"/>
  <c r="F57" i="1"/>
  <c r="F55" i="1"/>
  <c r="F54" i="1"/>
  <c r="F51" i="1"/>
  <c r="F50" i="1"/>
  <c r="F48" i="1"/>
  <c r="F45" i="1"/>
  <c r="F36" i="1"/>
  <c r="F34" i="1"/>
  <c r="F33" i="1"/>
  <c r="F32" i="1"/>
  <c r="F30" i="1"/>
  <c r="F28" i="1"/>
  <c r="F27" i="1"/>
  <c r="F24" i="1"/>
  <c r="F23" i="1"/>
  <c r="F22" i="1"/>
  <c r="F19" i="1"/>
  <c r="F18" i="1"/>
  <c r="F8" i="1"/>
  <c r="F7" i="1"/>
  <c r="F6" i="1"/>
  <c r="F365" i="1" l="1"/>
</calcChain>
</file>

<file path=xl/sharedStrings.xml><?xml version="1.0" encoding="utf-8"?>
<sst xmlns="http://schemas.openxmlformats.org/spreadsheetml/2006/main" count="2740" uniqueCount="899">
  <si>
    <t>Автор</t>
  </si>
  <si>
    <t>Название</t>
  </si>
  <si>
    <t>ISBN</t>
  </si>
  <si>
    <t>Оптовая цена</t>
  </si>
  <si>
    <t>Дополнительная информация</t>
  </si>
  <si>
    <t>Заказ</t>
  </si>
  <si>
    <t>Сумма</t>
  </si>
  <si>
    <t>Год издания</t>
  </si>
  <si>
    <t>Возраст</t>
  </si>
  <si>
    <t>ИТОГО</t>
  </si>
  <si>
    <t>12+</t>
  </si>
  <si>
    <t>16+</t>
  </si>
  <si>
    <t>18+</t>
  </si>
  <si>
    <t>Мистер Хиггинс возвращается домой</t>
  </si>
  <si>
    <t>MARVEL</t>
  </si>
  <si>
    <t>Майк Миньола</t>
  </si>
  <si>
    <t>978-5-6044888-1-2</t>
  </si>
  <si>
    <t>978-5-6044888-0-5</t>
  </si>
  <si>
    <t>Кален Банн</t>
  </si>
  <si>
    <t>Наши столкновения со Злом</t>
  </si>
  <si>
    <t>978-5-6044888-2-9</t>
  </si>
  <si>
    <t>Джефф Лемир</t>
  </si>
  <si>
    <t>Кристофер Кантуэлл</t>
  </si>
  <si>
    <t>Кэб</t>
  </si>
  <si>
    <t>Морелла и Убийство на Улице Морг</t>
  </si>
  <si>
    <t>Ричард Корбен</t>
  </si>
  <si>
    <t>ИЗДАТЕЛЬСТВО Alpaca
ПРАЙС-ЛИСТ</t>
  </si>
  <si>
    <t>Серия</t>
  </si>
  <si>
    <t>Бесстрашные Защитницы.  Том 1. Девы Погибели</t>
  </si>
  <si>
    <t>Чинов Дмитрий</t>
  </si>
  <si>
    <t>Alpaca Originals</t>
  </si>
  <si>
    <t>978-5-9500800-5-0</t>
  </si>
  <si>
    <t>Шуйчжу, Гуньцзи, Пак</t>
  </si>
  <si>
    <t>Мастер меча. Том 1. Битва древних</t>
  </si>
  <si>
    <t>978-5-6044888-8-1</t>
  </si>
  <si>
    <t>Лэфень, Кэн, Пак</t>
  </si>
  <si>
    <t>Аэро. Том 1. Затишье перед бурей</t>
  </si>
  <si>
    <t>978-5-6044888-9-8</t>
  </si>
  <si>
    <t>978-5-6044888-7-4</t>
  </si>
  <si>
    <t>978-5-6044888-6-7</t>
  </si>
  <si>
    <t>978-5-6044888-4-3</t>
  </si>
  <si>
    <t>978-5-6044888-3-6</t>
  </si>
  <si>
    <t>Alpaca Kids</t>
  </si>
  <si>
    <t>Бесстрашные Защитницы.  Том 2. Самый сногсшибательный боевой отряд</t>
  </si>
  <si>
    <t>Джеймс Стоко</t>
  </si>
  <si>
    <t>978-5-6046284-5-4</t>
  </si>
  <si>
    <t>978-5-6046284-1-6</t>
  </si>
  <si>
    <t>Тамкович Ольга</t>
  </si>
  <si>
    <t>Доктор Дум. Том 1. Поттерсвилл</t>
  </si>
  <si>
    <t>Доктор Дум. Том 2. Бедфорд Фоллс</t>
  </si>
  <si>
    <t>Ядерная зима. Том 1</t>
  </si>
  <si>
    <t>Гру. Самый умный человек в мире</t>
  </si>
  <si>
    <t>Dark Horse</t>
  </si>
  <si>
    <t>Серхио Арагонес</t>
  </si>
  <si>
    <t>Клэрмонт, Бьюсик, Истмен</t>
  </si>
  <si>
    <t>978-5-6046284-9-2</t>
  </si>
  <si>
    <t>978-5-6044888-5-0</t>
  </si>
  <si>
    <t>978-5-6046284-8-5</t>
  </si>
  <si>
    <t>978-5-6046284-7-8</t>
  </si>
  <si>
    <t>978-5-6046284-0-9</t>
  </si>
  <si>
    <t>Берни Райтсон</t>
  </si>
  <si>
    <t>Лунный Рыцарь. Том 1. Псих</t>
  </si>
  <si>
    <t>Лунный Рыцарь. Том 2. Инкарнации</t>
  </si>
  <si>
    <t>Роман Шевердин</t>
  </si>
  <si>
    <t>Адель Громова</t>
  </si>
  <si>
    <t>47 ронинов</t>
  </si>
  <si>
    <t>978-5-6046284-6-1</t>
  </si>
  <si>
    <t>Майк Ричардсон, Стэн Сакаи</t>
  </si>
  <si>
    <t>Остров Невезения</t>
  </si>
  <si>
    <t>Дуг Тен-Нэйпел</t>
  </si>
  <si>
    <t>Тираж</t>
  </si>
  <si>
    <t>Конан. Королевский выпуск</t>
  </si>
  <si>
    <t>Конан-варвар. Башня Слона</t>
  </si>
  <si>
    <t>Конан-варвар. Тайна Гибельной реки</t>
  </si>
  <si>
    <t>Конан-варвар. Королева Чёрного побережья</t>
  </si>
  <si>
    <t>Король Конан. Гиперборейская колдунья</t>
  </si>
  <si>
    <t>Конан-варвар. Воскрешение</t>
  </si>
  <si>
    <t>978-5-6046788-0-0</t>
  </si>
  <si>
    <t>978-5-6046788-1-7</t>
  </si>
  <si>
    <t>978-5-6046788-7-9</t>
  </si>
  <si>
    <t>978-5-6046788-6-2</t>
  </si>
  <si>
    <t>978-5-6046788-5-5</t>
  </si>
  <si>
    <t>978-5-6046788-4-8</t>
  </si>
  <si>
    <t>978-5-6046788-3-1</t>
  </si>
  <si>
    <t>978-5-6046788-2-4</t>
  </si>
  <si>
    <t>Томас, Смит</t>
  </si>
  <si>
    <t>Томас, Кейн</t>
  </si>
  <si>
    <t>Томас, Адамс</t>
  </si>
  <si>
    <t>Томас, Старлин, Милгром</t>
  </si>
  <si>
    <t>Томас, Бушема</t>
  </si>
  <si>
    <t>Осли, Бушема, Чан</t>
  </si>
  <si>
    <t xml:space="preserve">Томас, Конвей, Кейн </t>
  </si>
  <si>
    <t>Сиротка и Пятерка тварей. Выпуск 1</t>
  </si>
  <si>
    <t>Сиротка и Пятерка тварей. Выпуск 2</t>
  </si>
  <si>
    <t>Кевин Смит, Роб Дэвид, Тим Шеридан</t>
  </si>
  <si>
    <t>978-5-6046789-1-6</t>
  </si>
  <si>
    <t>Ребрендинг</t>
  </si>
  <si>
    <t>Алексей Ли, Дмитрий Феоктистов</t>
  </si>
  <si>
    <t>Лунный Рыцарь. Том 3. Рождение и Смерть</t>
  </si>
  <si>
    <t>Блум, Освальт, Лопес</t>
  </si>
  <si>
    <t>МОДОК. Игра головой</t>
  </si>
  <si>
    <t>Томас Йейтс</t>
  </si>
  <si>
    <t>Терминатор. Буря. Одним выстрелом</t>
  </si>
  <si>
    <t>Джон Аркуди, Крис Уорнер</t>
  </si>
  <si>
    <t>Дух во плоти. История о големе</t>
  </si>
  <si>
    <t>Стив Найлз</t>
  </si>
  <si>
    <t>Тарзан. Былое и грядущее</t>
  </si>
  <si>
    <t>Сиротка и Пятерка тварей. Выпуск 3</t>
  </si>
  <si>
    <t>Картон</t>
  </si>
  <si>
    <t>Духополис</t>
  </si>
  <si>
    <t>978-5-6046789-6-1</t>
  </si>
  <si>
    <t>978-5-6046789-7-8</t>
  </si>
  <si>
    <t>978-5-6046988-6-0</t>
  </si>
  <si>
    <t>978-5-6046988-8-4</t>
  </si>
  <si>
    <t>978-5-6046789-0-9</t>
  </si>
  <si>
    <t>978-5-6046988-9-1</t>
  </si>
  <si>
    <t>978-5-6046789-5-4</t>
  </si>
  <si>
    <t>978-5-6046789-4-7</t>
  </si>
  <si>
    <t>978-5-6046284-4-7</t>
  </si>
  <si>
    <t>Halo: Инициация</t>
  </si>
  <si>
    <t>978-5-6046789-8-5</t>
  </si>
  <si>
    <t>Брайан Рид, Марко Кастьелло</t>
  </si>
  <si>
    <t>Джедд Маккэй, Алессандро Каппуччо</t>
  </si>
  <si>
    <t>978-5-6047218-1-0</t>
  </si>
  <si>
    <t>MARVEL. Синглы</t>
  </si>
  <si>
    <t>Dark Horse. Синглы</t>
  </si>
  <si>
    <t xml:space="preserve">978-5-6047218-0-3 </t>
  </si>
  <si>
    <t>Пич Момоко</t>
  </si>
  <si>
    <t>Лорен Маркс</t>
  </si>
  <si>
    <t xml:space="preserve">Артбуки </t>
  </si>
  <si>
    <t>978-5-6047218-2-7</t>
  </si>
  <si>
    <t>Фальконспир</t>
  </si>
  <si>
    <t>978-5-6046789-9-2</t>
  </si>
  <si>
    <t>978-5-6046988-5-3</t>
  </si>
  <si>
    <t xml:space="preserve"> 978-5-6046988-1-5</t>
  </si>
  <si>
    <t xml:space="preserve"> 978-5-6046988-0-8</t>
  </si>
  <si>
    <t>978-5-6046988-7-7</t>
  </si>
  <si>
    <t>978-5-6047218-6-5</t>
  </si>
  <si>
    <t>978-5-6047218-5-8</t>
  </si>
  <si>
    <t>РРЦ</t>
  </si>
  <si>
    <t>978-5-6046988-2-2</t>
  </si>
  <si>
    <t>978-5-6047218-4-1</t>
  </si>
  <si>
    <t>Алексей Горбут</t>
  </si>
  <si>
    <t>Меррэх</t>
  </si>
  <si>
    <t>978-5-6047218-7-2</t>
  </si>
  <si>
    <t>Сиротка и Пятерка тварей. Выпуск 4</t>
  </si>
  <si>
    <t>Макс Бимиса</t>
  </si>
  <si>
    <t>Книги Дума</t>
  </si>
  <si>
    <t>Эд Брубейкер</t>
  </si>
  <si>
    <t>Глубина</t>
  </si>
  <si>
    <t>978-5-6047218-8-9</t>
  </si>
  <si>
    <t>Екатерина Волжина</t>
  </si>
  <si>
    <t>Долина червя</t>
  </si>
  <si>
    <t>978-5-6047218-9-6</t>
  </si>
  <si>
    <t>Ядерная зима. Том 2</t>
  </si>
  <si>
    <t>Ядерная зима. Том 3</t>
  </si>
  <si>
    <t>Крипи представляет: Берни Райтсон</t>
  </si>
  <si>
    <t>Ветлужский, Терлецкий, Смагин, Плотник, Горбут, Мрачек, Волвертон</t>
  </si>
  <si>
    <t>Мутаген V</t>
  </si>
  <si>
    <t>978-5-6047456-1-8</t>
  </si>
  <si>
    <t>Сестра. Поэма в комиксах</t>
  </si>
  <si>
    <t>Связь. Сказка, рассказанная шепотом</t>
  </si>
  <si>
    <t>978-5-6047456-5-6</t>
  </si>
  <si>
    <t>978-5-6047456-2-5</t>
  </si>
  <si>
    <t>978-5-6047456-4-9</t>
  </si>
  <si>
    <t>978-5-6047456-3-2</t>
  </si>
  <si>
    <t>Дум 2099</t>
  </si>
  <si>
    <t>Чип Здарски</t>
  </si>
  <si>
    <t>Аэро. Том 2. Тайна мадам Хуан.</t>
  </si>
  <si>
    <t>Мастер меча. Том 2. Бог Войны</t>
  </si>
  <si>
    <t>978-5-6047456-7-0</t>
  </si>
  <si>
    <t>978-5-6047456-6-3</t>
  </si>
  <si>
    <t>978-5-6047456-8-7</t>
  </si>
  <si>
    <t>Тлетворный дух. Рисунки Лорен Маркс</t>
  </si>
  <si>
    <t>978-5-6048002-0-1</t>
  </si>
  <si>
    <t>Зловещие мертвецы</t>
  </si>
  <si>
    <t>Верхейден, Болтон</t>
  </si>
  <si>
    <t>978-5-6048002-1-8</t>
  </si>
  <si>
    <t>978-5-6048002-2-5</t>
  </si>
  <si>
    <t>978-5-6048002-3-2</t>
  </si>
  <si>
    <t xml:space="preserve">Лунный рыцарь Макса Бимиса. Наследие </t>
  </si>
  <si>
    <t>978-5-6048002-6-3</t>
  </si>
  <si>
    <t>Академия Стрэнджа. Первый семестр</t>
  </si>
  <si>
    <t>978-5-6048002-4-9</t>
  </si>
  <si>
    <t>978-5-6048002-5-6</t>
  </si>
  <si>
    <t>Юинг Эл</t>
  </si>
  <si>
    <t>Защитники</t>
  </si>
  <si>
    <t>Скотти Янг</t>
  </si>
  <si>
    <t>Alpaca RUS BD</t>
  </si>
  <si>
    <t>Дмитрий Чинов, Аскольд Акишин</t>
  </si>
  <si>
    <t>Илья Воронин</t>
  </si>
  <si>
    <t>Фронт 14-17</t>
  </si>
  <si>
    <t>978-5-6046788-9-3</t>
  </si>
  <si>
    <t>978-5-6046788-8-6</t>
  </si>
  <si>
    <t>Фронт 14-17 (обложка Аскольда Акишина)</t>
  </si>
  <si>
    <t>Дело Принципа (обложка Екатерины Волжиной)</t>
  </si>
  <si>
    <t>Дело Принципа (обложка Ольги Тамкович)</t>
  </si>
  <si>
    <t>Дагган Джерри</t>
  </si>
  <si>
    <t>Конан 2099</t>
  </si>
  <si>
    <t>Джон Бушема , Энди Куберт , Эрни Ча</t>
  </si>
  <si>
    <t>Конан-варвар. Путеводитель по миру Хайборийской Эры</t>
  </si>
  <si>
    <t>978-5-6048267-0-6</t>
  </si>
  <si>
    <t>978-5-6048002-8-7</t>
  </si>
  <si>
    <t>Брайан Майкл Бендис, Алекс Малеев</t>
  </si>
  <si>
    <t>Лунный Рыцарь Бендиса и Малеева</t>
  </si>
  <si>
    <t>Дело Принципа</t>
  </si>
  <si>
    <t>978-5-6048267-1-3</t>
  </si>
  <si>
    <t>978-5-6048267-2-0</t>
  </si>
  <si>
    <t>Alpaca. Мерч</t>
  </si>
  <si>
    <t>Ник Перумов, Алексей Горбут, Григорий Старостин</t>
  </si>
  <si>
    <t>Кольцо Тьмы. Эльфийский клинок. Том 1</t>
  </si>
  <si>
    <t>978-5-6048461-0-0</t>
  </si>
  <si>
    <t>металл</t>
  </si>
  <si>
    <t>978-5-6048267-7-5</t>
  </si>
  <si>
    <t>978-5-6048267-6-8</t>
  </si>
  <si>
    <t>Мастер меча. Том 2. Бог Войны (лимитированная обложка)</t>
  </si>
  <si>
    <t>Аэро. Том 2. Тайна мадам Хуан. (лимитированная обложка)</t>
  </si>
  <si>
    <t>Джефф Лемир, Майк Деодато</t>
  </si>
  <si>
    <t>Берсерк. На воле</t>
  </si>
  <si>
    <t>Множество смертей Лейлы Старр</t>
  </si>
  <si>
    <t>Рам В, Филипе Андраде</t>
  </si>
  <si>
    <t>Boom</t>
  </si>
  <si>
    <t>978-5-6048461-3-1</t>
  </si>
  <si>
    <t>978-5-6048267-5-1</t>
  </si>
  <si>
    <t>Конан. Змеиная война</t>
  </si>
  <si>
    <t>Джим Заб, Скотт Итон</t>
  </si>
  <si>
    <t>Привратники. Том 1</t>
  </si>
  <si>
    <t>Габи</t>
  </si>
  <si>
    <t>978-5-6048267-8-2</t>
  </si>
  <si>
    <t>Dark Horse (Alpaca Black)</t>
  </si>
  <si>
    <t>Илья Муромец. Песнь Соловья</t>
  </si>
  <si>
    <t>978-5-6048461-2-4</t>
  </si>
  <si>
    <t>Юлия Никитина</t>
  </si>
  <si>
    <t>6+</t>
  </si>
  <si>
    <t>Время ждать</t>
  </si>
  <si>
    <t>Уилл Айснер</t>
  </si>
  <si>
    <t>978-5-6048461-4-8</t>
  </si>
  <si>
    <t>978-5-6048267-9-9</t>
  </si>
  <si>
    <t>Поросенок-Мышь: Один на машине</t>
  </si>
  <si>
    <t>Илья Носоченко</t>
  </si>
  <si>
    <t>Диптих</t>
  </si>
  <si>
    <t>Алексей Трошин</t>
  </si>
  <si>
    <t>978-5-907637-00-9</t>
  </si>
  <si>
    <t>978-5-6048461-7-9</t>
  </si>
  <si>
    <t>978-5-6048461-5-5</t>
  </si>
  <si>
    <t>978-5-907637-01-6</t>
  </si>
  <si>
    <t>978-5-907637-02-3</t>
  </si>
  <si>
    <t>978-5-6048461-9-3</t>
  </si>
  <si>
    <t>978-5-6048461-8-6</t>
  </si>
  <si>
    <t>978-5-907637-03-0</t>
  </si>
  <si>
    <t>Маяковский. Как делать стихи</t>
  </si>
  <si>
    <t>Аскольд Акишин, Александр Кондратьев</t>
  </si>
  <si>
    <t>978-5-907637-05-4</t>
  </si>
  <si>
    <t>Выбор</t>
  </si>
  <si>
    <t>978-5-907637-06-1</t>
  </si>
  <si>
    <t>Кошечка Бэкки</t>
  </si>
  <si>
    <t>Аня Белышева</t>
  </si>
  <si>
    <t>Анна Ежикова, Игорь Гладков</t>
  </si>
  <si>
    <t>Диптих (обложка Аскольда Акишина)</t>
  </si>
  <si>
    <t>Диптих (обложка Саши Харитоновой)</t>
  </si>
  <si>
    <t>Конан</t>
  </si>
  <si>
    <t>Я убью её. Обновленное издание</t>
  </si>
  <si>
    <t>Еловый</t>
  </si>
  <si>
    <t>Екатерина Наумова</t>
  </si>
  <si>
    <t>Александр Ильинов</t>
  </si>
  <si>
    <t>Бич</t>
  </si>
  <si>
    <t>Только ты возвращайся. Обновленное издание</t>
  </si>
  <si>
    <t>Только ты возвращайся. Обновленное издание (обложка Юлии Никитиной)</t>
  </si>
  <si>
    <t>Саша Харитонова (Зеленая Лампочка)</t>
  </si>
  <si>
    <t>Курт Бьюсик</t>
  </si>
  <si>
    <t>Нечто убивает детей</t>
  </si>
  <si>
    <t>978-5-907637-08-5</t>
  </si>
  <si>
    <t>978-5-907637-15-3</t>
  </si>
  <si>
    <t>978-5-907637-14-6</t>
  </si>
  <si>
    <t>978-5-907637-13-9</t>
  </si>
  <si>
    <t>Джеймс Тайнион IV</t>
  </si>
  <si>
    <t>распродажа</t>
  </si>
  <si>
    <t>артбук</t>
  </si>
  <si>
    <t>Графиня Кроули. Охотница на монстров поневоле</t>
  </si>
  <si>
    <t>Дэвид Дастмалчян</t>
  </si>
  <si>
    <t>978-5-907637-10-8</t>
  </si>
  <si>
    <t>978-5-907637-11-5</t>
  </si>
  <si>
    <t>Кладоискатели. Обновленное издание</t>
  </si>
  <si>
    <t>Сакрифацио</t>
  </si>
  <si>
    <t>Александр Бергман, Сэм Гудилин</t>
  </si>
  <si>
    <t>978-5-907637-23-8</t>
  </si>
  <si>
    <t>Веймарские сны</t>
  </si>
  <si>
    <t>Веймарские сны (обложка Екатерины Волжиной)</t>
  </si>
  <si>
    <t>Своя Атлантида</t>
  </si>
  <si>
    <t>Илья Муромец. Песнь Соловья (обложка Аскольда Акишина)</t>
  </si>
  <si>
    <t>Своя Атлантида (обложка Аскольда Акишина)</t>
  </si>
  <si>
    <t>Своя Атлантида (обложка Екатерины Волжиной)</t>
  </si>
  <si>
    <t>Ольга Лаврентьева</t>
  </si>
  <si>
    <t>978-5-907637-17-7</t>
  </si>
  <si>
    <t>978-5-907637-09-2</t>
  </si>
  <si>
    <t>Алексей Марков</t>
  </si>
  <si>
    <t>978-5-907637-20-7</t>
  </si>
  <si>
    <t>978-5-6047456-9-4</t>
  </si>
  <si>
    <t>Хорошие ребята</t>
  </si>
  <si>
    <t>Красная шапочка</t>
  </si>
  <si>
    <t>Дуальный пастор</t>
  </si>
  <si>
    <t>Цереб. Том 1</t>
  </si>
  <si>
    <t>Дэйв Сим</t>
  </si>
  <si>
    <t>Цереб Трубкозуб</t>
  </si>
  <si>
    <t>Давид Пириянц, Анна Ежикова</t>
  </si>
  <si>
    <t>978-5-907637-19-1</t>
  </si>
  <si>
    <t>978-5-907637-21-4</t>
  </si>
  <si>
    <t>978-5-907637-18-4</t>
  </si>
  <si>
    <t>Саша Панцирь, Сергей Антипин</t>
  </si>
  <si>
    <t>Алексей Пехов, Александр Хаустов, Дмитрий Чинов</t>
  </si>
  <si>
    <t>Стив Дитко</t>
  </si>
  <si>
    <t>Древние комиксы</t>
  </si>
  <si>
    <t>978-5-907637-26-9</t>
  </si>
  <si>
    <t>Вий</t>
  </si>
  <si>
    <t>Николай Гоголь, Давид Пириянц, Наутро Тарантул</t>
  </si>
  <si>
    <t>978-5-907637-32-0</t>
  </si>
  <si>
    <t>978-5-907637-31-3</t>
  </si>
  <si>
    <t>Приключения Колобков</t>
  </si>
  <si>
    <t xml:space="preserve">Ю. Якунин, Д. Попов, В. Саков, Я. Вилелья-Фрейжас, </t>
  </si>
  <si>
    <t>Чарльз Кларенс Бэк</t>
  </si>
  <si>
    <t>Том Саттон</t>
  </si>
  <si>
    <t>Зло Франкенштейна</t>
  </si>
  <si>
    <t xml:space="preserve">Том Саттон </t>
  </si>
  <si>
    <t>Кошмар</t>
  </si>
  <si>
    <t>Мистер Морти. Мрак улиц</t>
  </si>
  <si>
    <t>МЕРЧ</t>
  </si>
  <si>
    <t>Mr. Morty (D0ppeL)</t>
  </si>
  <si>
    <t>978-5-907637-33-7</t>
  </si>
  <si>
    <t>Несокрушимые. Том 1</t>
  </si>
  <si>
    <t>Тумэн Шагжаев, Марина Воеводская</t>
  </si>
  <si>
    <t>978-5-907637-12-2</t>
  </si>
  <si>
    <t>Дарья Конопатова, Мария Конопатова, Илья Воронин, Александр Егоров, Александр Ерёмин, Роман Шевердин, Алексей Трошин, Александр Никаноров, Александр Ильинов</t>
  </si>
  <si>
    <t>https://comicbooks.ru/collection/znachki/product/metallicheskiy-pin-alpaka</t>
  </si>
  <si>
    <t>https://comicbooks.ru/collection/znachki/product/metallicheskiy-pin-porosenok-mysh-predzakaz</t>
  </si>
  <si>
    <t>Дуальный пастор (обложка для магазинов комиксов)</t>
  </si>
  <si>
    <t>Хорошие ребята (обложка для магазинов комиксов)</t>
  </si>
  <si>
    <t>Alpaca, Истари Комикс</t>
  </si>
  <si>
    <t>Лунный рыцарь Макса Бимиса. Наследие (обложка для книжных сетей)</t>
  </si>
  <si>
    <t>Rus BD Избранное. Фантастика</t>
  </si>
  <si>
    <t>Множество смертей Лейлы Старр (твердый переплет)</t>
  </si>
  <si>
    <t>Братья Зиненко</t>
  </si>
  <si>
    <t>Марина Клейман</t>
  </si>
  <si>
    <t>Маша и Медведь</t>
  </si>
  <si>
    <t>Маша и Медведь. Каждый месяц - Чудеса!</t>
  </si>
  <si>
    <t>978-5-907637-29-0</t>
  </si>
  <si>
    <t>Михаил Заславский, Аскольд Акишин</t>
  </si>
  <si>
    <t>Древние Комиксы</t>
  </si>
  <si>
    <t>Синий Жук</t>
  </si>
  <si>
    <t>Капитан Чудо</t>
  </si>
  <si>
    <t>Спирит</t>
  </si>
  <si>
    <t>978-5-907637-35-1</t>
  </si>
  <si>
    <t>978-5-907637-34-4</t>
  </si>
  <si>
    <t>Конан. Синглы</t>
  </si>
  <si>
    <t>Александр Андрианов, Дмитрий Елецкий, Степан Карма, Арсений Кадилов</t>
  </si>
  <si>
    <t>Психопанорама. Александр Андрианов</t>
  </si>
  <si>
    <t>978-5-907637-40-5</t>
  </si>
  <si>
    <t>978-5-907637-36-8</t>
  </si>
  <si>
    <t>Маша и Медведь. Всё вверх дном и кувырком</t>
  </si>
  <si>
    <t>978-5-907637-39-9</t>
  </si>
  <si>
    <t>978-5-907637-42-9</t>
  </si>
  <si>
    <t>978-5-907637-43-6</t>
  </si>
  <si>
    <t>978-5-907637-24-5</t>
  </si>
  <si>
    <t>978-5-907637-25-2</t>
  </si>
  <si>
    <t>Хуликомиксы. Сезон 1</t>
  </si>
  <si>
    <t>978-5-907637-37-5</t>
  </si>
  <si>
    <t>Былое и Грядущее</t>
  </si>
  <si>
    <t>Былое и Грядущее  (твердый переплет)</t>
  </si>
  <si>
    <t>978-5-907637-28-3</t>
  </si>
  <si>
    <t>978-5-907637-27-6</t>
  </si>
  <si>
    <t>Дэн Мора, Кирон Гиллен</t>
  </si>
  <si>
    <t>978-5-907637-30-6</t>
  </si>
  <si>
    <t>978-5-907637-44-3</t>
  </si>
  <si>
    <t>Гарри Гаррисон</t>
  </si>
  <si>
    <t>978-5-907637-49-8</t>
  </si>
  <si>
    <t>Гарднер Фокс</t>
  </si>
  <si>
    <t>978-5-907637-50-4</t>
  </si>
  <si>
    <t>Кром</t>
  </si>
  <si>
    <t>Джек Кирби</t>
  </si>
  <si>
    <t>Черная магия</t>
  </si>
  <si>
    <t>978-5-907637-48-1</t>
  </si>
  <si>
    <t>Комиксы. Отечественные авторы</t>
  </si>
  <si>
    <t>Олег Тищенков</t>
  </si>
  <si>
    <t>Евгений Яковлев, Дмитрий Чинов</t>
  </si>
  <si>
    <t>Альпака - Познавака</t>
  </si>
  <si>
    <t>978-5-907637-38-2</t>
  </si>
  <si>
    <t>Альпака - Познавака (альтернативная обложка)</t>
  </si>
  <si>
    <t>978-5-907637-51-1</t>
  </si>
  <si>
    <t>978-5-907637-47-4</t>
  </si>
  <si>
    <t>Психопанорама. Антон Бугай</t>
  </si>
  <si>
    <t>Антон Бугай, Дмитрий Елецкий,  Арсений Кадилов</t>
  </si>
  <si>
    <t>EDGE</t>
  </si>
  <si>
    <t>https://comicbooks.ru/collection/znachki/product/metallicheskiy-pin-something-is-killing-the-children</t>
  </si>
  <si>
    <t>пин "Нечто убивает детей"</t>
  </si>
  <si>
    <t>пин "Нечто убивает детей" Светящийся</t>
  </si>
  <si>
    <t>пин "Мэдмен"</t>
  </si>
  <si>
    <t>пин "Мэдмен" Светящийся</t>
  </si>
  <si>
    <t>https://comicbooks.ru/collection/znachki/product/metallicheskiy-pin-madman</t>
  </si>
  <si>
    <t>Детские и подростковые комиксы</t>
  </si>
  <si>
    <t>производитель EDGE</t>
  </si>
  <si>
    <t>Хроники Сиалы. Харьганова пустошь</t>
  </si>
  <si>
    <t>Хроники Сиалы. Харьганова пустошь (альтернативная обложка)</t>
  </si>
  <si>
    <t>Алексей Пехов, Владислав Писоцкий, Дмитрий Чинов</t>
  </si>
  <si>
    <t>978-5-907637-52-8</t>
  </si>
  <si>
    <t>За гранью снов. Том 1</t>
  </si>
  <si>
    <t>Миротворец. Мир будущего</t>
  </si>
  <si>
    <t>Джо Гилл</t>
  </si>
  <si>
    <t>978-5-907637-57-3</t>
  </si>
  <si>
    <t>Шина — королева джунглей</t>
  </si>
  <si>
    <t>Уилл Айснер, С. М. Айгер</t>
  </si>
  <si>
    <t>978-5-907637-56-6</t>
  </si>
  <si>
    <t>978-5-6048002-7-0</t>
  </si>
  <si>
    <t>Moscow Calling. Том 1. Поезд по России</t>
  </si>
  <si>
    <t>Кирилл Волошин, Павел Городецкий</t>
  </si>
  <si>
    <t>Альпака Мангака</t>
  </si>
  <si>
    <t>978-5-907637-53-5</t>
  </si>
  <si>
    <t>Егор Косых</t>
  </si>
  <si>
    <t>978-5-907637-54-2</t>
  </si>
  <si>
    <t>Мета-Чувак</t>
  </si>
  <si>
    <t>Академия Стрэнджа. Первый семестр (твердый переплет)</t>
  </si>
  <si>
    <t>Конан-варвар. Жизнь и смерть Конана</t>
  </si>
  <si>
    <t>Джейсон Аарон, Махмуд Асрар</t>
  </si>
  <si>
    <t>978-5-907637-60-3</t>
  </si>
  <si>
    <t>Детские древние комиксы</t>
  </si>
  <si>
    <t>978-5-907637-59-7</t>
  </si>
  <si>
    <t>Таффи - Черепашка</t>
  </si>
  <si>
    <t>DillyFrame Games</t>
  </si>
  <si>
    <t>978-5-907637-55-9</t>
  </si>
  <si>
    <t>Джек Коул</t>
  </si>
  <si>
    <t>Пластикмен</t>
  </si>
  <si>
    <t>978-5-907637-58-0</t>
  </si>
  <si>
    <t>Diablo. Судьба мрачного исполина</t>
  </si>
  <si>
    <t>978-5-604723-53-1</t>
  </si>
  <si>
    <t>Бенуа Рейнье</t>
  </si>
  <si>
    <t>978-5-907637-62-7</t>
  </si>
  <si>
    <t>miollo</t>
  </si>
  <si>
    <t>Привратники. Том 2</t>
  </si>
  <si>
    <t>978-5-907637-63-4</t>
  </si>
  <si>
    <t>Снежный человек</t>
  </si>
  <si>
    <t>Аскольд Акишин</t>
  </si>
  <si>
    <t>978-5-907637-41-2</t>
  </si>
  <si>
    <t>Ахматова. 6 историй</t>
  </si>
  <si>
    <t>Кольцо Тьмы. Эльфийский клинок. Том 2</t>
  </si>
  <si>
    <t>Алексей Пехов, Илья Воронин, Григорий Старостин</t>
  </si>
  <si>
    <t>Страж. Ведьмин яр</t>
  </si>
  <si>
    <t>Призрачный берег</t>
  </si>
  <si>
    <t>Бесковидница. Хроники бреда</t>
  </si>
  <si>
    <t>Илона Почхуа</t>
  </si>
  <si>
    <t>978-5-6046988-4-6</t>
  </si>
  <si>
    <t xml:space="preserve">АКЦИЯ </t>
  </si>
  <si>
    <t>978-5-907637-64-1</t>
  </si>
  <si>
    <t>978-5-907637-65-8</t>
  </si>
  <si>
    <t>978-5-907637-66-5</t>
  </si>
  <si>
    <t>978-5-907637-67-2</t>
  </si>
  <si>
    <t>Миротворец. В огненном мире</t>
  </si>
  <si>
    <t>978-5-907637-68-9</t>
  </si>
  <si>
    <t>Уолтер Ланц</t>
  </si>
  <si>
    <t>Платонов. Цветы на земле</t>
  </si>
  <si>
    <t>Андрей Платонов,Иван Ешуков, Антон Савинов, Дмитрий Нестерак, Наталья Коньшина, Леонид Блюммер, Захар Ящин, Дмитрий Нарожный</t>
  </si>
  <si>
    <t>978-5-907637-70-2</t>
  </si>
  <si>
    <t>R значит Регресс. Том 1</t>
  </si>
  <si>
    <t xml:space="preserve">	978-5-907637-71-9</t>
  </si>
  <si>
    <t>Темур Шельм, Александр Макаров , Андрей Вилковский , Еремин Александр</t>
  </si>
  <si>
    <t>Дружина Дарданели</t>
  </si>
  <si>
    <t>Павле Зелич, Драган Паунович</t>
  </si>
  <si>
    <t>978-5-907637-72-6</t>
  </si>
  <si>
    <t>Вьюн, Космея и проклятие ведьмы</t>
  </si>
  <si>
    <t>978-5-907637-76-4</t>
  </si>
  <si>
    <t>978-5-907637-75-7</t>
  </si>
  <si>
    <t>Дятел Вуди. Гнев дятла</t>
  </si>
  <si>
    <t>978-5-907637-78-8</t>
  </si>
  <si>
    <t>Зеленый Шершень</t>
  </si>
  <si>
    <t>Преступления и наказания</t>
  </si>
  <si>
    <t>978-5-907637-77-1</t>
  </si>
  <si>
    <t>Боб Вуд, Чарльз Биро</t>
  </si>
  <si>
    <t>Бич. Байки и былины</t>
  </si>
  <si>
    <t>Аноним</t>
  </si>
  <si>
    <t>Еловый (обложка для магазинов комиксов)</t>
  </si>
  <si>
    <t>Несокрушимые. Том 1 (обложка для магазинов комиксов)</t>
  </si>
  <si>
    <t>Привратники. Том 1 (обложка для магазинов комиксов)</t>
  </si>
  <si>
    <t>Привратники. Том 2 (обложка для магазинов комиксов)</t>
  </si>
  <si>
    <t>Снежный человек (обложка для магазинов комиксов)</t>
  </si>
  <si>
    <t>Счастливого конца света. Брешь в реальности #1</t>
  </si>
  <si>
    <t>Ни больше ни меньше</t>
  </si>
  <si>
    <t>Хуликомикс #1</t>
  </si>
  <si>
    <t>Анастасия Солдаткина</t>
  </si>
  <si>
    <t>За гранью снов. Том 1 (обложка для магазинов комиксов)</t>
  </si>
  <si>
    <t>Страж. Ведьмин яр (черно-белое издание)</t>
  </si>
  <si>
    <t>Дмитрий Чинов, Ольга Лаврентьева, Владимир Наумов</t>
  </si>
  <si>
    <t>Егор и Яна. Печаль моя светла</t>
  </si>
  <si>
    <t>System Comics</t>
  </si>
  <si>
    <t>Фейгин — еврей. По мотивам "Приключений Оливера Твиста"</t>
  </si>
  <si>
    <t>Графиня Кроули. Охотница на монстров поневоле (обложка для магазинов комиксов)</t>
  </si>
  <si>
    <t>Зловещие мертвецы (обложка для магазинов комиксов)</t>
  </si>
  <si>
    <t>Властелины Вселенной. Откровение #1</t>
  </si>
  <si>
    <t>Властелины Вселенной. Откровение #1 (лимитированная обложка Майка Миньолы)</t>
  </si>
  <si>
    <t>Властелины Вселенной. Откровение #2</t>
  </si>
  <si>
    <t>Властелины Вселенной. Откровение #3</t>
  </si>
  <si>
    <t>Властелины Вселенной. Откровение #4</t>
  </si>
  <si>
    <t>Защитники (обложка для магазинов комиксов)</t>
  </si>
  <si>
    <t>Книги Дума (обложка для магазинов комиксов)</t>
  </si>
  <si>
    <t>Лунный Рыцарь Бендиса и Малеева (обложка для магазинов комиксов)</t>
  </si>
  <si>
    <t xml:space="preserve">Дни Демона. Марико </t>
  </si>
  <si>
    <t xml:space="preserve">Дни Демона. Надвигается буря </t>
  </si>
  <si>
    <t>Дни Демона. Надвигается буря (обложка для магазинов комиксов)</t>
  </si>
  <si>
    <t>Дни Демона. Проклятая паутина</t>
  </si>
  <si>
    <t>Дни Демона. Проклятая паутина (обложка для магазинов комиксов)</t>
  </si>
  <si>
    <t xml:space="preserve">Дни Демона. Люди Икс </t>
  </si>
  <si>
    <t>Дни Демона. Марико (обложка для магазинов комиксов)</t>
  </si>
  <si>
    <t>Лунный Рыцарь (2021) #1</t>
  </si>
  <si>
    <t>Лунный Рыцарь (2021) #2</t>
  </si>
  <si>
    <t>Лунный Рыцарь (2021) #3</t>
  </si>
  <si>
    <t>Лунный Рыцарь (2021) #4</t>
  </si>
  <si>
    <t>Лунный Рыцарь (2021) #5</t>
  </si>
  <si>
    <t>Лунный Рыцарь. Злодеяния</t>
  </si>
  <si>
    <t>Конан-варвар. Демон Бал-Сагота</t>
  </si>
  <si>
    <t>Конан-варвар. Проклятие золотого черепа</t>
  </si>
  <si>
    <t>Конан-варвар. Жизнь и смерть Конана (обложка для магазинов комиксов)</t>
  </si>
  <si>
    <t>Пластикмен (обложка для магазинов комиксов)</t>
  </si>
  <si>
    <t>Дятел Вуди. Гнев дятла (обложка для магазинов комиксов)</t>
  </si>
  <si>
    <t>Зеленый Шершень (обложка для магазинов комиксов)</t>
  </si>
  <si>
    <t>Преступления и наказания (обложка для магазинов комиксов)</t>
  </si>
  <si>
    <t xml:space="preserve">Павел Балабанов
</t>
  </si>
  <si>
    <t>Берсерк. На воле (обложка для магазинов комиксов)</t>
  </si>
  <si>
    <t>Конан. Полное издание. Том 1</t>
  </si>
  <si>
    <t>978-5-907637-61-0</t>
  </si>
  <si>
    <t>Бой с быками. Во имя Отца</t>
  </si>
  <si>
    <t>978-5-907637-81-8</t>
  </si>
  <si>
    <t>978-5-907637-82-5</t>
  </si>
  <si>
    <t>978-5-907637-80-1</t>
  </si>
  <si>
    <t>978-5-907637-79-5</t>
  </si>
  <si>
    <t>акрил</t>
  </si>
  <si>
    <t>Акриловая фигурка "Ахматова"</t>
  </si>
  <si>
    <t>https://comicbooks.ru/collection/otkrytki-stikery-i-td/product/akrilovaya-figurka-ahmatova-predzakaz</t>
  </si>
  <si>
    <t>Наши столкновения со Злом + эксклюзивная суперобложка</t>
  </si>
  <si>
    <t>Властелины Вселенной. Откровение #2 (лимитированная обложка Билла Сенкевича)</t>
  </si>
  <si>
    <t>Властелины Вселенной. Откровение #3 (лимитированная обложка Уолта Симонсона и Лоры Мартин)</t>
  </si>
  <si>
    <t>Синий Жук  (обложка для магазинов комиксов)</t>
  </si>
  <si>
    <t>остаток тиража</t>
  </si>
  <si>
    <t>Пакетики для комиксов 163х245мм (без картонки)</t>
  </si>
  <si>
    <t>Алексей Пехов, Илья Воронин, Дмитрий Чинов</t>
  </si>
  <si>
    <t>https://comicbooks.ru/collection/kultovoe-fentezi/product/metallicheskiy-pin-strazh-pugalo-predzakaz</t>
  </si>
  <si>
    <t>alpaca</t>
  </si>
  <si>
    <t xml:space="preserve">Дятел Вуди. Весы фортуны </t>
  </si>
  <si>
    <t>Дятел Вуди. Весы фортуны  (обложка для магазинов комиксов)</t>
  </si>
  <si>
    <t>Moscow Calling. Том 2. Монстермен</t>
  </si>
  <si>
    <t>Манга</t>
  </si>
  <si>
    <t>Конан. Полное издание. Том 2</t>
  </si>
  <si>
    <t>Конан. Полное издание. Том 3</t>
  </si>
  <si>
    <t>Игральные карты «Космобиолухи»</t>
  </si>
  <si>
    <t>Ольга Громыко</t>
  </si>
  <si>
    <t>карты</t>
  </si>
  <si>
    <t>978-5-907637-89-4</t>
  </si>
  <si>
    <t>978-5-907637-90-0</t>
  </si>
  <si>
    <t>Каспер – дружелюбное привидение</t>
  </si>
  <si>
    <t>Каспер – дружелюбное привидение (обложка для магазинов комиксов)</t>
  </si>
  <si>
    <t>Призрачный всадник</t>
  </si>
  <si>
    <t>Призрачный всадник (обложка для магазинов комиксов)</t>
  </si>
  <si>
    <t>978-5-907637-91-7</t>
  </si>
  <si>
    <t>978-5-907637-92-4</t>
  </si>
  <si>
    <t>978-5-907637-95-5</t>
  </si>
  <si>
    <t>978-5-907637-93-1</t>
  </si>
  <si>
    <t>978-5-907637-94-8</t>
  </si>
  <si>
    <t>Александр Зеленков</t>
  </si>
  <si>
    <t>Русы против</t>
  </si>
  <si>
    <t>Вещь покойника</t>
  </si>
  <si>
    <t>Комиксы. Отечественные авторы. Синглы</t>
  </si>
  <si>
    <t>Комиксы. RUS BD</t>
  </si>
  <si>
    <t>пин Бендер (Futurama)</t>
  </si>
  <si>
    <t>пин Фрай (Futurama)</t>
  </si>
  <si>
    <t>пин Лила (Futurama)</t>
  </si>
  <si>
    <t>пин Гипножаба (Futurama)</t>
  </si>
  <si>
    <t>пин Зойберг (Futurama)</t>
  </si>
  <si>
    <t>https://comicbooks.ru/collection/predzakazy/product/metallicheskiy-pin-bender-futurama-predzakaz</t>
  </si>
  <si>
    <t>https://comicbooks.ru/collection/predzakazy/product/metallicheskiy-pin-fray-futurama-predzakaz</t>
  </si>
  <si>
    <t>https://comicbooks.ru/collection/predzakazy/product/metallicheskiy-pin-lila-futurama-predzakaz</t>
  </si>
  <si>
    <t>https://comicbooks.ru/collection/predzakazy/product/metallicheskiy-pin-zoyberg-futurama-predzakaz</t>
  </si>
  <si>
    <t>https://comicbooks.ru/collection/predzakazy/product/metallicheskiy-pin-gipnozhaba-futurama-predzakaz</t>
  </si>
  <si>
    <t>https://comicbooks.ru/collection/rik-i-morti/product/metallicheskiy-pin-rik-rik-i-morti-predzakaz</t>
  </si>
  <si>
    <t>https://comicbooks.ru/collection/rik-i-morti/product/metallicheskiy-pin-morti-rik-i-morti-predzakaz</t>
  </si>
  <si>
    <t>https://comicbooks.ru/collection/rik-i-morti/product/metallicheskiy-pin-portalnaya-pushka-rik-i-morti-predzakaz</t>
  </si>
  <si>
    <t>пин Портальная пушка (Рик и Морти)</t>
  </si>
  <si>
    <t>пин Огурчик Рик (Рик и Морти)</t>
  </si>
  <si>
    <t>https://comicbooks.ru/collection/rik-i-morti/product/metallicheskiy-pin-ogurchik-rik-rik-i-morti-predzakaz</t>
  </si>
  <si>
    <t>https://comicbooks.ru/collection/predzakazy/product/metallicheskiy-pin-snafls-rik-i-morti-predzakaz</t>
  </si>
  <si>
    <t>пин Снафлс (Рик и Морти)</t>
  </si>
  <si>
    <t>пин Рик (Рик и Морти)</t>
  </si>
  <si>
    <t>пин Морти (Рик и Морти)</t>
  </si>
  <si>
    <t>Пин Страж. Пугало</t>
  </si>
  <si>
    <t xml:space="preserve">Пин Поросенок-Мышь </t>
  </si>
  <si>
    <t>Пин Поросенок-Мышь (светящийся)</t>
  </si>
  <si>
    <t>163х245</t>
  </si>
  <si>
    <t>цвет</t>
  </si>
  <si>
    <t>150х220</t>
  </si>
  <si>
    <t>150x220</t>
  </si>
  <si>
    <t>245х163</t>
  </si>
  <si>
    <t>210х297</t>
  </si>
  <si>
    <t>190х268</t>
  </si>
  <si>
    <t>112х176</t>
  </si>
  <si>
    <t>163х268</t>
  </si>
  <si>
    <t>200х307</t>
  </si>
  <si>
    <t>142х215</t>
  </si>
  <si>
    <t>220х280</t>
  </si>
  <si>
    <t>163х163</t>
  </si>
  <si>
    <t>Формат, мм</t>
  </si>
  <si>
    <t>Тип обложки</t>
  </si>
  <si>
    <t>мягкая обложка</t>
  </si>
  <si>
    <t>твердый переплет</t>
  </si>
  <si>
    <t>Цветность печати</t>
  </si>
  <si>
    <t>ч/б</t>
  </si>
  <si>
    <t>ч/б + цвет</t>
  </si>
  <si>
    <t>твердый переплет, суперобложка</t>
  </si>
  <si>
    <t>БОПП, 170х250+30кл, 40 мкм</t>
  </si>
  <si>
    <t>Отто Мессмер</t>
  </si>
  <si>
    <t>Берегись</t>
  </si>
  <si>
    <t>978-5-907637-83-2</t>
  </si>
  <si>
    <t>978-5-907637-84-9</t>
  </si>
  <si>
    <t>978-5-907637-85-6</t>
  </si>
  <si>
    <t>978-5-907637-86-3</t>
  </si>
  <si>
    <t>Гарднер Фокс, Ричард Айерс, Фрэнк Фразетта</t>
  </si>
  <si>
    <t>Джо Ориоло</t>
  </si>
  <si>
    <t>мягкий переплет</t>
  </si>
  <si>
    <t>Русы против Ящеров</t>
  </si>
  <si>
    <t>Тайна белой волчицы</t>
  </si>
  <si>
    <t>978-5-907637-97-9</t>
  </si>
  <si>
    <t>978-5-907637-98-6</t>
  </si>
  <si>
    <t>978-5-907637-99-3</t>
  </si>
  <si>
    <t>Хроники Сиалы. Крадущийся в тени. Том 1</t>
  </si>
  <si>
    <t>978-5-907637-73-3</t>
  </si>
  <si>
    <t>978-5-00242-001-8</t>
  </si>
  <si>
    <t>Чума зомби</t>
  </si>
  <si>
    <t>Чума зомби (обложка для магазинов комиксов)</t>
  </si>
  <si>
    <t>Куча наносит ответный удар (обложка для магазинов комиксов)</t>
  </si>
  <si>
    <t>Куча наносит ответный удар</t>
  </si>
  <si>
    <t>Я выпью твою кровь / Я сожру твой мозг</t>
  </si>
  <si>
    <t>Я выпью твою кровь / Я сожру твой мозг (обложка для магазинов комиксов)</t>
  </si>
  <si>
    <t>978-5-00242-002-5</t>
  </si>
  <si>
    <t>978-5-00242-003-2</t>
  </si>
  <si>
    <t>978-5-00242-004-9</t>
  </si>
  <si>
    <t>Щербиновская, Гавриш</t>
  </si>
  <si>
    <t>Кузнецов, Антонов</t>
  </si>
  <si>
    <t>Ольга Задорожная</t>
  </si>
  <si>
    <t>978-5-907637-87-0</t>
  </si>
  <si>
    <t>Цереб. Том 1 (обложка для книжных сетей)</t>
  </si>
  <si>
    <t>Классика в комиксах: Кошко, Куприн, Гиляровский</t>
  </si>
  <si>
    <t>Мир за забором психбольницы</t>
  </si>
  <si>
    <t>Комикс по Янке и Гражданской обороне</t>
  </si>
  <si>
    <t>Пин Хроники Сиалы. Гаррет-тень</t>
  </si>
  <si>
    <t>https://comicbooks.ru/collection/znachki/product/metallicheskiy-pin-hroniki-sialy-garret-ten-predzakaz</t>
  </si>
  <si>
    <t>Пин Хроники Сиалы. Кли-Кли</t>
  </si>
  <si>
    <t>https://comicbooks.ru/collection/otkrytki-stikery-i-td/product/metallicheskiy-pin-kraduschiysya-v-teni-kli-kli</t>
  </si>
  <si>
    <t>Пин Хроники Сиалы. Гаррет</t>
  </si>
  <si>
    <t>https://comicbooks.ru/collection/otkrytki-stikery-i-td/product/metallicheskiy-pin-kraduschiysya-v-teni-garret</t>
  </si>
  <si>
    <t>Дмитрий Чинов, Роман Шевердин, Дмитрий Елецкий, Александр Кондратьев и др.</t>
  </si>
  <si>
    <t>Сумка-шоппер Альпака</t>
  </si>
  <si>
    <t>35х40х60 см</t>
  </si>
  <si>
    <t>Плотный материал, длинные ручки, качественная печать. Смесь хлопка и синтетики, 350 гр/кв.м.</t>
  </si>
  <si>
    <t>Бич. Байки и былины (обложка для магазинов комиксов)</t>
  </si>
  <si>
    <t>Лабиринт</t>
  </si>
  <si>
    <t>Лабиринт (лимитированная обложка)</t>
  </si>
  <si>
    <t>978-5-6047456-0-1</t>
  </si>
  <si>
    <t>978-5-00242-006-3</t>
  </si>
  <si>
    <t>Космоолухи. Артбук</t>
  </si>
  <si>
    <t>Ольга Громыко, Екатерина Гаевская, Дарья Матрёшина</t>
  </si>
  <si>
    <t>978-5-907637-96-2</t>
  </si>
  <si>
    <t>Русы против Ящеров: На Луне</t>
  </si>
  <si>
    <t>Булгаков. Путь Мастера</t>
  </si>
  <si>
    <t>Алексей Трошин, Мария Шамова</t>
  </si>
  <si>
    <t>978-5-00242-008-7</t>
  </si>
  <si>
    <t>Классика в комиксах</t>
  </si>
  <si>
    <t>Биографии</t>
  </si>
  <si>
    <t>Руслан Сулейманов, Илья Воронин, Константин Комардин</t>
  </si>
  <si>
    <t>Cтраниц</t>
  </si>
  <si>
    <t>978-5-00242-009-4</t>
  </si>
  <si>
    <t>Ольга Громыко, miollo, Александр Кондратьев</t>
  </si>
  <si>
    <t>Профессия: Ведьма. Том 1</t>
  </si>
  <si>
    <t>978-5-00242-005-6</t>
  </si>
  <si>
    <t>Александр Кондратьев, Дмитрий Чинов, Александр Ильинов и др.</t>
  </si>
  <si>
    <t>Спасение Николая Романова</t>
  </si>
  <si>
    <t>Кот Феликс. Ковер-самолет</t>
  </si>
  <si>
    <t>Кот Феликс. Ковер-самолет (обложка для магазинов комиксов)</t>
  </si>
  <si>
    <t>Кот Феликс. Мастер на все лапки</t>
  </si>
  <si>
    <t>Кот Феликс. Мастер на все лапки (обложка для магазинов комиксов)</t>
  </si>
  <si>
    <t>Куча. Рождение монстра</t>
  </si>
  <si>
    <t>Куча. Рождение монстра (обложка для магазинов комиксов)</t>
  </si>
  <si>
    <t>Ваймы</t>
  </si>
  <si>
    <t>Текстовые книги</t>
  </si>
  <si>
    <t>Алексей Пехов</t>
  </si>
  <si>
    <t>978-5-00242-011-7</t>
  </si>
  <si>
    <t>Комиксы. Зарубежные авторы</t>
  </si>
  <si>
    <t>Комиксы. Классика литературы и биографии</t>
  </si>
  <si>
    <t>Комиксы. Классика фэнтези</t>
  </si>
  <si>
    <t>Крадущийся в тени. Коллекционное издание</t>
  </si>
  <si>
    <t>Джанга с тенями. Коллекционное издание</t>
  </si>
  <si>
    <t>Вьюга теней. Коллекционное издание</t>
  </si>
  <si>
    <t>163x228</t>
  </si>
  <si>
    <t>пин "Профессия: ведьма". Вольха</t>
  </si>
  <si>
    <t>Ольга Громыко, miollo</t>
  </si>
  <si>
    <t>https://comicbooks.ru/collection/professiya-vedma/product/metallicheskiy-pin-professiyavedma-volha</t>
  </si>
  <si>
    <t>https://comicbooks.ru/collection/otkrytki-stikery-i-td/product/metallicheskiy-pin-professiyavedma-lyon</t>
  </si>
  <si>
    <t>пин "Профессия: ведьма". Лён</t>
  </si>
  <si>
    <t>Профессия: Ведьма. Том 1 (лимитированная обложка)</t>
  </si>
  <si>
    <t>978-5-00242-000-1</t>
  </si>
  <si>
    <t>Хроники Сиалы #0</t>
  </si>
  <si>
    <t>Хроники Сиалы #1</t>
  </si>
  <si>
    <t>Cтраж #1</t>
  </si>
  <si>
    <t>Кольцо Тьмы #1</t>
  </si>
  <si>
    <t>Кольцо Тьмы #2</t>
  </si>
  <si>
    <t>Психопанорама. Андрей Смагин</t>
  </si>
  <si>
    <t>Психопанорама. Андрей Смагин (обложка для магазинов комиксов)</t>
  </si>
  <si>
    <t>978-5-00242-017-9</t>
  </si>
  <si>
    <t>Андрей Смагин, Дмитрий Елецкий</t>
  </si>
  <si>
    <t>978-5-00242-018-6</t>
  </si>
  <si>
    <t>Григорий Старостин, Михаил Мышкин</t>
  </si>
  <si>
    <t>Двински Деннис, Акишин Аскольд</t>
  </si>
  <si>
    <t>Cтраж #2</t>
  </si>
  <si>
    <t>Ночь живых мертвецов</t>
  </si>
  <si>
    <t>Страж. Ключ от рая</t>
  </si>
  <si>
    <t>978-5-00242-019-3</t>
  </si>
  <si>
    <t>Кольцо тьмы. Эльфийский клинок. Том 3</t>
  </si>
  <si>
    <t>Кольцо Тьмы #3</t>
  </si>
  <si>
    <t>978-5-00242-021-6</t>
  </si>
  <si>
    <t>978-5-00242-014-8</t>
  </si>
  <si>
    <t>978-5-00242-016-2</t>
  </si>
  <si>
    <t>Есенин. Письмо матери</t>
  </si>
  <si>
    <t>Меня зовут Гумилев</t>
  </si>
  <si>
    <t>R значит Регресс. Том 2</t>
  </si>
  <si>
    <t>D.R.E.A.M.E.R. #1</t>
  </si>
  <si>
    <t>Бич (обложка для магазинов комиксов)</t>
  </si>
  <si>
    <t>Ночь живых мертвецов (обложка для магазинов комиксов)</t>
  </si>
  <si>
    <t>Сурвило</t>
  </si>
  <si>
    <t>978-5-00242-012-4</t>
  </si>
  <si>
    <t>Приключения Колобков (классическая обложка)</t>
  </si>
  <si>
    <t>978-5-00242-010-0</t>
  </si>
  <si>
    <t>2-е издание</t>
  </si>
  <si>
    <t>Иса. Черный жрец</t>
  </si>
  <si>
    <t>Иса. Черный жрец (обложка Горбута)</t>
  </si>
  <si>
    <t>Харальд Бьёрнсон, Владислав Писоцкий</t>
  </si>
  <si>
    <t>978-5-00242-023-0</t>
  </si>
  <si>
    <t>Алексей Пехов, Виталий Зыков, ANDIS, Ярослав Высоких, Сергей Авдеев, Александр Зеленков, Рашид Янов</t>
  </si>
  <si>
    <t>Rus BD Избранное. Фэнтези</t>
  </si>
  <si>
    <t>poner</t>
  </si>
  <si>
    <t>Miami Killer Deluxe</t>
  </si>
  <si>
    <t>978-5-00242-024-7</t>
  </si>
  <si>
    <t>Конан. Cлипкейс от Полного издания</t>
  </si>
  <si>
    <t>978-5-00242-027-8</t>
  </si>
  <si>
    <t>978-5-00242-039-1</t>
  </si>
  <si>
    <t>Федор Достоевский, Бастьен Лукиа</t>
  </si>
  <si>
    <t>978-5-00242-025-4</t>
  </si>
  <si>
    <t>978-5-00242-015-5</t>
  </si>
  <si>
    <t>Русы против Ящеров: В Африке</t>
  </si>
  <si>
    <t>Контактная информация:
Москва, проезд Добролюбова 3 стр 1   
e-mail: comicbooks.shop@gmail.com
сайт издательства (карточки товаров, обновления): https://alpacacomics.ru</t>
  </si>
  <si>
    <t>Нечто убивает детей (твердый переплет)</t>
  </si>
  <si>
    <t>978-5-907637-07-8</t>
  </si>
  <si>
    <t>Классика в комиксах: Чехов. Хамелеон</t>
  </si>
  <si>
    <t>Антон Чехов, Александр Зеленков</t>
  </si>
  <si>
    <t>978-5-00242-040-7</t>
  </si>
  <si>
    <t>Страж. Ключ от рая (альтернативная обложка)</t>
  </si>
  <si>
    <t>978-5-00242-020-9</t>
  </si>
  <si>
    <t>Классика в комиксах: Пушкин. Повести Белкина</t>
  </si>
  <si>
    <t>978-5-00242-026-1</t>
  </si>
  <si>
    <t>Александр Пушкин, Аскольд Акишин, Илья Воронин, Ольга Лаврентьева, Алексей Трошин, Наталья Фомичева</t>
  </si>
  <si>
    <t>Классика в комиксах: Достоевский. Преступление и наказание</t>
  </si>
  <si>
    <t>Солти Черепаха</t>
  </si>
  <si>
    <t>978-5-907637-74-0</t>
  </si>
  <si>
    <t>Виталий Зыков</t>
  </si>
  <si>
    <t>978-5-00242-037-7</t>
  </si>
  <si>
    <t>130х200</t>
  </si>
  <si>
    <t>Мир бесчисленных островов</t>
  </si>
  <si>
    <t>Ученик своего учителя. Родная гавань</t>
  </si>
  <si>
    <t>Безымянный раб. Коллекционное издание</t>
  </si>
  <si>
    <t>Безымянный раб. Коллекционное издание (цветной срез)</t>
  </si>
  <si>
    <t>978-5-00242-036-0</t>
  </si>
  <si>
    <t>Конан. Полное издание. Том 3 (обложка для книжных сетей)</t>
  </si>
  <si>
    <t>Конан. Полное издание. Том 2 (обложка для книжных сетей)</t>
  </si>
  <si>
    <t>978-5-00242-042-1</t>
  </si>
  <si>
    <t>Классика в комиксах: Бажов. Медной горы царица</t>
  </si>
  <si>
    <t>978-5-00242-044-5</t>
  </si>
  <si>
    <t>Павел Бажов, Алексей Горбут</t>
  </si>
  <si>
    <t>978-5-00242-013-1</t>
  </si>
  <si>
    <t>Игорь Кожевников, Константин Комардин, Михаил Пудовкин, Игорь Ермаков</t>
  </si>
  <si>
    <t>Велес. Избранная коллекция комиксов</t>
  </si>
  <si>
    <t>Moscow Calling. Том 2. Монстермен (бланковая обложка)</t>
  </si>
  <si>
    <t>Стикерпак. Конан. Полное собрание</t>
  </si>
  <si>
    <t>Стикерпак "Конан"</t>
  </si>
  <si>
    <t>1 лист</t>
  </si>
  <si>
    <t>https://comicbooks.ru/collection/alpaca-konan/product/stikerpak-konan-polnoe-sobranie</t>
  </si>
  <si>
    <t>https://comicbooks.ru/collection/stikery/product/stikerpak-konan</t>
  </si>
  <si>
    <t>Набор открыток "Былое и грядущее" (4 шт)</t>
  </si>
  <si>
    <t>https://comicbooks.ru/collection/otkrytki/product/nabor-otkrytok-byloe-i-gryaduschee-3-sht</t>
  </si>
  <si>
    <t>https://comicbooks.ru/collection/stikery/product/stikerpak-byloe-i-gryaduschee</t>
  </si>
  <si>
    <t>Стикерпак "Былое и грядущее"</t>
  </si>
  <si>
    <t>Стикерпак "Привратники"</t>
  </si>
  <si>
    <t>https://comicbooks.ru/collection/stikery/product/stikerpak-privratniki</t>
  </si>
  <si>
    <t>https://comicbooks.ru/collection/stikery/product/stikerpak-kripi</t>
  </si>
  <si>
    <t>Стикерпак "Крипи"</t>
  </si>
  <si>
    <t>https://comicbooks.ru/collection/stikery/product/stikerpak-porosenok-mysh-predzakaz</t>
  </si>
  <si>
    <t>Стикерпак "Поросенок-Мышь"</t>
  </si>
  <si>
    <t>Стикерпак "Хуликомикс"</t>
  </si>
  <si>
    <t>https://comicbooks.ru/collection/stikery/product/stikerpak-hulikomiks</t>
  </si>
  <si>
    <t>Акриловая фигурка "Профессия: ведьма". Вольха</t>
  </si>
  <si>
    <t>https://comicbooks.ru/collection/otkrytki-stikery-i-td/product/akrilovaya-figurka-professiya-vedma-volha-predzakaz</t>
  </si>
  <si>
    <t>Акриловая фигурка "Miami Killer". Демон Саня</t>
  </si>
  <si>
    <t>https://comicbooks.ru/collection/otkrytki-stikery-i-td/product/akrilovaya-figurka-miami-killer-demon-sanya-predzakaz</t>
  </si>
  <si>
    <t>5 штук</t>
  </si>
  <si>
    <t>https://comicbooks.ru/collection/otkrytki/product/nabor-otkrytok-miami-killer-predzakaz</t>
  </si>
  <si>
    <t>Набор открыток "Miami Killer" (5шт)</t>
  </si>
  <si>
    <t xml:space="preserve">6 штук </t>
  </si>
  <si>
    <t>Набор открыток «‎Профессия: ведьма»‎ ‎(6шт)</t>
  </si>
  <si>
    <t>https://comicbooks.ru/collection/otkrytki/product/nabor-otkrytok-professiya-vedma-predzakaz</t>
  </si>
  <si>
    <t>Набор открыток "Страж. Ключ от Рая" (5шт)</t>
  </si>
  <si>
    <t>https://comicbooks.ru/collection/otkrytki/product/nabor-otkrytok-strazh-klyuch-ot-raya-5-sht</t>
  </si>
  <si>
    <t>Акриловая фигурка "Маяковский"</t>
  </si>
  <si>
    <t>Набор открыток "Эльфийский клинок" (3шт)</t>
  </si>
  <si>
    <t>3 штуки</t>
  </si>
  <si>
    <t>https://comicbooks.ru/collection/otkrytki/product/nabor-otkrytok-elfiyskiy-klinok-tom-3-predzakaz?utm_referrer=https%3A%2F%2Fcomicbooks.ru%2Fcollection%2Fotkrytki-stikery-i-td</t>
  </si>
  <si>
    <t>Особый почтовый</t>
  </si>
  <si>
    <t>Алексей Пехов, Игорь Игорев</t>
  </si>
  <si>
    <t>Пехов с иллюстрациями. Подарочные издания</t>
  </si>
  <si>
    <t>978-5-00242-043-8</t>
  </si>
  <si>
    <t>иллюстрированная книга</t>
  </si>
  <si>
    <t>Ник Перумов, Юрий Нехорошев</t>
  </si>
  <si>
    <t>Гибель Богов. Книга Хагена. Том 1</t>
  </si>
  <si>
    <t>Гибель богов #1</t>
  </si>
  <si>
    <t>осень 2024</t>
  </si>
  <si>
    <t>Джек Сумасшедший король. Коллекционное издание</t>
  </si>
  <si>
    <t>Андрей Белянин</t>
  </si>
  <si>
    <t>978-5-00242-048-3</t>
  </si>
  <si>
    <t>Пехов. Коллекционные издания</t>
  </si>
  <si>
    <t>Белянин. Коллекционные издания</t>
  </si>
  <si>
    <t>Зыков. Коллекционные издания</t>
  </si>
  <si>
    <t>По щучьему веленью</t>
  </si>
  <si>
    <t>Евгений Яковлев</t>
  </si>
  <si>
    <t>978-5-00242-049-0</t>
  </si>
  <si>
    <t>Русы против Ящера Горыныча</t>
  </si>
  <si>
    <t>Александр Кондратьев, Дмитрий Чинов, Сергей Арк, Садора</t>
  </si>
  <si>
    <t>Русы против Ящера Горыныча (обложка для магазинов комиксов)</t>
  </si>
  <si>
    <t>978-5-00242-050-6</t>
  </si>
  <si>
    <t>Фрэнк Фразетта</t>
  </si>
  <si>
    <t>Дятел Вуди. Работник года</t>
  </si>
  <si>
    <t>Дятел Вуди. Работник года (обложка для магазинов комиксов)</t>
  </si>
  <si>
    <t>Дятел Вуди и его друзья. Снова в школу</t>
  </si>
  <si>
    <t>Дятел Вуди и его друзья. Снова в школу (обложка для магазинов комиксов)</t>
  </si>
  <si>
    <t>Майти Маус</t>
  </si>
  <si>
    <t>Майти Маус (обложка для магазинов комиксов)</t>
  </si>
  <si>
    <t>Тунда - владыка Конго</t>
  </si>
  <si>
    <t>Тунда - владыка Конго (обложка для магазинов комиксов)</t>
  </si>
  <si>
    <t>твердый переплет, суперобложка, цветной срез</t>
  </si>
  <si>
    <t>Мета-Чувак. Исповедь</t>
  </si>
  <si>
    <t>978-5-00242-052-0</t>
  </si>
  <si>
    <t>Мета-Чувак. Исповедь (обложка для магазинов комиксов)</t>
  </si>
  <si>
    <t>Святогор. Пробуждение</t>
  </si>
  <si>
    <t>Святогор. Пробуждение (обложка Романа Шевердина)</t>
  </si>
  <si>
    <t>Алексей Коновалов</t>
  </si>
  <si>
    <t>978-5-00242-053-7</t>
  </si>
  <si>
    <t>Классика в комиксах. Жуковский. Светлана и Людмила</t>
  </si>
  <si>
    <t>978-5-00242-051-3</t>
  </si>
  <si>
    <t>Арина Филиппова, Пётр Кодиров</t>
  </si>
  <si>
    <t>Vladik Brutal</t>
  </si>
  <si>
    <t>Егор Косых, Алексей Ледаков, Дмитрий Чинов</t>
  </si>
  <si>
    <t>978-5-00242-046-9</t>
  </si>
  <si>
    <t>Хроники Сиалы. Крадущийся в тени. Том 2</t>
  </si>
  <si>
    <t>Хроники Сиалы #2</t>
  </si>
  <si>
    <t>978-5-00242-045-2</t>
  </si>
  <si>
    <t>978-5-6048267-4-4</t>
  </si>
  <si>
    <t>Конан. Змеиная война (обложка для магазинов комиксов)</t>
  </si>
  <si>
    <t>Диптих (обложка Ольги Лаврентьевой)</t>
  </si>
  <si>
    <t>ASTRA. Том 1. Точка невозврата</t>
  </si>
  <si>
    <t>978-5-00242-055-1</t>
  </si>
  <si>
    <t>Gofa</t>
  </si>
  <si>
    <t>Классика в комиксах. Лермонтов. Мцыри</t>
  </si>
  <si>
    <t>Михаил Лермонтов, Илья Сысоев, Андрей Соловьёв</t>
  </si>
  <si>
    <t>Moscow Calling. Том 1. Поезд по России (лимитное издание)</t>
  </si>
  <si>
    <t>По щучьему веленью (обложка для магазинов комиксов)</t>
  </si>
  <si>
    <t>ждем остатков из КО</t>
  </si>
  <si>
    <t>978-5-00242-059-9</t>
  </si>
  <si>
    <t>Птицеед. Коллекционное издание</t>
  </si>
  <si>
    <t>978-5-00242-060-5</t>
  </si>
  <si>
    <t>Классика в комиксах. Лермонтов. Мцыри (обложка для магазинов комиксов)</t>
  </si>
  <si>
    <t>Rus BD Избранное. Фэнтези (лимитированное издание)</t>
  </si>
  <si>
    <t>допечатка в декабре</t>
  </si>
  <si>
    <t>Павел Корнев</t>
  </si>
  <si>
    <t>978-5-00242-064-3</t>
  </si>
  <si>
    <t>Аспект белее смерти</t>
  </si>
  <si>
    <t>Миры Павла Корнева</t>
  </si>
  <si>
    <t>Миры Ольги Громыко</t>
  </si>
  <si>
    <t>Тобольск. Чувство жизни</t>
  </si>
  <si>
    <t>978-5-00242-038-4</t>
  </si>
  <si>
    <t>Капыч, Гузель Тушакова, Аскольд Акишин, Анастасия Аксарина, Ярославна Панова, Елизавета Ипполитова, Алина Камбарова, Мария Казарина, Регина Нагуманова, Екатерина Шумилова, Алина Баймагамбетова, Екатерина Моисеева, Арина Полякова, Михаил Визель</t>
  </si>
  <si>
    <t>978-5-00242-070-4</t>
  </si>
  <si>
    <t>Конан. Сокровища Гвалура и другие истории</t>
  </si>
  <si>
    <t>Конан. Сокровища Гвалура и другие истории (твердый переплет)</t>
  </si>
  <si>
    <t>Ф. Крейг Рассел, Джимми Палмиотти, Дэрик Робертсон, Марк Тексейра</t>
  </si>
  <si>
    <t>978-5-00242-072-8</t>
  </si>
  <si>
    <t>978-5-00242-073-5</t>
  </si>
  <si>
    <t>Конан. Книга Тота и другие истории</t>
  </si>
  <si>
    <t>Конан. Книга Тота и другие истории (твердый переплет)</t>
  </si>
  <si>
    <t>978-5-00242-074-2</t>
  </si>
  <si>
    <t>978-5-00242-075-9</t>
  </si>
  <si>
    <t>Курт Бьюсик, Лен Уин, Стюарт Мур, Келли Джонс, Габриэль Гузман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</si>
</sst>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3" borderId="7" xfId="1" applyFont="1" applyFill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7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" fillId="0" borderId="0" xfId="0" applyFont="1"/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7" fontId="1" fillId="3" borderId="1" xfId="0" applyNumberFormat="1" applyFont="1" applyFill="1" applyBorder="1" applyAlignment="1">
      <alignment horizontal="left" vertical="center"/>
    </xf>
    <xf numFmtId="17" fontId="1" fillId="4" borderId="1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7" fontId="1" fillId="4" borderId="1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0" borderId="15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vertical="center" wrapText="1"/>
    </xf>
    <xf numFmtId="3" fontId="1" fillId="3" borderId="12" xfId="0" applyNumberFormat="1" applyFont="1" applyFill="1" applyBorder="1" applyAlignment="1">
      <alignment vertical="center" wrapText="1"/>
    </xf>
    <xf numFmtId="3" fontId="1" fillId="3" borderId="16" xfId="0" applyNumberFormat="1" applyFont="1" applyFill="1" applyBorder="1" applyAlignment="1">
      <alignment vertical="center" wrapText="1"/>
    </xf>
    <xf numFmtId="3" fontId="3" fillId="0" borderId="0" xfId="0" applyNumberFormat="1" applyFont="1"/>
    <xf numFmtId="3" fontId="5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3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0" fillId="0" borderId="0" xfId="0" applyFont="1"/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17" fontId="1" fillId="3" borderId="1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3" fontId="10" fillId="3" borderId="6" xfId="0" applyNumberFormat="1" applyFont="1" applyFill="1" applyBorder="1" applyAlignment="1">
      <alignment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Обычный" xfId="0" builtinId="0"/>
    <cellStyle name="Обычный_ПРАЙС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icbooks.ru/collection/predzakazy/product/metallicheskiy-pin-gipnozhaba-futurama-predzakaz" TargetMode="External"/><Relationship Id="rId18" Type="http://schemas.openxmlformats.org/officeDocument/2006/relationships/hyperlink" Target="https://comicbooks.ru/collection/predzakazy/product/metallicheskiy-pin-snafls-rik-i-morti-predzakaz" TargetMode="External"/><Relationship Id="rId26" Type="http://schemas.openxmlformats.org/officeDocument/2006/relationships/hyperlink" Target="https://comicbooks.ru/collection/otkrytki-stikery-i-td/product/metallicheskiy-pin-professiyavedma-lyon" TargetMode="External"/><Relationship Id="rId39" Type="http://schemas.openxmlformats.org/officeDocument/2006/relationships/hyperlink" Target="https://comicbooks.ru/collection/otkrytki/product/nabor-otkrytok-strazh-klyuch-ot-raya-5-sht" TargetMode="External"/><Relationship Id="rId21" Type="http://schemas.openxmlformats.org/officeDocument/2006/relationships/hyperlink" Target="https://comicbooks.ru/collection/znachki/product/metallicheskiy-pin-hroniki-sialy-garret-ten-predzakaz" TargetMode="External"/><Relationship Id="rId34" Type="http://schemas.openxmlformats.org/officeDocument/2006/relationships/hyperlink" Target="https://comicbooks.ru/collection/stikery/product/stikerpak-hulikomiks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comicbooks.ru/collection/znachki/product/metallicheskiy-pin-madman" TargetMode="External"/><Relationship Id="rId2" Type="http://schemas.openxmlformats.org/officeDocument/2006/relationships/hyperlink" Target="https://comicbooks.ru/collection/znachki/product/metallicheskiy-pin-alpaka" TargetMode="External"/><Relationship Id="rId16" Type="http://schemas.openxmlformats.org/officeDocument/2006/relationships/hyperlink" Target="https://comicbooks.ru/collection/rik-i-morti/product/metallicheskiy-pin-portalnaya-pushka-rik-i-morti-predzakaz" TargetMode="External"/><Relationship Id="rId20" Type="http://schemas.openxmlformats.org/officeDocument/2006/relationships/hyperlink" Target="https://comicbooks.ru/collection/otkrytki-stikery-i-td/product/akrilovaya-figurka-mayakovskiy-predzakaz" TargetMode="External"/><Relationship Id="rId29" Type="http://schemas.openxmlformats.org/officeDocument/2006/relationships/hyperlink" Target="https://comicbooks.ru/collection/otkrytki/product/nabor-otkrytok-byloe-i-gryaduschee-3-sht" TargetMode="External"/><Relationship Id="rId41" Type="http://schemas.openxmlformats.org/officeDocument/2006/relationships/hyperlink" Target="https://comicbooks.ru/collection/otkrytki/product/nabor-otkrytok-elfiyskiy-klinok-tom-3-predzakaz?utm_referrer=https%3A%2F%2Fcomicbooks.ru%2Fcollection%2Fotkrytki-stikery-i-td" TargetMode="External"/><Relationship Id="rId1" Type="http://schemas.openxmlformats.org/officeDocument/2006/relationships/hyperlink" Target="https://comicbooks.ru/collection/otkrytki-stikery-i-td/product/stikerpak-tolko-ty-vozvraschaysya" TargetMode="External"/><Relationship Id="rId6" Type="http://schemas.openxmlformats.org/officeDocument/2006/relationships/hyperlink" Target="https://comicbooks.ru/collection/znachki/product/metallicheskiy-pin-madman" TargetMode="External"/><Relationship Id="rId11" Type="http://schemas.openxmlformats.org/officeDocument/2006/relationships/hyperlink" Target="https://comicbooks.ru/collection/predzakazy/product/metallicheskiy-pin-lila-futurama-predzakaz" TargetMode="External"/><Relationship Id="rId24" Type="http://schemas.openxmlformats.org/officeDocument/2006/relationships/hyperlink" Target="https://comicbooks.ru/collection/znachki/product/pin-koltso-tmy" TargetMode="External"/><Relationship Id="rId32" Type="http://schemas.openxmlformats.org/officeDocument/2006/relationships/hyperlink" Target="https://comicbooks.ru/collection/stikery/product/stikerpak-kripi" TargetMode="External"/><Relationship Id="rId37" Type="http://schemas.openxmlformats.org/officeDocument/2006/relationships/hyperlink" Target="https://comicbooks.ru/collection/otkrytki/product/nabor-otkrytok-miami-killer-predzakaz" TargetMode="External"/><Relationship Id="rId40" Type="http://schemas.openxmlformats.org/officeDocument/2006/relationships/hyperlink" Target="https://comicbooks.ru/collection/otkrytki-stikery-i-td/product/stikerpak-tolko-ty-vozvraschaysya" TargetMode="External"/><Relationship Id="rId5" Type="http://schemas.openxmlformats.org/officeDocument/2006/relationships/hyperlink" Target="https://comicbooks.ru/collection/znachki/product/metallicheskiy-pin-conan-the-barbarian-predzakaz" TargetMode="External"/><Relationship Id="rId15" Type="http://schemas.openxmlformats.org/officeDocument/2006/relationships/hyperlink" Target="https://comicbooks.ru/collection/rik-i-morti/product/metallicheskiy-pin-morti-rik-i-morti-predzakaz" TargetMode="External"/><Relationship Id="rId23" Type="http://schemas.openxmlformats.org/officeDocument/2006/relationships/hyperlink" Target="https://comicbooks.ru/collection/otkrytki-stikery-i-td/product/metallicheskiy-pin-kraduschiysya-v-teni-garret" TargetMode="External"/><Relationship Id="rId28" Type="http://schemas.openxmlformats.org/officeDocument/2006/relationships/hyperlink" Target="https://comicbooks.ru/collection/stikery/product/stikerpak-konan" TargetMode="External"/><Relationship Id="rId36" Type="http://schemas.openxmlformats.org/officeDocument/2006/relationships/hyperlink" Target="https://comicbooks.ru/collection/otkrytki-stikery-i-td/product/akrilovaya-figurka-miami-killer-demon-sanya-predzakaz" TargetMode="External"/><Relationship Id="rId10" Type="http://schemas.openxmlformats.org/officeDocument/2006/relationships/hyperlink" Target="https://comicbooks.ru/collection/predzakazy/product/metallicheskiy-pin-fray-futurama-predzakaz" TargetMode="External"/><Relationship Id="rId19" Type="http://schemas.openxmlformats.org/officeDocument/2006/relationships/hyperlink" Target="https://comicbooks.ru/collection/otkrytki-stikery-i-td/product/akrilovaya-figurka-ahmatova-predzakaz" TargetMode="External"/><Relationship Id="rId31" Type="http://schemas.openxmlformats.org/officeDocument/2006/relationships/hyperlink" Target="https://comicbooks.ru/collection/stikery/product/stikerpak-privratniki" TargetMode="External"/><Relationship Id="rId4" Type="http://schemas.openxmlformats.org/officeDocument/2006/relationships/hyperlink" Target="https://comicbooks.ru/collection/znachki/product/metallicheskiy-pin-conan-the-barbarian-predzakaz" TargetMode="External"/><Relationship Id="rId9" Type="http://schemas.openxmlformats.org/officeDocument/2006/relationships/hyperlink" Target="https://comicbooks.ru/collection/predzakazy/product/metallicheskiy-pin-bender-futurama-predzakaz" TargetMode="External"/><Relationship Id="rId14" Type="http://schemas.openxmlformats.org/officeDocument/2006/relationships/hyperlink" Target="https://comicbooks.ru/collection/rik-i-morti/product/metallicheskiy-pin-rik-rik-i-morti-predzakaz" TargetMode="External"/><Relationship Id="rId22" Type="http://schemas.openxmlformats.org/officeDocument/2006/relationships/hyperlink" Target="https://comicbooks.ru/collection/otkrytki-stikery-i-td/product/metallicheskiy-pin-kraduschiysya-v-teni-kli-kli" TargetMode="External"/><Relationship Id="rId27" Type="http://schemas.openxmlformats.org/officeDocument/2006/relationships/hyperlink" Target="https://comicbooks.ru/collection/alpaca-konan/product/stikerpak-konan-polnoe-sobranie" TargetMode="External"/><Relationship Id="rId30" Type="http://schemas.openxmlformats.org/officeDocument/2006/relationships/hyperlink" Target="https://comicbooks.ru/collection/stikery/product/stikerpak-byloe-i-gryaduschee" TargetMode="External"/><Relationship Id="rId35" Type="http://schemas.openxmlformats.org/officeDocument/2006/relationships/hyperlink" Target="https://comicbooks.ru/collection/otkrytki-stikery-i-td/product/akrilovaya-figurka-professiya-vedma-volha-predzakaz" TargetMode="External"/><Relationship Id="rId8" Type="http://schemas.openxmlformats.org/officeDocument/2006/relationships/hyperlink" Target="https://comicbooks.ru/collection/kultovoe-fentezi/product/metallicheskiy-pin-strazh-pugalo-predzakaz" TargetMode="External"/><Relationship Id="rId3" Type="http://schemas.openxmlformats.org/officeDocument/2006/relationships/hyperlink" Target="https://comicbooks.ru/collection/znachki/product/metallicheskiy-pin-hroniki-sialy-zmeyka-predzakaz" TargetMode="External"/><Relationship Id="rId12" Type="http://schemas.openxmlformats.org/officeDocument/2006/relationships/hyperlink" Target="https://comicbooks.ru/collection/predzakazy/product/metallicheskiy-pin-zoyberg-futurama-predzakaz" TargetMode="External"/><Relationship Id="rId17" Type="http://schemas.openxmlformats.org/officeDocument/2006/relationships/hyperlink" Target="https://comicbooks.ru/collection/rik-i-morti/product/metallicheskiy-pin-ogurchik-rik-rik-i-morti-predzakaz" TargetMode="External"/><Relationship Id="rId25" Type="http://schemas.openxmlformats.org/officeDocument/2006/relationships/hyperlink" Target="https://comicbooks.ru/collection/professiya-vedma/product/metallicheskiy-pin-professiyavedma-volha" TargetMode="External"/><Relationship Id="rId33" Type="http://schemas.openxmlformats.org/officeDocument/2006/relationships/hyperlink" Target="https://comicbooks.ru/collection/stikery/product/stikerpak-porosenok-mysh-predzakaz" TargetMode="External"/><Relationship Id="rId38" Type="http://schemas.openxmlformats.org/officeDocument/2006/relationships/hyperlink" Target="https://comicbooks.ru/collection/otkrytki/product/nabor-otkrytok-professiya-vedma-predzak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7"/>
  <sheetViews>
    <sheetView tabSelected="1" zoomScale="90" zoomScaleNormal="90" workbookViewId="0">
      <selection activeCell="H13" sqref="H13"/>
    </sheetView>
  </sheetViews>
  <sheetFormatPr baseColWidth="10" defaultColWidth="8.83203125" defaultRowHeight="14" x14ac:dyDescent="0.15"/>
  <cols>
    <col min="1" max="1" width="20.6640625" style="1" customWidth="1"/>
    <col min="2" max="2" width="51.6640625" style="10" customWidth="1"/>
    <col min="3" max="3" width="21.1640625" style="10" customWidth="1"/>
    <col min="4" max="4" width="10.33203125" style="75" customWidth="1"/>
    <col min="5" max="5" width="9.1640625" style="2"/>
    <col min="6" max="6" width="9.1640625" style="8"/>
    <col min="7" max="7" width="7.5" style="78" customWidth="1"/>
    <col min="8" max="8" width="10.1640625" style="54" customWidth="1"/>
    <col min="9" max="9" width="8.33203125" style="66" customWidth="1"/>
    <col min="10" max="10" width="10" style="42" customWidth="1"/>
    <col min="11" max="11" width="17.6640625" style="55" customWidth="1"/>
    <col min="12" max="12" width="10.83203125" style="42" customWidth="1"/>
    <col min="13" max="13" width="9.83203125" style="99" customWidth="1"/>
    <col min="14" max="14" width="16.5" style="79" customWidth="1"/>
    <col min="15" max="15" width="13.1640625" style="79" customWidth="1"/>
    <col min="16" max="16" width="25.5" style="42" customWidth="1"/>
    <col min="17" max="17" width="8.83203125" style="79"/>
    <col min="18" max="16384" width="8.83203125" style="80"/>
  </cols>
  <sheetData>
    <row r="1" spans="1:17" ht="51" customHeight="1" x14ac:dyDescent="0.15">
      <c r="A1" s="123" t="s">
        <v>26</v>
      </c>
      <c r="B1" s="123"/>
      <c r="C1" s="123"/>
      <c r="D1" s="67"/>
      <c r="E1" s="24"/>
      <c r="F1" s="3"/>
      <c r="G1" s="57"/>
      <c r="H1" s="3"/>
      <c r="I1" s="57"/>
      <c r="J1" s="3"/>
      <c r="K1" s="3"/>
      <c r="L1" s="11"/>
      <c r="P1" s="3"/>
    </row>
    <row r="2" spans="1:17" s="1" customFormat="1" ht="72" customHeight="1" x14ac:dyDescent="0.15">
      <c r="A2" s="124" t="s">
        <v>750</v>
      </c>
      <c r="B2" s="124"/>
      <c r="C2" s="124"/>
      <c r="D2" s="68"/>
      <c r="E2" s="25"/>
      <c r="F2" s="4"/>
      <c r="G2" s="58"/>
      <c r="H2" s="4"/>
      <c r="I2" s="58"/>
      <c r="J2" s="4"/>
      <c r="K2" s="4"/>
      <c r="L2" s="41"/>
      <c r="M2" s="100"/>
      <c r="N2" s="42"/>
      <c r="O2" s="42"/>
      <c r="P2" s="4"/>
      <c r="Q2" s="42"/>
    </row>
    <row r="3" spans="1:17" s="1" customFormat="1" ht="54" customHeight="1" x14ac:dyDescent="0.15">
      <c r="A3" s="12" t="s">
        <v>0</v>
      </c>
      <c r="B3" s="12" t="s">
        <v>1</v>
      </c>
      <c r="C3" s="12" t="s">
        <v>27</v>
      </c>
      <c r="D3" s="69" t="s">
        <v>3</v>
      </c>
      <c r="E3" s="26" t="s">
        <v>5</v>
      </c>
      <c r="F3" s="14" t="s">
        <v>6</v>
      </c>
      <c r="G3" s="76" t="s">
        <v>139</v>
      </c>
      <c r="H3" s="13" t="s">
        <v>7</v>
      </c>
      <c r="I3" s="59" t="s">
        <v>70</v>
      </c>
      <c r="J3" s="15" t="s">
        <v>8</v>
      </c>
      <c r="K3" s="16" t="s">
        <v>2</v>
      </c>
      <c r="L3" s="13" t="s">
        <v>603</v>
      </c>
      <c r="M3" s="13" t="s">
        <v>671</v>
      </c>
      <c r="N3" s="13" t="s">
        <v>604</v>
      </c>
      <c r="O3" s="13" t="s">
        <v>607</v>
      </c>
      <c r="P3" s="17" t="s">
        <v>4</v>
      </c>
      <c r="Q3" s="42"/>
    </row>
    <row r="4" spans="1:17" s="1" customFormat="1" ht="24" customHeight="1" x14ac:dyDescent="0.15">
      <c r="A4" s="81"/>
      <c r="B4" s="36" t="s">
        <v>685</v>
      </c>
      <c r="C4" s="81"/>
      <c r="D4" s="70"/>
      <c r="E4" s="38"/>
      <c r="F4" s="39"/>
      <c r="G4" s="60"/>
      <c r="H4" s="40"/>
      <c r="I4" s="60"/>
      <c r="J4" s="40"/>
      <c r="K4" s="43"/>
      <c r="L4" s="37"/>
      <c r="M4" s="43"/>
      <c r="N4" s="37"/>
      <c r="O4" s="37"/>
      <c r="P4" s="37"/>
      <c r="Q4" s="42"/>
    </row>
    <row r="5" spans="1:17" s="1" customFormat="1" ht="24" customHeight="1" x14ac:dyDescent="0.15">
      <c r="A5" s="82" t="s">
        <v>825</v>
      </c>
      <c r="B5" s="82" t="s">
        <v>824</v>
      </c>
      <c r="C5" s="82" t="s">
        <v>828</v>
      </c>
      <c r="D5" s="71">
        <v>930</v>
      </c>
      <c r="E5" s="6"/>
      <c r="F5" s="7">
        <f>E5*D5</f>
        <v>0</v>
      </c>
      <c r="G5" s="63">
        <v>1390</v>
      </c>
      <c r="H5" s="21">
        <v>2025</v>
      </c>
      <c r="I5" s="61">
        <v>2000</v>
      </c>
      <c r="J5" s="21" t="s">
        <v>11</v>
      </c>
      <c r="K5" s="31" t="s">
        <v>826</v>
      </c>
      <c r="L5" s="20" t="s">
        <v>694</v>
      </c>
      <c r="M5" s="31">
        <v>400</v>
      </c>
      <c r="N5" s="18" t="s">
        <v>846</v>
      </c>
      <c r="O5" s="18" t="s">
        <v>608</v>
      </c>
      <c r="P5" s="45" t="s">
        <v>823</v>
      </c>
      <c r="Q5" s="42"/>
    </row>
    <row r="6" spans="1:17" s="1" customFormat="1" ht="24" customHeight="1" x14ac:dyDescent="0.15">
      <c r="A6" s="117" t="s">
        <v>686</v>
      </c>
      <c r="B6" s="117" t="s">
        <v>691</v>
      </c>
      <c r="C6" s="117" t="s">
        <v>827</v>
      </c>
      <c r="D6" s="71">
        <v>930</v>
      </c>
      <c r="E6" s="6"/>
      <c r="F6" s="7">
        <f>E6*D6</f>
        <v>0</v>
      </c>
      <c r="G6" s="63">
        <v>1390</v>
      </c>
      <c r="H6" s="21">
        <v>2024</v>
      </c>
      <c r="I6" s="61">
        <v>5000</v>
      </c>
      <c r="J6" s="21" t="s">
        <v>11</v>
      </c>
      <c r="K6" s="31" t="s">
        <v>687</v>
      </c>
      <c r="L6" s="20" t="s">
        <v>694</v>
      </c>
      <c r="M6" s="31">
        <v>544</v>
      </c>
      <c r="N6" s="18" t="s">
        <v>846</v>
      </c>
      <c r="O6" s="18" t="s">
        <v>608</v>
      </c>
      <c r="P6" s="45"/>
      <c r="Q6" s="42"/>
    </row>
    <row r="7" spans="1:17" s="1" customFormat="1" ht="24" customHeight="1" x14ac:dyDescent="0.15">
      <c r="A7" s="82" t="s">
        <v>686</v>
      </c>
      <c r="B7" s="82" t="s">
        <v>692</v>
      </c>
      <c r="C7" s="82" t="s">
        <v>827</v>
      </c>
      <c r="D7" s="71">
        <v>930</v>
      </c>
      <c r="E7" s="6"/>
      <c r="F7" s="7">
        <f>E7*D7</f>
        <v>0</v>
      </c>
      <c r="G7" s="63">
        <v>1390</v>
      </c>
      <c r="H7" s="21">
        <v>2024</v>
      </c>
      <c r="I7" s="61">
        <v>4000</v>
      </c>
      <c r="J7" s="21" t="s">
        <v>11</v>
      </c>
      <c r="K7" s="31" t="s">
        <v>744</v>
      </c>
      <c r="L7" s="20" t="s">
        <v>694</v>
      </c>
      <c r="M7" s="31">
        <v>432</v>
      </c>
      <c r="N7" s="18" t="s">
        <v>846</v>
      </c>
      <c r="O7" s="18" t="s">
        <v>608</v>
      </c>
      <c r="P7" s="45" t="s">
        <v>823</v>
      </c>
      <c r="Q7" s="42"/>
    </row>
    <row r="8" spans="1:17" s="1" customFormat="1" ht="24" customHeight="1" x14ac:dyDescent="0.15">
      <c r="A8" s="82" t="s">
        <v>686</v>
      </c>
      <c r="B8" s="82" t="s">
        <v>693</v>
      </c>
      <c r="C8" s="82" t="s">
        <v>827</v>
      </c>
      <c r="D8" s="71">
        <v>930</v>
      </c>
      <c r="E8" s="6"/>
      <c r="F8" s="7">
        <f>E8*D8</f>
        <v>0</v>
      </c>
      <c r="G8" s="63">
        <v>1390</v>
      </c>
      <c r="H8" s="21">
        <v>2025</v>
      </c>
      <c r="I8" s="61">
        <v>3000</v>
      </c>
      <c r="J8" s="21" t="s">
        <v>11</v>
      </c>
      <c r="K8" s="31" t="s">
        <v>745</v>
      </c>
      <c r="L8" s="20" t="s">
        <v>694</v>
      </c>
      <c r="M8" s="31">
        <v>544</v>
      </c>
      <c r="N8" s="18" t="s">
        <v>846</v>
      </c>
      <c r="O8" s="18" t="s">
        <v>608</v>
      </c>
      <c r="P8" s="45"/>
      <c r="Q8" s="42"/>
    </row>
    <row r="9" spans="1:17" s="1" customFormat="1" ht="24" customHeight="1" x14ac:dyDescent="0.15">
      <c r="A9" s="82" t="s">
        <v>686</v>
      </c>
      <c r="B9" s="82" t="s">
        <v>875</v>
      </c>
      <c r="C9" s="82" t="s">
        <v>827</v>
      </c>
      <c r="D9" s="71">
        <v>900</v>
      </c>
      <c r="E9" s="6"/>
      <c r="F9" s="7">
        <f>E9*D9</f>
        <v>0</v>
      </c>
      <c r="G9" s="63">
        <v>1290</v>
      </c>
      <c r="H9" s="21">
        <v>2025</v>
      </c>
      <c r="I9" s="61">
        <v>10000</v>
      </c>
      <c r="J9" s="21" t="s">
        <v>11</v>
      </c>
      <c r="K9" s="22" t="s">
        <v>876</v>
      </c>
      <c r="L9" s="20" t="s">
        <v>694</v>
      </c>
      <c r="M9" s="31">
        <v>400</v>
      </c>
      <c r="N9" s="18" t="s">
        <v>610</v>
      </c>
      <c r="O9" s="18" t="s">
        <v>608</v>
      </c>
      <c r="P9" s="45">
        <v>45627</v>
      </c>
      <c r="Q9" s="42"/>
    </row>
    <row r="10" spans="1:17" s="1" customFormat="1" ht="24" customHeight="1" x14ac:dyDescent="0.15">
      <c r="A10" s="118" t="s">
        <v>764</v>
      </c>
      <c r="B10" s="118" t="s">
        <v>770</v>
      </c>
      <c r="C10" s="118" t="s">
        <v>829</v>
      </c>
      <c r="D10" s="71">
        <v>930</v>
      </c>
      <c r="E10" s="6"/>
      <c r="F10" s="7">
        <f t="shared" ref="F10:F11" si="0">E10*D10</f>
        <v>0</v>
      </c>
      <c r="G10" s="63">
        <v>1390</v>
      </c>
      <c r="H10" s="21">
        <v>2024</v>
      </c>
      <c r="I10" s="61">
        <v>1000</v>
      </c>
      <c r="J10" s="21" t="s">
        <v>11</v>
      </c>
      <c r="K10" s="22" t="s">
        <v>774</v>
      </c>
      <c r="L10" s="20" t="s">
        <v>694</v>
      </c>
      <c r="M10" s="31">
        <v>544</v>
      </c>
      <c r="N10" s="18" t="s">
        <v>846</v>
      </c>
      <c r="O10" s="18" t="s">
        <v>608</v>
      </c>
      <c r="P10" s="45"/>
      <c r="Q10" s="42"/>
    </row>
    <row r="11" spans="1:17" s="1" customFormat="1" ht="24" customHeight="1" x14ac:dyDescent="0.15">
      <c r="A11" s="107" t="s">
        <v>764</v>
      </c>
      <c r="B11" s="107" t="s">
        <v>769</v>
      </c>
      <c r="C11" s="107" t="s">
        <v>829</v>
      </c>
      <c r="D11" s="71">
        <v>800</v>
      </c>
      <c r="E11" s="6"/>
      <c r="F11" s="7">
        <f t="shared" si="0"/>
        <v>0</v>
      </c>
      <c r="G11" s="63">
        <v>1090</v>
      </c>
      <c r="H11" s="21">
        <v>2024</v>
      </c>
      <c r="I11" s="61">
        <v>2000</v>
      </c>
      <c r="J11" s="21" t="s">
        <v>11</v>
      </c>
      <c r="K11" s="22" t="s">
        <v>771</v>
      </c>
      <c r="L11" s="20" t="s">
        <v>694</v>
      </c>
      <c r="M11" s="31">
        <v>544</v>
      </c>
      <c r="N11" s="18" t="s">
        <v>610</v>
      </c>
      <c r="O11" s="18" t="s">
        <v>608</v>
      </c>
      <c r="P11" s="45"/>
      <c r="Q11" s="42"/>
    </row>
    <row r="12" spans="1:17" s="1" customFormat="1" ht="24" customHeight="1" x14ac:dyDescent="0.15">
      <c r="A12" s="97" t="s">
        <v>764</v>
      </c>
      <c r="B12" s="97" t="s">
        <v>768</v>
      </c>
      <c r="C12" s="97" t="s">
        <v>767</v>
      </c>
      <c r="D12" s="71">
        <v>500</v>
      </c>
      <c r="E12" s="6"/>
      <c r="F12" s="7">
        <f t="shared" ref="F12:F13" si="1">E12*D12</f>
        <v>0</v>
      </c>
      <c r="G12" s="63">
        <v>690</v>
      </c>
      <c r="H12" s="21">
        <v>2024</v>
      </c>
      <c r="I12" s="61">
        <v>1000</v>
      </c>
      <c r="J12" s="21" t="s">
        <v>11</v>
      </c>
      <c r="K12" s="22" t="s">
        <v>765</v>
      </c>
      <c r="L12" s="20" t="s">
        <v>766</v>
      </c>
      <c r="M12" s="31">
        <v>448</v>
      </c>
      <c r="N12" s="18" t="s">
        <v>606</v>
      </c>
      <c r="O12" s="18" t="s">
        <v>608</v>
      </c>
      <c r="P12" s="45"/>
      <c r="Q12" s="42"/>
    </row>
    <row r="13" spans="1:17" s="1" customFormat="1" ht="24" customHeight="1" x14ac:dyDescent="0.15">
      <c r="A13" s="119" t="s">
        <v>880</v>
      </c>
      <c r="B13" s="119" t="s">
        <v>882</v>
      </c>
      <c r="C13" s="119" t="s">
        <v>883</v>
      </c>
      <c r="D13" s="71">
        <v>500</v>
      </c>
      <c r="E13" s="6"/>
      <c r="F13" s="7">
        <f t="shared" si="1"/>
        <v>0</v>
      </c>
      <c r="G13" s="63">
        <v>690</v>
      </c>
      <c r="H13" s="21">
        <v>2024</v>
      </c>
      <c r="I13" s="61">
        <v>3000</v>
      </c>
      <c r="J13" s="21" t="s">
        <v>11</v>
      </c>
      <c r="K13" s="22" t="s">
        <v>881</v>
      </c>
      <c r="L13" s="20" t="s">
        <v>766</v>
      </c>
      <c r="M13" s="31">
        <v>384</v>
      </c>
      <c r="N13" s="18" t="s">
        <v>606</v>
      </c>
      <c r="O13" s="18" t="s">
        <v>608</v>
      </c>
      <c r="P13" s="45">
        <v>45627</v>
      </c>
      <c r="Q13" s="42"/>
    </row>
    <row r="14" spans="1:17" s="1" customFormat="1" ht="24" customHeight="1" x14ac:dyDescent="0.15">
      <c r="A14" s="18" t="s">
        <v>432</v>
      </c>
      <c r="B14" s="85" t="s">
        <v>430</v>
      </c>
      <c r="C14" s="85" t="s">
        <v>336</v>
      </c>
      <c r="D14" s="71">
        <v>600</v>
      </c>
      <c r="E14" s="6"/>
      <c r="F14" s="7">
        <f t="shared" ref="F14:F16" si="2">E14*D14</f>
        <v>0</v>
      </c>
      <c r="G14" s="63">
        <v>900</v>
      </c>
      <c r="H14" s="21">
        <v>2023</v>
      </c>
      <c r="I14" s="61">
        <v>2000</v>
      </c>
      <c r="J14" s="21" t="s">
        <v>11</v>
      </c>
      <c r="K14" s="23" t="s">
        <v>431</v>
      </c>
      <c r="L14" s="20" t="s">
        <v>600</v>
      </c>
      <c r="M14" s="31">
        <v>368</v>
      </c>
      <c r="N14" s="18" t="s">
        <v>610</v>
      </c>
      <c r="O14" s="18" t="s">
        <v>608</v>
      </c>
      <c r="P14" s="45"/>
      <c r="Q14" s="42"/>
    </row>
    <row r="15" spans="1:17" s="1" customFormat="1" ht="24" customHeight="1" x14ac:dyDescent="0.15">
      <c r="A15" s="18" t="s">
        <v>128</v>
      </c>
      <c r="B15" s="85" t="s">
        <v>173</v>
      </c>
      <c r="C15" s="85" t="s">
        <v>129</v>
      </c>
      <c r="D15" s="71">
        <v>750</v>
      </c>
      <c r="E15" s="6"/>
      <c r="F15" s="7">
        <f t="shared" si="2"/>
        <v>0</v>
      </c>
      <c r="G15" s="63">
        <v>1000</v>
      </c>
      <c r="H15" s="21">
        <v>2022</v>
      </c>
      <c r="I15" s="61">
        <v>2000</v>
      </c>
      <c r="J15" s="21" t="s">
        <v>12</v>
      </c>
      <c r="K15" s="22" t="s">
        <v>130</v>
      </c>
      <c r="L15" s="20" t="s">
        <v>601</v>
      </c>
      <c r="M15" s="31">
        <v>136</v>
      </c>
      <c r="N15" s="18" t="s">
        <v>606</v>
      </c>
      <c r="O15" s="18" t="s">
        <v>591</v>
      </c>
      <c r="P15" s="45" t="s">
        <v>277</v>
      </c>
      <c r="Q15" s="42"/>
    </row>
    <row r="16" spans="1:17" s="1" customFormat="1" ht="24" customHeight="1" x14ac:dyDescent="0.15">
      <c r="A16" s="107" t="s">
        <v>816</v>
      </c>
      <c r="B16" s="121" t="s">
        <v>815</v>
      </c>
      <c r="C16" s="121" t="s">
        <v>817</v>
      </c>
      <c r="D16" s="71">
        <v>800</v>
      </c>
      <c r="E16" s="6"/>
      <c r="F16" s="7">
        <f t="shared" si="2"/>
        <v>0</v>
      </c>
      <c r="G16" s="63">
        <v>1200</v>
      </c>
      <c r="H16" s="21">
        <v>2025</v>
      </c>
      <c r="I16" s="61">
        <v>3000</v>
      </c>
      <c r="J16" s="21" t="s">
        <v>10</v>
      </c>
      <c r="K16" s="22" t="s">
        <v>818</v>
      </c>
      <c r="L16" s="20" t="s">
        <v>595</v>
      </c>
      <c r="M16" s="31">
        <v>104</v>
      </c>
      <c r="N16" s="18" t="s">
        <v>606</v>
      </c>
      <c r="O16" s="18" t="s">
        <v>591</v>
      </c>
      <c r="P16" s="45" t="s">
        <v>819</v>
      </c>
      <c r="Q16" s="42"/>
    </row>
    <row r="17" spans="1:17" s="1" customFormat="1" ht="24" customHeight="1" x14ac:dyDescent="0.15">
      <c r="A17" s="81"/>
      <c r="B17" s="36" t="s">
        <v>690</v>
      </c>
      <c r="C17" s="81"/>
      <c r="D17" s="70"/>
      <c r="E17" s="38"/>
      <c r="F17" s="39"/>
      <c r="G17" s="60"/>
      <c r="H17" s="40"/>
      <c r="I17" s="60"/>
      <c r="J17" s="40"/>
      <c r="K17" s="43"/>
      <c r="L17" s="37"/>
      <c r="M17" s="43"/>
      <c r="N17" s="37"/>
      <c r="O17" s="37"/>
      <c r="P17" s="37"/>
      <c r="Q17" s="42"/>
    </row>
    <row r="18" spans="1:17" s="1" customFormat="1" ht="24" customHeight="1" x14ac:dyDescent="0.15">
      <c r="A18" s="18" t="s">
        <v>442</v>
      </c>
      <c r="B18" s="19" t="s">
        <v>443</v>
      </c>
      <c r="C18" s="19" t="s">
        <v>704</v>
      </c>
      <c r="D18" s="71">
        <v>690</v>
      </c>
      <c r="E18" s="6"/>
      <c r="F18" s="7">
        <f t="shared" ref="F18:F34" si="3">E18*D18</f>
        <v>0</v>
      </c>
      <c r="G18" s="63">
        <v>990</v>
      </c>
      <c r="H18" s="21">
        <v>2023</v>
      </c>
      <c r="I18" s="61">
        <v>2500</v>
      </c>
      <c r="J18" s="21" t="s">
        <v>11</v>
      </c>
      <c r="K18" s="22" t="s">
        <v>449</v>
      </c>
      <c r="L18" s="20" t="s">
        <v>595</v>
      </c>
      <c r="M18" s="31">
        <v>96</v>
      </c>
      <c r="N18" s="18" t="s">
        <v>606</v>
      </c>
      <c r="O18" s="18" t="s">
        <v>591</v>
      </c>
      <c r="P18" s="45"/>
      <c r="Q18" s="42"/>
    </row>
    <row r="19" spans="1:17" s="1" customFormat="1" ht="24" customHeight="1" x14ac:dyDescent="0.15">
      <c r="A19" s="18" t="s">
        <v>442</v>
      </c>
      <c r="B19" s="19" t="s">
        <v>486</v>
      </c>
      <c r="C19" s="19" t="s">
        <v>704</v>
      </c>
      <c r="D19" s="71">
        <v>770</v>
      </c>
      <c r="E19" s="6"/>
      <c r="F19" s="7">
        <f t="shared" si="3"/>
        <v>0</v>
      </c>
      <c r="G19" s="63">
        <v>1100</v>
      </c>
      <c r="H19" s="21">
        <v>2023</v>
      </c>
      <c r="I19" s="61">
        <v>1000</v>
      </c>
      <c r="J19" s="21" t="s">
        <v>11</v>
      </c>
      <c r="K19" s="22" t="s">
        <v>450</v>
      </c>
      <c r="L19" s="20" t="s">
        <v>595</v>
      </c>
      <c r="M19" s="31">
        <v>96</v>
      </c>
      <c r="N19" s="18" t="s">
        <v>606</v>
      </c>
      <c r="O19" s="18" t="s">
        <v>608</v>
      </c>
      <c r="P19" s="45"/>
      <c r="Q19" s="42"/>
    </row>
    <row r="20" spans="1:17" s="1" customFormat="1" ht="24" customHeight="1" x14ac:dyDescent="0.15">
      <c r="A20" s="97" t="s">
        <v>442</v>
      </c>
      <c r="B20" s="106" t="s">
        <v>716</v>
      </c>
      <c r="C20" s="106" t="s">
        <v>714</v>
      </c>
      <c r="D20" s="73">
        <v>690</v>
      </c>
      <c r="E20" s="32"/>
      <c r="F20" s="33">
        <f t="shared" si="3"/>
        <v>0</v>
      </c>
      <c r="G20" s="63">
        <v>990</v>
      </c>
      <c r="H20" s="21">
        <v>2024</v>
      </c>
      <c r="I20" s="62">
        <v>3000</v>
      </c>
      <c r="J20" s="21" t="s">
        <v>11</v>
      </c>
      <c r="K20" s="48" t="s">
        <v>717</v>
      </c>
      <c r="L20" s="20" t="s">
        <v>595</v>
      </c>
      <c r="M20" s="31">
        <v>80</v>
      </c>
      <c r="N20" s="18" t="s">
        <v>606</v>
      </c>
      <c r="O20" s="18" t="s">
        <v>591</v>
      </c>
      <c r="P20" s="45"/>
      <c r="Q20" s="42"/>
    </row>
    <row r="21" spans="1:17" s="1" customFormat="1" ht="24" customHeight="1" x14ac:dyDescent="0.15">
      <c r="A21" s="97" t="s">
        <v>442</v>
      </c>
      <c r="B21" s="106" t="s">
        <v>756</v>
      </c>
      <c r="C21" s="106" t="s">
        <v>714</v>
      </c>
      <c r="D21" s="73">
        <v>770</v>
      </c>
      <c r="E21" s="32"/>
      <c r="F21" s="33">
        <f t="shared" ref="F21" si="4">E21*D21</f>
        <v>0</v>
      </c>
      <c r="G21" s="63">
        <v>1100</v>
      </c>
      <c r="H21" s="21">
        <v>2024</v>
      </c>
      <c r="I21" s="62">
        <v>1000</v>
      </c>
      <c r="J21" s="21" t="s">
        <v>11</v>
      </c>
      <c r="K21" s="48" t="s">
        <v>757</v>
      </c>
      <c r="L21" s="20" t="s">
        <v>595</v>
      </c>
      <c r="M21" s="31">
        <v>80</v>
      </c>
      <c r="N21" s="18" t="s">
        <v>606</v>
      </c>
      <c r="O21" s="18" t="s">
        <v>591</v>
      </c>
      <c r="P21" s="45"/>
      <c r="Q21" s="42"/>
    </row>
    <row r="22" spans="1:17" s="1" customFormat="1" ht="24" customHeight="1" x14ac:dyDescent="0.15">
      <c r="A22" s="18" t="s">
        <v>401</v>
      </c>
      <c r="B22" s="83" t="s">
        <v>399</v>
      </c>
      <c r="C22" s="19" t="s">
        <v>702</v>
      </c>
      <c r="D22" s="73">
        <v>500</v>
      </c>
      <c r="E22" s="32"/>
      <c r="F22" s="33">
        <f t="shared" si="3"/>
        <v>0</v>
      </c>
      <c r="G22" s="63">
        <v>750</v>
      </c>
      <c r="H22" s="21">
        <v>2023</v>
      </c>
      <c r="I22" s="62">
        <v>2000</v>
      </c>
      <c r="J22" s="21" t="s">
        <v>11</v>
      </c>
      <c r="K22" s="48" t="s">
        <v>402</v>
      </c>
      <c r="L22" s="20" t="s">
        <v>595</v>
      </c>
      <c r="M22" s="31">
        <v>56</v>
      </c>
      <c r="N22" s="18" t="s">
        <v>606</v>
      </c>
      <c r="O22" s="18" t="s">
        <v>591</v>
      </c>
      <c r="P22" s="45"/>
      <c r="Q22" s="42"/>
    </row>
    <row r="23" spans="1:17" s="1" customFormat="1" ht="24" customHeight="1" x14ac:dyDescent="0.15">
      <c r="A23" s="18" t="s">
        <v>401</v>
      </c>
      <c r="B23" s="83" t="s">
        <v>400</v>
      </c>
      <c r="C23" s="19" t="s">
        <v>702</v>
      </c>
      <c r="D23" s="73">
        <v>500</v>
      </c>
      <c r="E23" s="32"/>
      <c r="F23" s="33">
        <f t="shared" si="3"/>
        <v>0</v>
      </c>
      <c r="G23" s="63">
        <v>750</v>
      </c>
      <c r="H23" s="21">
        <v>2023</v>
      </c>
      <c r="I23" s="62">
        <v>1000</v>
      </c>
      <c r="J23" s="21" t="s">
        <v>11</v>
      </c>
      <c r="K23" s="48" t="s">
        <v>402</v>
      </c>
      <c r="L23" s="20" t="s">
        <v>595</v>
      </c>
      <c r="M23" s="31">
        <v>56</v>
      </c>
      <c r="N23" s="18" t="s">
        <v>606</v>
      </c>
      <c r="O23" s="18" t="s">
        <v>591</v>
      </c>
      <c r="P23" s="45"/>
      <c r="Q23" s="42"/>
    </row>
    <row r="24" spans="1:17" s="1" customFormat="1" ht="24" customHeight="1" x14ac:dyDescent="0.15">
      <c r="A24" s="18" t="s">
        <v>309</v>
      </c>
      <c r="B24" s="83" t="s">
        <v>626</v>
      </c>
      <c r="C24" s="19" t="s">
        <v>703</v>
      </c>
      <c r="D24" s="73">
        <v>600</v>
      </c>
      <c r="E24" s="32"/>
      <c r="F24" s="33">
        <f t="shared" si="3"/>
        <v>0</v>
      </c>
      <c r="G24" s="63">
        <v>890</v>
      </c>
      <c r="H24" s="21">
        <v>2024</v>
      </c>
      <c r="I24" s="62">
        <v>5000</v>
      </c>
      <c r="J24" s="21" t="s">
        <v>11</v>
      </c>
      <c r="K24" s="48" t="s">
        <v>627</v>
      </c>
      <c r="L24" s="20" t="s">
        <v>595</v>
      </c>
      <c r="M24" s="31">
        <v>72</v>
      </c>
      <c r="N24" s="18" t="s">
        <v>606</v>
      </c>
      <c r="O24" s="18" t="s">
        <v>591</v>
      </c>
      <c r="P24" s="45"/>
      <c r="Q24" s="42"/>
    </row>
    <row r="25" spans="1:17" s="1" customFormat="1" ht="24" customHeight="1" x14ac:dyDescent="0.15">
      <c r="A25" s="82" t="s">
        <v>309</v>
      </c>
      <c r="B25" s="110" t="s">
        <v>860</v>
      </c>
      <c r="C25" s="111" t="s">
        <v>861</v>
      </c>
      <c r="D25" s="73">
        <v>660</v>
      </c>
      <c r="E25" s="32"/>
      <c r="F25" s="33">
        <f t="shared" si="3"/>
        <v>0</v>
      </c>
      <c r="G25" s="63">
        <v>990</v>
      </c>
      <c r="H25" s="21">
        <v>2025</v>
      </c>
      <c r="I25" s="62">
        <v>3000</v>
      </c>
      <c r="J25" s="21" t="s">
        <v>11</v>
      </c>
      <c r="K25" s="48" t="s">
        <v>862</v>
      </c>
      <c r="L25" s="20" t="s">
        <v>595</v>
      </c>
      <c r="M25" s="31">
        <v>88</v>
      </c>
      <c r="N25" s="18" t="s">
        <v>606</v>
      </c>
      <c r="O25" s="18" t="s">
        <v>591</v>
      </c>
      <c r="P25" s="45" t="s">
        <v>823</v>
      </c>
      <c r="Q25" s="42"/>
    </row>
    <row r="26" spans="1:17" s="1" customFormat="1" ht="24" customHeight="1" x14ac:dyDescent="0.15">
      <c r="A26" s="82" t="s">
        <v>820</v>
      </c>
      <c r="B26" s="110" t="s">
        <v>821</v>
      </c>
      <c r="C26" s="111" t="s">
        <v>822</v>
      </c>
      <c r="D26" s="73">
        <v>770</v>
      </c>
      <c r="E26" s="32"/>
      <c r="F26" s="33">
        <f t="shared" si="3"/>
        <v>0</v>
      </c>
      <c r="G26" s="63">
        <v>1150</v>
      </c>
      <c r="H26" s="21">
        <v>2025</v>
      </c>
      <c r="I26" s="62">
        <v>2000</v>
      </c>
      <c r="J26" s="21" t="s">
        <v>11</v>
      </c>
      <c r="K26" s="48" t="s">
        <v>874</v>
      </c>
      <c r="L26" s="20" t="s">
        <v>595</v>
      </c>
      <c r="M26" s="31">
        <v>80</v>
      </c>
      <c r="N26" s="18" t="s">
        <v>606</v>
      </c>
      <c r="O26" s="18" t="s">
        <v>591</v>
      </c>
      <c r="P26" s="45">
        <v>45627</v>
      </c>
      <c r="Q26" s="42"/>
    </row>
    <row r="27" spans="1:17" s="1" customFormat="1" ht="24" customHeight="1" x14ac:dyDescent="0.15">
      <c r="A27" s="18" t="s">
        <v>209</v>
      </c>
      <c r="B27" s="18" t="s">
        <v>210</v>
      </c>
      <c r="C27" s="18" t="s">
        <v>705</v>
      </c>
      <c r="D27" s="71">
        <v>660</v>
      </c>
      <c r="E27" s="6"/>
      <c r="F27" s="7">
        <f t="shared" si="3"/>
        <v>0</v>
      </c>
      <c r="G27" s="63">
        <v>950</v>
      </c>
      <c r="H27" s="21">
        <v>2022</v>
      </c>
      <c r="I27" s="61">
        <v>2500</v>
      </c>
      <c r="J27" s="21" t="s">
        <v>10</v>
      </c>
      <c r="K27" s="22" t="s">
        <v>211</v>
      </c>
      <c r="L27" s="20" t="s">
        <v>595</v>
      </c>
      <c r="M27" s="31">
        <v>72</v>
      </c>
      <c r="N27" s="18" t="s">
        <v>606</v>
      </c>
      <c r="O27" s="18" t="s">
        <v>591</v>
      </c>
      <c r="P27" s="44"/>
      <c r="Q27" s="42"/>
    </row>
    <row r="28" spans="1:17" s="1" customFormat="1" ht="24" customHeight="1" x14ac:dyDescent="0.15">
      <c r="A28" s="18" t="s">
        <v>209</v>
      </c>
      <c r="B28" s="18" t="s">
        <v>441</v>
      </c>
      <c r="C28" s="18" t="s">
        <v>706</v>
      </c>
      <c r="D28" s="71">
        <v>660</v>
      </c>
      <c r="E28" s="6"/>
      <c r="F28" s="7">
        <f t="shared" si="3"/>
        <v>0</v>
      </c>
      <c r="G28" s="63">
        <v>950</v>
      </c>
      <c r="H28" s="21">
        <v>2023</v>
      </c>
      <c r="I28" s="61">
        <v>2000</v>
      </c>
      <c r="J28" s="21" t="s">
        <v>10</v>
      </c>
      <c r="K28" s="22" t="s">
        <v>451</v>
      </c>
      <c r="L28" s="20" t="s">
        <v>595</v>
      </c>
      <c r="M28" s="31">
        <v>72</v>
      </c>
      <c r="N28" s="18" t="s">
        <v>606</v>
      </c>
      <c r="O28" s="18" t="s">
        <v>591</v>
      </c>
      <c r="P28" s="45"/>
      <c r="Q28" s="42"/>
    </row>
    <row r="29" spans="1:17" s="1" customFormat="1" ht="24" customHeight="1" x14ac:dyDescent="0.15">
      <c r="A29" s="97" t="s">
        <v>209</v>
      </c>
      <c r="B29" s="97" t="s">
        <v>718</v>
      </c>
      <c r="C29" s="97" t="s">
        <v>719</v>
      </c>
      <c r="D29" s="71">
        <v>770</v>
      </c>
      <c r="E29" s="6"/>
      <c r="F29" s="7">
        <f t="shared" si="3"/>
        <v>0</v>
      </c>
      <c r="G29" s="63">
        <v>1100</v>
      </c>
      <c r="H29" s="21">
        <v>2024</v>
      </c>
      <c r="I29" s="61">
        <v>1500</v>
      </c>
      <c r="J29" s="21" t="s">
        <v>10</v>
      </c>
      <c r="K29" s="22" t="s">
        <v>720</v>
      </c>
      <c r="L29" s="20" t="s">
        <v>595</v>
      </c>
      <c r="M29" s="31">
        <v>96</v>
      </c>
      <c r="N29" s="18" t="s">
        <v>606</v>
      </c>
      <c r="O29" s="18" t="s">
        <v>591</v>
      </c>
      <c r="P29" s="45"/>
      <c r="Q29" s="42"/>
    </row>
    <row r="30" spans="1:17" s="1" customFormat="1" ht="24" customHeight="1" x14ac:dyDescent="0.15">
      <c r="A30" s="18" t="s">
        <v>673</v>
      </c>
      <c r="B30" s="18" t="s">
        <v>674</v>
      </c>
      <c r="C30" s="18" t="s">
        <v>884</v>
      </c>
      <c r="D30" s="71">
        <v>600</v>
      </c>
      <c r="E30" s="6"/>
      <c r="F30" s="7">
        <f t="shared" si="3"/>
        <v>0</v>
      </c>
      <c r="G30" s="63">
        <v>890</v>
      </c>
      <c r="H30" s="21">
        <v>2024</v>
      </c>
      <c r="I30" s="61">
        <v>2700</v>
      </c>
      <c r="J30" s="21" t="s">
        <v>10</v>
      </c>
      <c r="K30" s="22" t="s">
        <v>675</v>
      </c>
      <c r="L30" s="20" t="s">
        <v>595</v>
      </c>
      <c r="M30" s="31">
        <v>88</v>
      </c>
      <c r="N30" s="18" t="s">
        <v>606</v>
      </c>
      <c r="O30" s="18" t="s">
        <v>591</v>
      </c>
      <c r="P30" s="45"/>
      <c r="Q30" s="42"/>
    </row>
    <row r="31" spans="1:17" s="1" customFormat="1" ht="24" customHeight="1" x14ac:dyDescent="0.15">
      <c r="A31" s="18" t="s">
        <v>673</v>
      </c>
      <c r="B31" s="18" t="s">
        <v>700</v>
      </c>
      <c r="C31" s="18" t="s">
        <v>884</v>
      </c>
      <c r="D31" s="71">
        <v>660</v>
      </c>
      <c r="E31" s="6"/>
      <c r="F31" s="7">
        <f t="shared" ref="F31" si="5">E31*D31</f>
        <v>0</v>
      </c>
      <c r="G31" s="63">
        <v>990</v>
      </c>
      <c r="H31" s="21">
        <v>2024</v>
      </c>
      <c r="I31" s="61">
        <v>1500</v>
      </c>
      <c r="J31" s="21" t="s">
        <v>10</v>
      </c>
      <c r="K31" s="22" t="s">
        <v>701</v>
      </c>
      <c r="L31" s="20" t="s">
        <v>595</v>
      </c>
      <c r="M31" s="31">
        <v>88</v>
      </c>
      <c r="N31" s="18" t="s">
        <v>606</v>
      </c>
      <c r="O31" s="18" t="s">
        <v>591</v>
      </c>
      <c r="P31" s="45"/>
      <c r="Q31" s="42"/>
    </row>
    <row r="32" spans="1:17" s="1" customFormat="1" ht="24" customHeight="1" x14ac:dyDescent="0.15">
      <c r="A32" s="82" t="s">
        <v>662</v>
      </c>
      <c r="B32" s="82" t="s">
        <v>661</v>
      </c>
      <c r="C32" s="82" t="s">
        <v>884</v>
      </c>
      <c r="D32" s="71">
        <v>800</v>
      </c>
      <c r="E32" s="6"/>
      <c r="F32" s="7">
        <f t="shared" si="3"/>
        <v>0</v>
      </c>
      <c r="G32" s="63">
        <v>1200</v>
      </c>
      <c r="H32" s="21">
        <v>2024</v>
      </c>
      <c r="I32" s="61">
        <v>4500</v>
      </c>
      <c r="J32" s="21" t="s">
        <v>12</v>
      </c>
      <c r="K32" s="22" t="s">
        <v>663</v>
      </c>
      <c r="L32" s="20" t="s">
        <v>595</v>
      </c>
      <c r="M32" s="31">
        <v>104</v>
      </c>
      <c r="N32" s="18" t="s">
        <v>606</v>
      </c>
      <c r="O32" s="18" t="s">
        <v>591</v>
      </c>
      <c r="P32" s="45" t="s">
        <v>879</v>
      </c>
      <c r="Q32" s="42"/>
    </row>
    <row r="33" spans="1:17" s="1" customFormat="1" ht="24" customHeight="1" x14ac:dyDescent="0.15">
      <c r="A33" s="18" t="s">
        <v>341</v>
      </c>
      <c r="B33" s="18" t="s">
        <v>403</v>
      </c>
      <c r="C33" s="18" t="s">
        <v>726</v>
      </c>
      <c r="D33" s="71">
        <v>600</v>
      </c>
      <c r="E33" s="6"/>
      <c r="F33" s="7">
        <f t="shared" si="3"/>
        <v>0</v>
      </c>
      <c r="G33" s="63">
        <v>900</v>
      </c>
      <c r="H33" s="21">
        <v>2023</v>
      </c>
      <c r="I33" s="61">
        <v>1800</v>
      </c>
      <c r="J33" s="21" t="s">
        <v>12</v>
      </c>
      <c r="K33" s="22" t="s">
        <v>371</v>
      </c>
      <c r="L33" s="20" t="s">
        <v>595</v>
      </c>
      <c r="M33" s="31">
        <v>112</v>
      </c>
      <c r="N33" s="18" t="s">
        <v>606</v>
      </c>
      <c r="O33" s="18" t="s">
        <v>591</v>
      </c>
      <c r="P33" s="45"/>
      <c r="Q33" s="42"/>
    </row>
    <row r="34" spans="1:17" s="1" customFormat="1" ht="24" customHeight="1" x14ac:dyDescent="0.15">
      <c r="A34" s="18" t="s">
        <v>341</v>
      </c>
      <c r="B34" s="5" t="s">
        <v>485</v>
      </c>
      <c r="C34" s="18" t="s">
        <v>726</v>
      </c>
      <c r="D34" s="71">
        <v>660</v>
      </c>
      <c r="E34" s="6"/>
      <c r="F34" s="7">
        <f t="shared" si="3"/>
        <v>0</v>
      </c>
      <c r="G34" s="63">
        <v>990</v>
      </c>
      <c r="H34" s="21">
        <v>2023</v>
      </c>
      <c r="I34" s="61">
        <v>200</v>
      </c>
      <c r="J34" s="21" t="s">
        <v>12</v>
      </c>
      <c r="K34" s="22" t="s">
        <v>371</v>
      </c>
      <c r="L34" s="20" t="s">
        <v>595</v>
      </c>
      <c r="M34" s="31">
        <v>112</v>
      </c>
      <c r="N34" s="18" t="s">
        <v>606</v>
      </c>
      <c r="O34" s="18" t="s">
        <v>591</v>
      </c>
      <c r="P34" s="45"/>
      <c r="Q34" s="42"/>
    </row>
    <row r="35" spans="1:17" s="1" customFormat="1" ht="24" customHeight="1" x14ac:dyDescent="0.15">
      <c r="A35" s="81"/>
      <c r="B35" s="36" t="s">
        <v>689</v>
      </c>
      <c r="C35" s="81"/>
      <c r="D35" s="70"/>
      <c r="E35" s="38"/>
      <c r="F35" s="39"/>
      <c r="G35" s="60"/>
      <c r="H35" s="40"/>
      <c r="I35" s="60"/>
      <c r="J35" s="40"/>
      <c r="K35" s="43"/>
      <c r="L35" s="37"/>
      <c r="M35" s="43"/>
      <c r="N35" s="37"/>
      <c r="O35" s="37"/>
      <c r="P35" s="37"/>
      <c r="Q35" s="42"/>
    </row>
    <row r="36" spans="1:17" s="1" customFormat="1" ht="24" customHeight="1" x14ac:dyDescent="0.15">
      <c r="A36" s="18" t="s">
        <v>314</v>
      </c>
      <c r="B36" s="18" t="s">
        <v>313</v>
      </c>
      <c r="C36" s="18" t="s">
        <v>668</v>
      </c>
      <c r="D36" s="71">
        <v>200</v>
      </c>
      <c r="E36" s="6"/>
      <c r="F36" s="7">
        <f t="shared" ref="F36:F55" si="6">E36*D36</f>
        <v>0</v>
      </c>
      <c r="G36" s="63">
        <v>300</v>
      </c>
      <c r="H36" s="21">
        <v>2023</v>
      </c>
      <c r="I36" s="61">
        <v>1500</v>
      </c>
      <c r="J36" s="21" t="s">
        <v>11</v>
      </c>
      <c r="K36" s="31" t="s">
        <v>315</v>
      </c>
      <c r="L36" s="20" t="s">
        <v>590</v>
      </c>
      <c r="M36" s="31">
        <v>40</v>
      </c>
      <c r="N36" s="18" t="s">
        <v>605</v>
      </c>
      <c r="O36" s="18" t="s">
        <v>591</v>
      </c>
      <c r="P36" s="45" t="s">
        <v>537</v>
      </c>
      <c r="Q36" s="42"/>
    </row>
    <row r="37" spans="1:17" s="1" customFormat="1" ht="24" customHeight="1" x14ac:dyDescent="0.15">
      <c r="A37" s="18" t="s">
        <v>151</v>
      </c>
      <c r="B37" s="18" t="s">
        <v>299</v>
      </c>
      <c r="C37" s="18" t="s">
        <v>668</v>
      </c>
      <c r="D37" s="71">
        <v>160</v>
      </c>
      <c r="E37" s="6"/>
      <c r="F37" s="7">
        <f t="shared" si="6"/>
        <v>0</v>
      </c>
      <c r="G37" s="63">
        <v>250</v>
      </c>
      <c r="H37" s="21">
        <v>2023</v>
      </c>
      <c r="I37" s="61">
        <v>1500</v>
      </c>
      <c r="J37" s="21" t="s">
        <v>10</v>
      </c>
      <c r="K37" s="31" t="s">
        <v>306</v>
      </c>
      <c r="L37" s="20" t="s">
        <v>590</v>
      </c>
      <c r="M37" s="31">
        <v>36</v>
      </c>
      <c r="N37" s="18" t="s">
        <v>605</v>
      </c>
      <c r="O37" s="18" t="s">
        <v>591</v>
      </c>
      <c r="P37" s="45"/>
      <c r="Q37" s="42"/>
    </row>
    <row r="38" spans="1:17" s="1" customFormat="1" ht="24" customHeight="1" x14ac:dyDescent="0.15">
      <c r="A38" s="97" t="s">
        <v>831</v>
      </c>
      <c r="B38" s="97" t="s">
        <v>830</v>
      </c>
      <c r="C38" s="97" t="s">
        <v>668</v>
      </c>
      <c r="D38" s="71">
        <v>200</v>
      </c>
      <c r="E38" s="6"/>
      <c r="F38" s="7">
        <f t="shared" si="6"/>
        <v>0</v>
      </c>
      <c r="G38" s="63">
        <v>300</v>
      </c>
      <c r="H38" s="21">
        <v>2025</v>
      </c>
      <c r="I38" s="61">
        <v>1500</v>
      </c>
      <c r="J38" s="21" t="s">
        <v>233</v>
      </c>
      <c r="K38" s="31" t="s">
        <v>832</v>
      </c>
      <c r="L38" s="20" t="s">
        <v>590</v>
      </c>
      <c r="M38" s="31">
        <v>24</v>
      </c>
      <c r="N38" s="18" t="s">
        <v>605</v>
      </c>
      <c r="O38" s="18" t="s">
        <v>591</v>
      </c>
      <c r="P38" s="45"/>
      <c r="Q38" s="42"/>
    </row>
    <row r="39" spans="1:17" s="1" customFormat="1" ht="24" customHeight="1" x14ac:dyDescent="0.15">
      <c r="A39" s="97" t="s">
        <v>831</v>
      </c>
      <c r="B39" s="97" t="s">
        <v>872</v>
      </c>
      <c r="C39" s="97" t="s">
        <v>668</v>
      </c>
      <c r="D39" s="71">
        <v>200</v>
      </c>
      <c r="E39" s="6"/>
      <c r="F39" s="7">
        <f t="shared" ref="F39" si="7">E39*D39</f>
        <v>0</v>
      </c>
      <c r="G39" s="63">
        <v>300</v>
      </c>
      <c r="H39" s="21">
        <v>2025</v>
      </c>
      <c r="I39" s="61">
        <v>100</v>
      </c>
      <c r="J39" s="21" t="s">
        <v>233</v>
      </c>
      <c r="K39" s="31" t="s">
        <v>832</v>
      </c>
      <c r="L39" s="20" t="s">
        <v>590</v>
      </c>
      <c r="M39" s="31">
        <v>24</v>
      </c>
      <c r="N39" s="18" t="s">
        <v>605</v>
      </c>
      <c r="O39" s="18" t="s">
        <v>591</v>
      </c>
      <c r="P39" s="45"/>
      <c r="Q39" s="42"/>
    </row>
    <row r="40" spans="1:17" s="1" customFormat="1" ht="24" customHeight="1" x14ac:dyDescent="0.15">
      <c r="A40" s="97" t="s">
        <v>856</v>
      </c>
      <c r="B40" s="97" t="s">
        <v>854</v>
      </c>
      <c r="C40" s="97" t="s">
        <v>668</v>
      </c>
      <c r="D40" s="71">
        <v>200</v>
      </c>
      <c r="E40" s="6"/>
      <c r="F40" s="7">
        <f t="shared" si="6"/>
        <v>0</v>
      </c>
      <c r="G40" s="63">
        <v>300</v>
      </c>
      <c r="H40" s="21">
        <v>2025</v>
      </c>
      <c r="I40" s="61">
        <v>1500</v>
      </c>
      <c r="J40" s="21" t="s">
        <v>10</v>
      </c>
      <c r="K40" s="31" t="s">
        <v>855</v>
      </c>
      <c r="L40" s="20" t="s">
        <v>590</v>
      </c>
      <c r="M40" s="31">
        <v>20</v>
      </c>
      <c r="N40" s="18" t="s">
        <v>605</v>
      </c>
      <c r="O40" s="18" t="s">
        <v>591</v>
      </c>
      <c r="P40" s="45"/>
      <c r="Q40" s="42"/>
    </row>
    <row r="41" spans="1:17" s="1" customFormat="1" ht="24" customHeight="1" x14ac:dyDescent="0.15">
      <c r="A41" s="107" t="s">
        <v>870</v>
      </c>
      <c r="B41" s="107" t="s">
        <v>869</v>
      </c>
      <c r="C41" s="107" t="s">
        <v>668</v>
      </c>
      <c r="D41" s="71">
        <v>260</v>
      </c>
      <c r="E41" s="6"/>
      <c r="F41" s="7">
        <f t="shared" si="6"/>
        <v>0</v>
      </c>
      <c r="G41" s="63">
        <v>390</v>
      </c>
      <c r="H41" s="21">
        <v>2025</v>
      </c>
      <c r="I41" s="61">
        <v>1500</v>
      </c>
      <c r="J41" s="21" t="s">
        <v>10</v>
      </c>
      <c r="K41" s="31" t="s">
        <v>867</v>
      </c>
      <c r="L41" s="20" t="s">
        <v>590</v>
      </c>
      <c r="M41" s="31">
        <v>48</v>
      </c>
      <c r="N41" s="18" t="s">
        <v>605</v>
      </c>
      <c r="O41" s="18" t="s">
        <v>591</v>
      </c>
      <c r="P41" s="45"/>
      <c r="Q41" s="42"/>
    </row>
    <row r="42" spans="1:17" s="1" customFormat="1" ht="24" customHeight="1" x14ac:dyDescent="0.15">
      <c r="A42" s="107" t="s">
        <v>870</v>
      </c>
      <c r="B42" s="107" t="s">
        <v>877</v>
      </c>
      <c r="C42" s="107" t="s">
        <v>668</v>
      </c>
      <c r="D42" s="71">
        <v>260</v>
      </c>
      <c r="E42" s="6"/>
      <c r="F42" s="7">
        <f t="shared" ref="F42" si="8">E42*D42</f>
        <v>0</v>
      </c>
      <c r="G42" s="63">
        <v>390</v>
      </c>
      <c r="H42" s="21">
        <v>2025</v>
      </c>
      <c r="I42" s="61">
        <v>100</v>
      </c>
      <c r="J42" s="21" t="s">
        <v>10</v>
      </c>
      <c r="K42" s="31" t="s">
        <v>867</v>
      </c>
      <c r="L42" s="20" t="s">
        <v>590</v>
      </c>
      <c r="M42" s="31">
        <v>48</v>
      </c>
      <c r="N42" s="18" t="s">
        <v>605</v>
      </c>
      <c r="O42" s="18" t="s">
        <v>591</v>
      </c>
      <c r="P42" s="45"/>
      <c r="Q42" s="42"/>
    </row>
    <row r="43" spans="1:17" s="1" customFormat="1" ht="24" customHeight="1" x14ac:dyDescent="0.15">
      <c r="A43" s="118" t="s">
        <v>777</v>
      </c>
      <c r="B43" s="118" t="s">
        <v>775</v>
      </c>
      <c r="C43" s="118" t="s">
        <v>668</v>
      </c>
      <c r="D43" s="71">
        <v>550</v>
      </c>
      <c r="E43" s="6"/>
      <c r="F43" s="7">
        <f t="shared" si="6"/>
        <v>0</v>
      </c>
      <c r="G43" s="63">
        <v>790</v>
      </c>
      <c r="H43" s="21">
        <v>2025</v>
      </c>
      <c r="I43" s="61">
        <v>2000</v>
      </c>
      <c r="J43" s="21" t="s">
        <v>10</v>
      </c>
      <c r="K43" s="31" t="s">
        <v>776</v>
      </c>
      <c r="L43" s="20" t="s">
        <v>595</v>
      </c>
      <c r="M43" s="31">
        <v>56</v>
      </c>
      <c r="N43" s="18" t="s">
        <v>606</v>
      </c>
      <c r="O43" s="18" t="s">
        <v>591</v>
      </c>
      <c r="P43" s="45"/>
      <c r="Q43" s="42"/>
    </row>
    <row r="44" spans="1:17" s="1" customFormat="1" ht="24" customHeight="1" x14ac:dyDescent="0.15">
      <c r="A44" s="97" t="s">
        <v>754</v>
      </c>
      <c r="B44" s="97" t="s">
        <v>753</v>
      </c>
      <c r="C44" s="97" t="s">
        <v>668</v>
      </c>
      <c r="D44" s="72">
        <v>160</v>
      </c>
      <c r="E44" s="6"/>
      <c r="F44" s="7">
        <f t="shared" si="6"/>
        <v>0</v>
      </c>
      <c r="G44" s="63">
        <v>250</v>
      </c>
      <c r="H44" s="21">
        <v>2024</v>
      </c>
      <c r="I44" s="61">
        <v>800</v>
      </c>
      <c r="J44" s="21" t="s">
        <v>10</v>
      </c>
      <c r="K44" s="31" t="s">
        <v>755</v>
      </c>
      <c r="L44" s="20" t="s">
        <v>590</v>
      </c>
      <c r="M44" s="101">
        <v>20</v>
      </c>
      <c r="N44" s="18" t="s">
        <v>605</v>
      </c>
      <c r="O44" s="18" t="s">
        <v>608</v>
      </c>
      <c r="P44" s="45"/>
      <c r="Q44" s="42"/>
    </row>
    <row r="45" spans="1:17" s="1" customFormat="1" ht="24" customHeight="1" x14ac:dyDescent="0.15">
      <c r="A45" s="18" t="s">
        <v>670</v>
      </c>
      <c r="B45" s="18" t="s">
        <v>643</v>
      </c>
      <c r="C45" s="18" t="s">
        <v>668</v>
      </c>
      <c r="D45" s="72">
        <v>200</v>
      </c>
      <c r="E45" s="6"/>
      <c r="F45" s="7">
        <f t="shared" si="6"/>
        <v>0</v>
      </c>
      <c r="G45" s="63">
        <v>300</v>
      </c>
      <c r="H45" s="21">
        <v>2024</v>
      </c>
      <c r="I45" s="61">
        <v>1500</v>
      </c>
      <c r="J45" s="21" t="s">
        <v>10</v>
      </c>
      <c r="K45" s="31" t="s">
        <v>625</v>
      </c>
      <c r="L45" s="20" t="s">
        <v>590</v>
      </c>
      <c r="M45" s="101">
        <v>36</v>
      </c>
      <c r="N45" s="18" t="s">
        <v>605</v>
      </c>
      <c r="O45" s="18" t="s">
        <v>591</v>
      </c>
      <c r="P45" s="45"/>
      <c r="Q45" s="42"/>
    </row>
    <row r="46" spans="1:17" s="1" customFormat="1" ht="24" customHeight="1" x14ac:dyDescent="0.15">
      <c r="A46" s="97" t="s">
        <v>760</v>
      </c>
      <c r="B46" s="97" t="s">
        <v>758</v>
      </c>
      <c r="C46" s="97" t="s">
        <v>668</v>
      </c>
      <c r="D46" s="72">
        <v>440</v>
      </c>
      <c r="E46" s="6"/>
      <c r="F46" s="7">
        <f t="shared" ref="F46" si="9">E46*D46</f>
        <v>0</v>
      </c>
      <c r="G46" s="63">
        <v>650</v>
      </c>
      <c r="H46" s="21">
        <v>2024</v>
      </c>
      <c r="I46" s="61">
        <v>1000</v>
      </c>
      <c r="J46" s="21" t="s">
        <v>10</v>
      </c>
      <c r="K46" s="31" t="s">
        <v>759</v>
      </c>
      <c r="L46" s="20" t="s">
        <v>592</v>
      </c>
      <c r="M46" s="101">
        <v>88</v>
      </c>
      <c r="N46" s="18" t="s">
        <v>606</v>
      </c>
      <c r="O46" s="18" t="s">
        <v>608</v>
      </c>
      <c r="P46" s="45"/>
      <c r="Q46" s="42"/>
    </row>
    <row r="47" spans="1:17" s="1" customFormat="1" ht="24" customHeight="1" x14ac:dyDescent="0.15">
      <c r="A47" s="97" t="s">
        <v>746</v>
      </c>
      <c r="B47" s="97" t="s">
        <v>761</v>
      </c>
      <c r="C47" s="97" t="s">
        <v>668</v>
      </c>
      <c r="D47" s="72">
        <v>800</v>
      </c>
      <c r="E47" s="6"/>
      <c r="F47" s="7">
        <f t="shared" si="6"/>
        <v>0</v>
      </c>
      <c r="G47" s="63">
        <v>1200</v>
      </c>
      <c r="H47" s="21">
        <v>2024</v>
      </c>
      <c r="I47" s="61">
        <v>2000</v>
      </c>
      <c r="J47" s="21" t="s">
        <v>11</v>
      </c>
      <c r="K47" s="31" t="s">
        <v>747</v>
      </c>
      <c r="L47" s="20" t="s">
        <v>595</v>
      </c>
      <c r="M47" s="101">
        <v>160</v>
      </c>
      <c r="N47" s="18" t="s">
        <v>606</v>
      </c>
      <c r="O47" s="18" t="s">
        <v>591</v>
      </c>
      <c r="P47" s="105"/>
      <c r="Q47" s="42"/>
    </row>
    <row r="48" spans="1:17" s="1" customFormat="1" ht="24" customHeight="1" x14ac:dyDescent="0.15">
      <c r="A48" s="18" t="s">
        <v>457</v>
      </c>
      <c r="B48" s="18" t="s">
        <v>456</v>
      </c>
      <c r="C48" s="18" t="s">
        <v>668</v>
      </c>
      <c r="D48" s="71">
        <v>440</v>
      </c>
      <c r="E48" s="6"/>
      <c r="F48" s="7">
        <f t="shared" si="6"/>
        <v>0</v>
      </c>
      <c r="G48" s="63">
        <v>650</v>
      </c>
      <c r="H48" s="21">
        <v>2023</v>
      </c>
      <c r="I48" s="61">
        <v>1000</v>
      </c>
      <c r="J48" s="21" t="s">
        <v>10</v>
      </c>
      <c r="K48" s="31" t="s">
        <v>458</v>
      </c>
      <c r="L48" s="20" t="s">
        <v>592</v>
      </c>
      <c r="M48" s="31">
        <v>136</v>
      </c>
      <c r="N48" s="18" t="s">
        <v>606</v>
      </c>
      <c r="O48" s="18" t="s">
        <v>608</v>
      </c>
      <c r="P48" s="45"/>
      <c r="Q48" s="42"/>
    </row>
    <row r="49" spans="1:17" s="1" customFormat="1" ht="24" customHeight="1" x14ac:dyDescent="0.15">
      <c r="A49" s="18" t="s">
        <v>235</v>
      </c>
      <c r="B49" s="85" t="s">
        <v>490</v>
      </c>
      <c r="C49" s="85" t="s">
        <v>52</v>
      </c>
      <c r="D49" s="71">
        <v>750</v>
      </c>
      <c r="E49" s="6"/>
      <c r="F49" s="7">
        <f t="shared" si="6"/>
        <v>0</v>
      </c>
      <c r="G49" s="63">
        <v>1100</v>
      </c>
      <c r="H49" s="21">
        <v>2022</v>
      </c>
      <c r="I49" s="61">
        <v>1000</v>
      </c>
      <c r="J49" s="21" t="s">
        <v>12</v>
      </c>
      <c r="K49" s="22" t="s">
        <v>236</v>
      </c>
      <c r="L49" s="20" t="s">
        <v>596</v>
      </c>
      <c r="M49" s="31">
        <v>136</v>
      </c>
      <c r="N49" s="18" t="s">
        <v>606</v>
      </c>
      <c r="O49" s="18" t="s">
        <v>591</v>
      </c>
      <c r="P49" s="44"/>
      <c r="Q49" s="42"/>
    </row>
    <row r="50" spans="1:17" s="1" customFormat="1" ht="24" customHeight="1" x14ac:dyDescent="0.15">
      <c r="A50" s="83" t="s">
        <v>713</v>
      </c>
      <c r="B50" s="83" t="s">
        <v>440</v>
      </c>
      <c r="C50" s="83" t="s">
        <v>669</v>
      </c>
      <c r="D50" s="73">
        <v>400</v>
      </c>
      <c r="E50" s="32"/>
      <c r="F50" s="33">
        <f t="shared" si="6"/>
        <v>0</v>
      </c>
      <c r="G50" s="63">
        <v>600</v>
      </c>
      <c r="H50" s="21">
        <v>2023</v>
      </c>
      <c r="I50" s="62">
        <v>1500</v>
      </c>
      <c r="J50" s="47" t="s">
        <v>11</v>
      </c>
      <c r="K50" s="48" t="s">
        <v>452</v>
      </c>
      <c r="L50" s="84" t="s">
        <v>598</v>
      </c>
      <c r="M50" s="31">
        <v>64</v>
      </c>
      <c r="N50" s="18" t="s">
        <v>606</v>
      </c>
      <c r="O50" s="18" t="s">
        <v>608</v>
      </c>
      <c r="P50" s="45"/>
      <c r="Q50" s="42"/>
    </row>
    <row r="51" spans="1:17" s="1" customFormat="1" ht="24" customHeight="1" x14ac:dyDescent="0.15">
      <c r="A51" s="83" t="s">
        <v>251</v>
      </c>
      <c r="B51" s="83" t="s">
        <v>250</v>
      </c>
      <c r="C51" s="83" t="s">
        <v>669</v>
      </c>
      <c r="D51" s="73">
        <v>400</v>
      </c>
      <c r="E51" s="32"/>
      <c r="F51" s="33">
        <f t="shared" si="6"/>
        <v>0</v>
      </c>
      <c r="G51" s="63">
        <v>600</v>
      </c>
      <c r="H51" s="47">
        <v>2022</v>
      </c>
      <c r="I51" s="62">
        <v>3500</v>
      </c>
      <c r="J51" s="47" t="s">
        <v>10</v>
      </c>
      <c r="K51" s="48" t="s">
        <v>249</v>
      </c>
      <c r="L51" s="84" t="s">
        <v>598</v>
      </c>
      <c r="M51" s="31">
        <v>80</v>
      </c>
      <c r="N51" s="18" t="s">
        <v>606</v>
      </c>
      <c r="O51" s="18" t="s">
        <v>608</v>
      </c>
      <c r="P51" s="49"/>
      <c r="Q51" s="42"/>
    </row>
    <row r="52" spans="1:17" s="1" customFormat="1" ht="24" customHeight="1" x14ac:dyDescent="0.15">
      <c r="A52" s="114" t="s">
        <v>713</v>
      </c>
      <c r="B52" s="114" t="s">
        <v>724</v>
      </c>
      <c r="C52" s="114" t="s">
        <v>669</v>
      </c>
      <c r="D52" s="73">
        <v>400</v>
      </c>
      <c r="E52" s="32"/>
      <c r="F52" s="33">
        <f t="shared" si="6"/>
        <v>0</v>
      </c>
      <c r="G52" s="63">
        <v>600</v>
      </c>
      <c r="H52" s="47">
        <v>2024</v>
      </c>
      <c r="I52" s="62">
        <v>1500</v>
      </c>
      <c r="J52" s="47" t="s">
        <v>10</v>
      </c>
      <c r="K52" s="48" t="s">
        <v>721</v>
      </c>
      <c r="L52" s="84" t="s">
        <v>598</v>
      </c>
      <c r="M52" s="31">
        <v>72</v>
      </c>
      <c r="N52" s="18" t="s">
        <v>606</v>
      </c>
      <c r="O52" s="18" t="s">
        <v>608</v>
      </c>
      <c r="P52" s="105"/>
      <c r="Q52" s="42"/>
    </row>
    <row r="53" spans="1:17" s="1" customFormat="1" ht="24" customHeight="1" x14ac:dyDescent="0.15">
      <c r="A53" s="116" t="s">
        <v>251</v>
      </c>
      <c r="B53" s="116" t="s">
        <v>723</v>
      </c>
      <c r="C53" s="116" t="s">
        <v>669</v>
      </c>
      <c r="D53" s="73">
        <v>400</v>
      </c>
      <c r="E53" s="32"/>
      <c r="F53" s="33">
        <f t="shared" si="6"/>
        <v>0</v>
      </c>
      <c r="G53" s="63">
        <v>600</v>
      </c>
      <c r="H53" s="47">
        <v>2024</v>
      </c>
      <c r="I53" s="62">
        <v>3000</v>
      </c>
      <c r="J53" s="47" t="s">
        <v>10</v>
      </c>
      <c r="K53" s="48" t="s">
        <v>722</v>
      </c>
      <c r="L53" s="84" t="s">
        <v>598</v>
      </c>
      <c r="M53" s="31">
        <v>72</v>
      </c>
      <c r="N53" s="18" t="s">
        <v>606</v>
      </c>
      <c r="O53" s="18" t="s">
        <v>608</v>
      </c>
      <c r="P53" s="105"/>
      <c r="Q53" s="42"/>
    </row>
    <row r="54" spans="1:17" s="1" customFormat="1" ht="24" customHeight="1" x14ac:dyDescent="0.15">
      <c r="A54" s="83" t="s">
        <v>666</v>
      </c>
      <c r="B54" s="83" t="s">
        <v>665</v>
      </c>
      <c r="C54" s="83" t="s">
        <v>669</v>
      </c>
      <c r="D54" s="73">
        <v>500</v>
      </c>
      <c r="E54" s="32"/>
      <c r="F54" s="33">
        <f t="shared" si="6"/>
        <v>0</v>
      </c>
      <c r="G54" s="63">
        <v>750</v>
      </c>
      <c r="H54" s="47">
        <v>2024</v>
      </c>
      <c r="I54" s="62">
        <v>2000</v>
      </c>
      <c r="J54" s="47" t="s">
        <v>11</v>
      </c>
      <c r="K54" s="48" t="s">
        <v>667</v>
      </c>
      <c r="L54" s="20" t="s">
        <v>592</v>
      </c>
      <c r="M54" s="31">
        <v>104</v>
      </c>
      <c r="N54" s="18" t="s">
        <v>606</v>
      </c>
      <c r="O54" s="18" t="s">
        <v>608</v>
      </c>
      <c r="P54" s="49"/>
      <c r="Q54" s="42"/>
    </row>
    <row r="55" spans="1:17" s="1" customFormat="1" ht="24" customHeight="1" x14ac:dyDescent="0.15">
      <c r="A55" s="104" t="s">
        <v>487</v>
      </c>
      <c r="B55" s="104" t="s">
        <v>488</v>
      </c>
      <c r="C55" s="104" t="s">
        <v>669</v>
      </c>
      <c r="D55" s="73">
        <v>400</v>
      </c>
      <c r="E55" s="32"/>
      <c r="F55" s="33">
        <f t="shared" si="6"/>
        <v>0</v>
      </c>
      <c r="G55" s="63">
        <v>600</v>
      </c>
      <c r="H55" s="21">
        <v>2024</v>
      </c>
      <c r="I55" s="62">
        <v>2000</v>
      </c>
      <c r="J55" s="21" t="s">
        <v>12</v>
      </c>
      <c r="K55" s="48" t="s">
        <v>529</v>
      </c>
      <c r="L55" s="20" t="s">
        <v>592</v>
      </c>
      <c r="M55" s="31">
        <v>72</v>
      </c>
      <c r="N55" s="18" t="s">
        <v>606</v>
      </c>
      <c r="O55" s="18" t="s">
        <v>608</v>
      </c>
      <c r="P55" s="45" t="s">
        <v>645</v>
      </c>
      <c r="Q55" s="42"/>
    </row>
    <row r="56" spans="1:17" s="1" customFormat="1" ht="24" customHeight="1" x14ac:dyDescent="0.15">
      <c r="A56" s="81"/>
      <c r="B56" s="36" t="s">
        <v>565</v>
      </c>
      <c r="C56" s="81"/>
      <c r="D56" s="70"/>
      <c r="E56" s="38"/>
      <c r="F56" s="39"/>
      <c r="G56" s="60"/>
      <c r="H56" s="40"/>
      <c r="I56" s="60"/>
      <c r="J56" s="40"/>
      <c r="K56" s="43"/>
      <c r="L56" s="37"/>
      <c r="M56" s="43"/>
      <c r="N56" s="37"/>
      <c r="O56" s="37"/>
      <c r="P56" s="37"/>
      <c r="Q56" s="42"/>
    </row>
    <row r="57" spans="1:17" s="1" customFormat="1" ht="24" customHeight="1" x14ac:dyDescent="0.15">
      <c r="A57" s="18" t="s">
        <v>264</v>
      </c>
      <c r="B57" s="18" t="s">
        <v>265</v>
      </c>
      <c r="C57" s="18" t="s">
        <v>30</v>
      </c>
      <c r="D57" s="71">
        <v>200</v>
      </c>
      <c r="E57" s="6"/>
      <c r="F57" s="7">
        <f t="shared" ref="F57:F78" si="10">E57*D57</f>
        <v>0</v>
      </c>
      <c r="G57" s="63">
        <v>300</v>
      </c>
      <c r="H57" s="21">
        <v>2022</v>
      </c>
      <c r="I57" s="61">
        <v>2000</v>
      </c>
      <c r="J57" s="21" t="s">
        <v>12</v>
      </c>
      <c r="K57" s="31" t="s">
        <v>274</v>
      </c>
      <c r="L57" s="20" t="s">
        <v>590</v>
      </c>
      <c r="M57" s="31">
        <v>36</v>
      </c>
      <c r="N57" s="18" t="s">
        <v>605</v>
      </c>
      <c r="O57" s="18" t="s">
        <v>591</v>
      </c>
      <c r="P57" s="44" t="s">
        <v>733</v>
      </c>
      <c r="Q57" s="42"/>
    </row>
    <row r="58" spans="1:17" s="1" customFormat="1" ht="24" customHeight="1" x14ac:dyDescent="0.15">
      <c r="A58" s="18" t="s">
        <v>264</v>
      </c>
      <c r="B58" s="18" t="s">
        <v>727</v>
      </c>
      <c r="C58" s="18" t="s">
        <v>30</v>
      </c>
      <c r="D58" s="71">
        <v>200</v>
      </c>
      <c r="E58" s="6"/>
      <c r="F58" s="7">
        <f t="shared" ref="F58" si="11">E58*D58</f>
        <v>0</v>
      </c>
      <c r="G58" s="63">
        <v>300</v>
      </c>
      <c r="H58" s="21">
        <v>2022</v>
      </c>
      <c r="I58" s="61">
        <v>200</v>
      </c>
      <c r="J58" s="21" t="s">
        <v>12</v>
      </c>
      <c r="K58" s="31" t="s">
        <v>274</v>
      </c>
      <c r="L58" s="20" t="s">
        <v>590</v>
      </c>
      <c r="M58" s="31">
        <v>36</v>
      </c>
      <c r="N58" s="18" t="s">
        <v>605</v>
      </c>
      <c r="O58" s="18" t="s">
        <v>591</v>
      </c>
      <c r="P58" s="44"/>
      <c r="Q58" s="42"/>
    </row>
    <row r="59" spans="1:17" s="1" customFormat="1" ht="24" customHeight="1" x14ac:dyDescent="0.15">
      <c r="A59" s="18" t="s">
        <v>264</v>
      </c>
      <c r="B59" s="18" t="s">
        <v>474</v>
      </c>
      <c r="C59" s="18" t="s">
        <v>30</v>
      </c>
      <c r="D59" s="72">
        <v>200</v>
      </c>
      <c r="E59" s="6"/>
      <c r="F59" s="7">
        <f t="shared" si="10"/>
        <v>0</v>
      </c>
      <c r="G59" s="63">
        <v>300</v>
      </c>
      <c r="H59" s="21">
        <v>2024</v>
      </c>
      <c r="I59" s="61">
        <v>1400</v>
      </c>
      <c r="J59" s="21" t="s">
        <v>12</v>
      </c>
      <c r="K59" s="31" t="s">
        <v>528</v>
      </c>
      <c r="L59" s="20" t="s">
        <v>590</v>
      </c>
      <c r="M59" s="101">
        <v>52</v>
      </c>
      <c r="N59" s="18" t="s">
        <v>605</v>
      </c>
      <c r="O59" s="18" t="s">
        <v>591</v>
      </c>
      <c r="P59" s="45"/>
      <c r="Q59" s="42"/>
    </row>
    <row r="60" spans="1:17" s="1" customFormat="1" ht="24" customHeight="1" x14ac:dyDescent="0.15">
      <c r="A60" s="18" t="s">
        <v>264</v>
      </c>
      <c r="B60" s="18" t="s">
        <v>656</v>
      </c>
      <c r="C60" s="18" t="s">
        <v>30</v>
      </c>
      <c r="D60" s="72">
        <v>230</v>
      </c>
      <c r="E60" s="6"/>
      <c r="F60" s="7">
        <f t="shared" si="10"/>
        <v>0</v>
      </c>
      <c r="G60" s="63">
        <v>350</v>
      </c>
      <c r="H60" s="21">
        <v>2024</v>
      </c>
      <c r="I60" s="61">
        <v>100</v>
      </c>
      <c r="J60" s="21" t="s">
        <v>12</v>
      </c>
      <c r="K60" s="31" t="s">
        <v>528</v>
      </c>
      <c r="L60" s="20" t="s">
        <v>590</v>
      </c>
      <c r="M60" s="101">
        <v>52</v>
      </c>
      <c r="N60" s="18" t="s">
        <v>605</v>
      </c>
      <c r="O60" s="18" t="s">
        <v>591</v>
      </c>
      <c r="P60" s="45"/>
      <c r="Q60" s="42"/>
    </row>
    <row r="61" spans="1:17" s="1" customFormat="1" ht="24" customHeight="1" x14ac:dyDescent="0.15">
      <c r="A61" s="18" t="s">
        <v>562</v>
      </c>
      <c r="B61" s="18" t="s">
        <v>564</v>
      </c>
      <c r="C61" s="18" t="s">
        <v>30</v>
      </c>
      <c r="D61" s="71">
        <v>200</v>
      </c>
      <c r="E61" s="6"/>
      <c r="F61" s="7">
        <f t="shared" si="10"/>
        <v>0</v>
      </c>
      <c r="G61" s="63">
        <v>300</v>
      </c>
      <c r="H61" s="21">
        <v>2024</v>
      </c>
      <c r="I61" s="61">
        <v>1000</v>
      </c>
      <c r="J61" s="21" t="s">
        <v>12</v>
      </c>
      <c r="K61" s="31" t="s">
        <v>561</v>
      </c>
      <c r="L61" s="20" t="s">
        <v>590</v>
      </c>
      <c r="M61" s="31">
        <v>32</v>
      </c>
      <c r="N61" s="18" t="s">
        <v>605</v>
      </c>
      <c r="O61" s="18" t="s">
        <v>608</v>
      </c>
      <c r="P61" s="45"/>
      <c r="Q61" s="42"/>
    </row>
    <row r="62" spans="1:17" s="1" customFormat="1" ht="24" customHeight="1" x14ac:dyDescent="0.15">
      <c r="A62" s="82" t="s">
        <v>858</v>
      </c>
      <c r="B62" s="82" t="s">
        <v>857</v>
      </c>
      <c r="C62" s="82" t="s">
        <v>857</v>
      </c>
      <c r="D62" s="72">
        <v>200</v>
      </c>
      <c r="E62" s="6"/>
      <c r="F62" s="7">
        <f t="shared" si="10"/>
        <v>0</v>
      </c>
      <c r="G62" s="63">
        <v>300</v>
      </c>
      <c r="H62" s="21">
        <v>2025</v>
      </c>
      <c r="I62" s="61">
        <v>3000</v>
      </c>
      <c r="J62" s="21" t="s">
        <v>12</v>
      </c>
      <c r="K62" s="31" t="s">
        <v>888</v>
      </c>
      <c r="L62" s="20" t="s">
        <v>590</v>
      </c>
      <c r="M62" s="31">
        <v>28</v>
      </c>
      <c r="N62" s="18" t="s">
        <v>605</v>
      </c>
      <c r="O62" s="18" t="s">
        <v>591</v>
      </c>
      <c r="P62" s="45" t="s">
        <v>823</v>
      </c>
      <c r="Q62" s="42"/>
    </row>
    <row r="63" spans="1:17" s="1" customFormat="1" ht="24" customHeight="1" x14ac:dyDescent="0.15">
      <c r="A63" s="97" t="s">
        <v>652</v>
      </c>
      <c r="B63" s="97" t="s">
        <v>621</v>
      </c>
      <c r="C63" s="97" t="s">
        <v>563</v>
      </c>
      <c r="D63" s="72">
        <v>200</v>
      </c>
      <c r="E63" s="6"/>
      <c r="F63" s="7">
        <f t="shared" si="10"/>
        <v>0</v>
      </c>
      <c r="G63" s="63">
        <v>300</v>
      </c>
      <c r="H63" s="21">
        <v>2024</v>
      </c>
      <c r="I63" s="61">
        <v>15000</v>
      </c>
      <c r="J63" s="21" t="s">
        <v>11</v>
      </c>
      <c r="K63" s="31" t="s">
        <v>559</v>
      </c>
      <c r="L63" s="20" t="s">
        <v>590</v>
      </c>
      <c r="M63" s="101">
        <v>28</v>
      </c>
      <c r="N63" s="18" t="s">
        <v>605</v>
      </c>
      <c r="O63" s="18" t="s">
        <v>591</v>
      </c>
      <c r="P63" s="45"/>
      <c r="Q63" s="42"/>
    </row>
    <row r="64" spans="1:17" s="1" customFormat="1" ht="24" customHeight="1" x14ac:dyDescent="0.15">
      <c r="A64" s="97" t="s">
        <v>676</v>
      </c>
      <c r="B64" s="97" t="s">
        <v>664</v>
      </c>
      <c r="C64" s="97" t="s">
        <v>563</v>
      </c>
      <c r="D64" s="72">
        <v>200</v>
      </c>
      <c r="E64" s="6"/>
      <c r="F64" s="7">
        <f t="shared" si="10"/>
        <v>0</v>
      </c>
      <c r="G64" s="63">
        <v>300</v>
      </c>
      <c r="H64" s="21">
        <v>2024</v>
      </c>
      <c r="I64" s="61">
        <v>5000</v>
      </c>
      <c r="J64" s="21" t="s">
        <v>11</v>
      </c>
      <c r="K64" s="31" t="s">
        <v>672</v>
      </c>
      <c r="L64" s="20" t="s">
        <v>590</v>
      </c>
      <c r="M64" s="101">
        <v>28</v>
      </c>
      <c r="N64" s="18" t="s">
        <v>605</v>
      </c>
      <c r="O64" s="18" t="s">
        <v>591</v>
      </c>
      <c r="P64" s="45"/>
      <c r="Q64" s="42"/>
    </row>
    <row r="65" spans="1:17" s="1" customFormat="1" ht="24" customHeight="1" x14ac:dyDescent="0.15">
      <c r="A65" s="97" t="s">
        <v>676</v>
      </c>
      <c r="B65" s="97" t="s">
        <v>749</v>
      </c>
      <c r="C65" s="97" t="s">
        <v>563</v>
      </c>
      <c r="D65" s="72">
        <v>200</v>
      </c>
      <c r="E65" s="6"/>
      <c r="F65" s="7">
        <f t="shared" ref="F65:F67" si="12">E65*D65</f>
        <v>0</v>
      </c>
      <c r="G65" s="63">
        <v>300</v>
      </c>
      <c r="H65" s="21">
        <v>2024</v>
      </c>
      <c r="I65" s="61">
        <v>4000</v>
      </c>
      <c r="J65" s="21" t="s">
        <v>11</v>
      </c>
      <c r="K65" s="31" t="s">
        <v>732</v>
      </c>
      <c r="L65" s="20" t="s">
        <v>590</v>
      </c>
      <c r="M65" s="101">
        <v>28</v>
      </c>
      <c r="N65" s="18" t="s">
        <v>605</v>
      </c>
      <c r="O65" s="18" t="s">
        <v>591</v>
      </c>
      <c r="P65" s="45"/>
      <c r="Q65" s="42"/>
    </row>
    <row r="66" spans="1:17" s="1" customFormat="1" ht="24" customHeight="1" x14ac:dyDescent="0.15">
      <c r="A66" s="107" t="s">
        <v>834</v>
      </c>
      <c r="B66" s="107" t="s">
        <v>833</v>
      </c>
      <c r="C66" s="107" t="s">
        <v>563</v>
      </c>
      <c r="D66" s="72">
        <v>200</v>
      </c>
      <c r="E66" s="6"/>
      <c r="F66" s="7">
        <f t="shared" si="12"/>
        <v>0</v>
      </c>
      <c r="G66" s="63">
        <v>300</v>
      </c>
      <c r="H66" s="21">
        <v>2025</v>
      </c>
      <c r="I66" s="61">
        <v>3000</v>
      </c>
      <c r="J66" s="21" t="s">
        <v>12</v>
      </c>
      <c r="K66" s="31" t="s">
        <v>836</v>
      </c>
      <c r="L66" s="20" t="s">
        <v>590</v>
      </c>
      <c r="M66" s="101">
        <v>32</v>
      </c>
      <c r="N66" s="18" t="s">
        <v>605</v>
      </c>
      <c r="O66" s="18" t="s">
        <v>591</v>
      </c>
      <c r="P66" s="45">
        <v>45536</v>
      </c>
      <c r="Q66" s="42"/>
    </row>
    <row r="67" spans="1:17" s="1" customFormat="1" ht="24" customHeight="1" x14ac:dyDescent="0.15">
      <c r="A67" s="107" t="s">
        <v>834</v>
      </c>
      <c r="B67" s="107" t="s">
        <v>835</v>
      </c>
      <c r="C67" s="107" t="s">
        <v>563</v>
      </c>
      <c r="D67" s="72">
        <v>200</v>
      </c>
      <c r="E67" s="6"/>
      <c r="F67" s="7">
        <f t="shared" si="12"/>
        <v>0</v>
      </c>
      <c r="G67" s="63">
        <v>300</v>
      </c>
      <c r="H67" s="21">
        <v>2025</v>
      </c>
      <c r="I67" s="61">
        <v>200</v>
      </c>
      <c r="J67" s="21" t="s">
        <v>12</v>
      </c>
      <c r="K67" s="31" t="s">
        <v>836</v>
      </c>
      <c r="L67" s="20" t="s">
        <v>590</v>
      </c>
      <c r="M67" s="101">
        <v>32</v>
      </c>
      <c r="N67" s="18" t="s">
        <v>605</v>
      </c>
      <c r="O67" s="18" t="s">
        <v>591</v>
      </c>
      <c r="P67" s="45">
        <v>45536</v>
      </c>
      <c r="Q67" s="42"/>
    </row>
    <row r="68" spans="1:17" s="1" customFormat="1" ht="24" customHeight="1" x14ac:dyDescent="0.15">
      <c r="A68" s="18" t="s">
        <v>638</v>
      </c>
      <c r="B68" s="18" t="s">
        <v>622</v>
      </c>
      <c r="C68" s="18" t="s">
        <v>30</v>
      </c>
      <c r="D68" s="72">
        <v>200</v>
      </c>
      <c r="E68" s="6"/>
      <c r="F68" s="7">
        <f t="shared" si="10"/>
        <v>0</v>
      </c>
      <c r="G68" s="63">
        <v>300</v>
      </c>
      <c r="H68" s="21">
        <v>2024</v>
      </c>
      <c r="I68" s="61">
        <v>1000</v>
      </c>
      <c r="J68" s="21" t="s">
        <v>10</v>
      </c>
      <c r="K68" s="31" t="s">
        <v>623</v>
      </c>
      <c r="L68" s="20" t="s">
        <v>590</v>
      </c>
      <c r="M68" s="31">
        <v>48</v>
      </c>
      <c r="N68" s="18" t="s">
        <v>605</v>
      </c>
      <c r="O68" s="18" t="s">
        <v>591</v>
      </c>
      <c r="P68" s="45"/>
      <c r="Q68" s="42"/>
    </row>
    <row r="69" spans="1:17" s="1" customFormat="1" ht="24" customHeight="1" x14ac:dyDescent="0.15">
      <c r="A69" s="18" t="s">
        <v>639</v>
      </c>
      <c r="B69" s="18" t="s">
        <v>677</v>
      </c>
      <c r="C69" s="18" t="s">
        <v>30</v>
      </c>
      <c r="D69" s="72">
        <v>200</v>
      </c>
      <c r="E69" s="6"/>
      <c r="F69" s="7">
        <f t="shared" si="10"/>
        <v>0</v>
      </c>
      <c r="G69" s="63">
        <v>300</v>
      </c>
      <c r="H69" s="21">
        <v>2024</v>
      </c>
      <c r="I69" s="61">
        <v>1000</v>
      </c>
      <c r="J69" s="21" t="s">
        <v>10</v>
      </c>
      <c r="K69" s="31" t="s">
        <v>624</v>
      </c>
      <c r="L69" s="20" t="s">
        <v>590</v>
      </c>
      <c r="M69" s="31">
        <v>48</v>
      </c>
      <c r="N69" s="18" t="s">
        <v>605</v>
      </c>
      <c r="O69" s="18" t="s">
        <v>591</v>
      </c>
      <c r="P69" s="45"/>
      <c r="Q69" s="42"/>
    </row>
    <row r="70" spans="1:17" s="1" customFormat="1" ht="24" customHeight="1" x14ac:dyDescent="0.15">
      <c r="A70" s="18" t="s">
        <v>63</v>
      </c>
      <c r="B70" s="18" t="s">
        <v>282</v>
      </c>
      <c r="C70" s="18" t="s">
        <v>30</v>
      </c>
      <c r="D70" s="71">
        <v>200</v>
      </c>
      <c r="E70" s="6"/>
      <c r="F70" s="7">
        <f t="shared" si="10"/>
        <v>0</v>
      </c>
      <c r="G70" s="63">
        <v>300</v>
      </c>
      <c r="H70" s="21">
        <v>2022</v>
      </c>
      <c r="I70" s="61">
        <v>1000</v>
      </c>
      <c r="J70" s="21" t="s">
        <v>11</v>
      </c>
      <c r="K70" s="31" t="s">
        <v>272</v>
      </c>
      <c r="L70" s="20" t="s">
        <v>590</v>
      </c>
      <c r="M70" s="31">
        <v>36</v>
      </c>
      <c r="N70" s="18" t="s">
        <v>605</v>
      </c>
      <c r="O70" s="18" t="s">
        <v>591</v>
      </c>
      <c r="P70" s="45"/>
      <c r="Q70" s="42"/>
    </row>
    <row r="71" spans="1:17" s="1" customFormat="1" ht="24" customHeight="1" x14ac:dyDescent="0.15">
      <c r="A71" s="18" t="s">
        <v>353</v>
      </c>
      <c r="B71" s="18" t="s">
        <v>354</v>
      </c>
      <c r="C71" s="18" t="s">
        <v>30</v>
      </c>
      <c r="D71" s="71">
        <v>160</v>
      </c>
      <c r="E71" s="6"/>
      <c r="F71" s="7">
        <f t="shared" si="10"/>
        <v>0</v>
      </c>
      <c r="G71" s="63">
        <v>240</v>
      </c>
      <c r="H71" s="21">
        <v>2023</v>
      </c>
      <c r="I71" s="61">
        <v>1500</v>
      </c>
      <c r="J71" s="21" t="s">
        <v>12</v>
      </c>
      <c r="K71" s="22" t="s">
        <v>355</v>
      </c>
      <c r="L71" s="20" t="s">
        <v>590</v>
      </c>
      <c r="M71" s="31">
        <v>24</v>
      </c>
      <c r="N71" s="18" t="s">
        <v>605</v>
      </c>
      <c r="O71" s="18" t="s">
        <v>608</v>
      </c>
      <c r="P71" s="45"/>
      <c r="Q71" s="42"/>
    </row>
    <row r="72" spans="1:17" s="1" customFormat="1" ht="24" customHeight="1" x14ac:dyDescent="0.15">
      <c r="A72" s="18" t="s">
        <v>389</v>
      </c>
      <c r="B72" s="18" t="s">
        <v>388</v>
      </c>
      <c r="C72" s="18" t="s">
        <v>30</v>
      </c>
      <c r="D72" s="71">
        <v>160</v>
      </c>
      <c r="E72" s="6"/>
      <c r="F72" s="7">
        <f t="shared" si="10"/>
        <v>0</v>
      </c>
      <c r="G72" s="63">
        <v>240</v>
      </c>
      <c r="H72" s="21">
        <v>2023</v>
      </c>
      <c r="I72" s="61">
        <v>1500</v>
      </c>
      <c r="J72" s="21" t="s">
        <v>12</v>
      </c>
      <c r="K72" s="22" t="s">
        <v>387</v>
      </c>
      <c r="L72" s="20" t="s">
        <v>590</v>
      </c>
      <c r="M72" s="31">
        <v>24</v>
      </c>
      <c r="N72" s="18" t="s">
        <v>605</v>
      </c>
      <c r="O72" s="18" t="s">
        <v>608</v>
      </c>
      <c r="P72" s="45"/>
      <c r="Q72" s="42"/>
    </row>
    <row r="73" spans="1:17" s="1" customFormat="1" ht="24" customHeight="1" x14ac:dyDescent="0.15">
      <c r="A73" s="18" t="s">
        <v>710</v>
      </c>
      <c r="B73" s="18" t="s">
        <v>707</v>
      </c>
      <c r="C73" s="18" t="s">
        <v>30</v>
      </c>
      <c r="D73" s="71">
        <v>160</v>
      </c>
      <c r="E73" s="6"/>
      <c r="F73" s="7">
        <f t="shared" si="10"/>
        <v>0</v>
      </c>
      <c r="G73" s="63">
        <v>240</v>
      </c>
      <c r="H73" s="21">
        <v>2024</v>
      </c>
      <c r="I73" s="61">
        <v>900</v>
      </c>
      <c r="J73" s="21" t="s">
        <v>12</v>
      </c>
      <c r="K73" s="22" t="s">
        <v>709</v>
      </c>
      <c r="L73" s="20" t="s">
        <v>590</v>
      </c>
      <c r="M73" s="31">
        <v>24</v>
      </c>
      <c r="N73" s="18" t="s">
        <v>605</v>
      </c>
      <c r="O73" s="18" t="s">
        <v>608</v>
      </c>
      <c r="P73" s="45"/>
      <c r="Q73" s="42"/>
    </row>
    <row r="74" spans="1:17" s="1" customFormat="1" ht="24" customHeight="1" x14ac:dyDescent="0.15">
      <c r="A74" s="18" t="s">
        <v>710</v>
      </c>
      <c r="B74" s="18" t="s">
        <v>708</v>
      </c>
      <c r="C74" s="18" t="s">
        <v>30</v>
      </c>
      <c r="D74" s="71">
        <v>160</v>
      </c>
      <c r="E74" s="6"/>
      <c r="F74" s="7">
        <f t="shared" si="10"/>
        <v>0</v>
      </c>
      <c r="G74" s="63">
        <v>240</v>
      </c>
      <c r="H74" s="21">
        <v>2024</v>
      </c>
      <c r="I74" s="61">
        <v>100</v>
      </c>
      <c r="J74" s="21" t="s">
        <v>12</v>
      </c>
      <c r="K74" s="22" t="s">
        <v>709</v>
      </c>
      <c r="L74" s="20" t="s">
        <v>590</v>
      </c>
      <c r="M74" s="31">
        <v>24</v>
      </c>
      <c r="N74" s="18" t="s">
        <v>605</v>
      </c>
      <c r="O74" s="18" t="s">
        <v>608</v>
      </c>
      <c r="P74" s="45"/>
      <c r="Q74" s="42"/>
    </row>
    <row r="75" spans="1:17" s="1" customFormat="1" ht="24" customHeight="1" x14ac:dyDescent="0.15">
      <c r="A75" s="18" t="s">
        <v>340</v>
      </c>
      <c r="B75" s="5" t="s">
        <v>481</v>
      </c>
      <c r="C75" s="18" t="s">
        <v>30</v>
      </c>
      <c r="D75" s="71">
        <v>160</v>
      </c>
      <c r="E75" s="6"/>
      <c r="F75" s="7">
        <f t="shared" si="10"/>
        <v>0</v>
      </c>
      <c r="G75" s="63">
        <v>240</v>
      </c>
      <c r="H75" s="21">
        <v>2023</v>
      </c>
      <c r="I75" s="61">
        <v>1000</v>
      </c>
      <c r="J75" s="21" t="s">
        <v>11</v>
      </c>
      <c r="K75" s="22" t="s">
        <v>356</v>
      </c>
      <c r="L75" s="20" t="s">
        <v>590</v>
      </c>
      <c r="M75" s="31">
        <v>40</v>
      </c>
      <c r="N75" s="18" t="s">
        <v>605</v>
      </c>
      <c r="O75" s="18" t="s">
        <v>591</v>
      </c>
      <c r="P75" s="44"/>
      <c r="Q75" s="42"/>
    </row>
    <row r="76" spans="1:17" s="1" customFormat="1" ht="24" customHeight="1" x14ac:dyDescent="0.15">
      <c r="A76" s="18" t="s">
        <v>446</v>
      </c>
      <c r="B76" s="18" t="s">
        <v>445</v>
      </c>
      <c r="C76" s="18" t="s">
        <v>30</v>
      </c>
      <c r="D76" s="71">
        <v>200</v>
      </c>
      <c r="E76" s="6"/>
      <c r="F76" s="7">
        <f t="shared" si="10"/>
        <v>0</v>
      </c>
      <c r="G76" s="63">
        <v>300</v>
      </c>
      <c r="H76" s="21">
        <v>2021</v>
      </c>
      <c r="I76" s="61">
        <v>500</v>
      </c>
      <c r="J76" s="21" t="s">
        <v>11</v>
      </c>
      <c r="K76" s="31" t="s">
        <v>447</v>
      </c>
      <c r="L76" s="20" t="s">
        <v>590</v>
      </c>
      <c r="M76" s="31">
        <v>52</v>
      </c>
      <c r="N76" s="18" t="s">
        <v>606</v>
      </c>
      <c r="O76" s="18" t="s">
        <v>608</v>
      </c>
      <c r="P76" s="45"/>
      <c r="Q76" s="42"/>
    </row>
    <row r="77" spans="1:17" s="1" customFormat="1" ht="24" customHeight="1" x14ac:dyDescent="0.15">
      <c r="A77" s="18" t="s">
        <v>295</v>
      </c>
      <c r="B77" s="5" t="s">
        <v>483</v>
      </c>
      <c r="C77" s="18" t="s">
        <v>30</v>
      </c>
      <c r="D77" s="71">
        <v>130</v>
      </c>
      <c r="E77" s="6"/>
      <c r="F77" s="7">
        <f t="shared" si="10"/>
        <v>0</v>
      </c>
      <c r="G77" s="63">
        <v>240</v>
      </c>
      <c r="H77" s="21">
        <v>2022</v>
      </c>
      <c r="I77" s="61">
        <v>2000</v>
      </c>
      <c r="J77" s="21" t="s">
        <v>12</v>
      </c>
      <c r="K77" s="22" t="s">
        <v>296</v>
      </c>
      <c r="L77" s="20" t="s">
        <v>590</v>
      </c>
      <c r="M77" s="31">
        <v>24</v>
      </c>
      <c r="N77" s="18" t="s">
        <v>605</v>
      </c>
      <c r="O77" s="18" t="s">
        <v>591</v>
      </c>
      <c r="P77" s="45"/>
      <c r="Q77" s="42"/>
    </row>
    <row r="78" spans="1:17" s="1" customFormat="1" ht="24" customHeight="1" x14ac:dyDescent="0.15">
      <c r="A78" s="18" t="s">
        <v>295</v>
      </c>
      <c r="B78" s="18" t="s">
        <v>363</v>
      </c>
      <c r="C78" s="18" t="s">
        <v>30</v>
      </c>
      <c r="D78" s="71">
        <v>130</v>
      </c>
      <c r="E78" s="6"/>
      <c r="F78" s="7">
        <f t="shared" si="10"/>
        <v>0</v>
      </c>
      <c r="G78" s="63">
        <v>240</v>
      </c>
      <c r="H78" s="21">
        <v>2023</v>
      </c>
      <c r="I78" s="61">
        <v>1500</v>
      </c>
      <c r="J78" s="21" t="s">
        <v>12</v>
      </c>
      <c r="K78" s="22" t="s">
        <v>364</v>
      </c>
      <c r="L78" s="20" t="s">
        <v>590</v>
      </c>
      <c r="M78" s="31">
        <v>24</v>
      </c>
      <c r="N78" s="18" t="s">
        <v>605</v>
      </c>
      <c r="O78" s="18" t="s">
        <v>591</v>
      </c>
      <c r="P78" s="45"/>
      <c r="Q78" s="42"/>
    </row>
    <row r="79" spans="1:17" s="1" customFormat="1" ht="24" customHeight="1" x14ac:dyDescent="0.15">
      <c r="A79" s="81"/>
      <c r="B79" s="36" t="s">
        <v>380</v>
      </c>
      <c r="C79" s="81"/>
      <c r="D79" s="70"/>
      <c r="E79" s="38"/>
      <c r="F79" s="39"/>
      <c r="G79" s="60"/>
      <c r="H79" s="40"/>
      <c r="I79" s="60"/>
      <c r="J79" s="40"/>
      <c r="K79" s="43"/>
      <c r="L79" s="37"/>
      <c r="M79" s="43"/>
      <c r="N79" s="37"/>
      <c r="O79" s="37"/>
      <c r="P79" s="37"/>
      <c r="Q79" s="42"/>
    </row>
    <row r="80" spans="1:17" s="1" customFormat="1" ht="24" customHeight="1" x14ac:dyDescent="0.15">
      <c r="A80" s="106" t="s">
        <v>740</v>
      </c>
      <c r="B80" s="97" t="s">
        <v>741</v>
      </c>
      <c r="C80" s="97" t="s">
        <v>30</v>
      </c>
      <c r="D80" s="71">
        <v>500</v>
      </c>
      <c r="E80" s="6"/>
      <c r="F80" s="7">
        <f t="shared" ref="F80:F81" si="13">E80*D80</f>
        <v>0</v>
      </c>
      <c r="G80" s="63">
        <v>750</v>
      </c>
      <c r="H80" s="21">
        <v>2024</v>
      </c>
      <c r="I80" s="61">
        <v>1500</v>
      </c>
      <c r="J80" s="21" t="s">
        <v>12</v>
      </c>
      <c r="K80" s="22" t="s">
        <v>742</v>
      </c>
      <c r="L80" s="20" t="s">
        <v>592</v>
      </c>
      <c r="M80" s="31">
        <v>72</v>
      </c>
      <c r="N80" s="18" t="s">
        <v>606</v>
      </c>
      <c r="O80" s="18" t="s">
        <v>591</v>
      </c>
      <c r="P80" s="46"/>
      <c r="Q80" s="42"/>
    </row>
    <row r="81" spans="1:17" s="1" customFormat="1" ht="24" customHeight="1" x14ac:dyDescent="0.15">
      <c r="A81" s="120" t="s">
        <v>887</v>
      </c>
      <c r="B81" s="118" t="s">
        <v>885</v>
      </c>
      <c r="C81" s="118" t="s">
        <v>30</v>
      </c>
      <c r="D81" s="71">
        <v>1000</v>
      </c>
      <c r="E81" s="6"/>
      <c r="F81" s="7">
        <f t="shared" si="13"/>
        <v>0</v>
      </c>
      <c r="G81" s="63">
        <v>1500</v>
      </c>
      <c r="H81" s="21">
        <v>2024</v>
      </c>
      <c r="I81" s="61">
        <v>1500</v>
      </c>
      <c r="J81" s="21" t="s">
        <v>10</v>
      </c>
      <c r="K81" s="22" t="s">
        <v>886</v>
      </c>
      <c r="L81" s="20" t="s">
        <v>595</v>
      </c>
      <c r="M81" s="31">
        <v>160</v>
      </c>
      <c r="N81" s="18" t="s">
        <v>606</v>
      </c>
      <c r="O81" s="18" t="s">
        <v>591</v>
      </c>
      <c r="P81" s="46"/>
      <c r="Q81" s="42"/>
    </row>
    <row r="82" spans="1:17" s="1" customFormat="1" ht="24" customHeight="1" x14ac:dyDescent="0.15">
      <c r="A82" s="106" t="s">
        <v>292</v>
      </c>
      <c r="B82" s="97" t="s">
        <v>729</v>
      </c>
      <c r="C82" s="97" t="s">
        <v>30</v>
      </c>
      <c r="D82" s="71">
        <v>800</v>
      </c>
      <c r="E82" s="6"/>
      <c r="F82" s="7">
        <f t="shared" ref="F82:F85" si="14">E82*D82</f>
        <v>0</v>
      </c>
      <c r="G82" s="63">
        <v>1200</v>
      </c>
      <c r="H82" s="21">
        <v>2024</v>
      </c>
      <c r="I82" s="61">
        <v>1500</v>
      </c>
      <c r="J82" s="21" t="s">
        <v>11</v>
      </c>
      <c r="K82" s="22" t="s">
        <v>730</v>
      </c>
      <c r="L82" s="20" t="s">
        <v>590</v>
      </c>
      <c r="M82" s="31">
        <v>312</v>
      </c>
      <c r="N82" s="18" t="s">
        <v>606</v>
      </c>
      <c r="O82" s="18" t="s">
        <v>608</v>
      </c>
      <c r="P82" s="46"/>
      <c r="Q82" s="42"/>
    </row>
    <row r="83" spans="1:17" s="1" customFormat="1" ht="24" customHeight="1" x14ac:dyDescent="0.15">
      <c r="A83" s="97" t="s">
        <v>712</v>
      </c>
      <c r="B83" s="97" t="s">
        <v>715</v>
      </c>
      <c r="C83" s="97" t="s">
        <v>30</v>
      </c>
      <c r="D83" s="71">
        <v>240</v>
      </c>
      <c r="E83" s="6"/>
      <c r="F83" s="7">
        <f t="shared" si="14"/>
        <v>0</v>
      </c>
      <c r="G83" s="63">
        <v>350</v>
      </c>
      <c r="H83" s="21">
        <v>2024</v>
      </c>
      <c r="I83" s="61">
        <v>1250</v>
      </c>
      <c r="J83" s="21" t="s">
        <v>12</v>
      </c>
      <c r="K83" s="22" t="s">
        <v>711</v>
      </c>
      <c r="L83" s="20" t="s">
        <v>590</v>
      </c>
      <c r="M83" s="31">
        <v>44</v>
      </c>
      <c r="N83" s="18" t="s">
        <v>605</v>
      </c>
      <c r="O83" s="18" t="s">
        <v>608</v>
      </c>
      <c r="P83" s="45"/>
      <c r="Q83" s="42"/>
    </row>
    <row r="84" spans="1:17" s="1" customFormat="1" ht="24" customHeight="1" x14ac:dyDescent="0.15">
      <c r="A84" s="97" t="s">
        <v>712</v>
      </c>
      <c r="B84" s="97" t="s">
        <v>728</v>
      </c>
      <c r="C84" s="97" t="s">
        <v>30</v>
      </c>
      <c r="D84" s="71">
        <v>270</v>
      </c>
      <c r="E84" s="6"/>
      <c r="F84" s="7">
        <f t="shared" si="14"/>
        <v>0</v>
      </c>
      <c r="G84" s="63">
        <v>390</v>
      </c>
      <c r="H84" s="21">
        <v>2024</v>
      </c>
      <c r="I84" s="61">
        <v>250</v>
      </c>
      <c r="J84" s="21" t="s">
        <v>12</v>
      </c>
      <c r="K84" s="22" t="s">
        <v>711</v>
      </c>
      <c r="L84" s="20" t="s">
        <v>590</v>
      </c>
      <c r="M84" s="31">
        <v>44</v>
      </c>
      <c r="N84" s="18" t="s">
        <v>605</v>
      </c>
      <c r="O84" s="18" t="s">
        <v>608</v>
      </c>
      <c r="P84" s="45"/>
      <c r="Q84" s="42"/>
    </row>
    <row r="85" spans="1:17" s="1" customFormat="1" ht="24" customHeight="1" x14ac:dyDescent="0.15">
      <c r="A85" s="18" t="s">
        <v>640</v>
      </c>
      <c r="B85" s="18" t="s">
        <v>644</v>
      </c>
      <c r="C85" s="18" t="s">
        <v>30</v>
      </c>
      <c r="D85" s="71">
        <v>440</v>
      </c>
      <c r="E85" s="6"/>
      <c r="F85" s="7">
        <f t="shared" si="14"/>
        <v>0</v>
      </c>
      <c r="G85" s="63">
        <v>650</v>
      </c>
      <c r="H85" s="21">
        <v>2024</v>
      </c>
      <c r="I85" s="61">
        <v>1000</v>
      </c>
      <c r="J85" s="21" t="s">
        <v>11</v>
      </c>
      <c r="K85" s="22" t="s">
        <v>641</v>
      </c>
      <c r="L85" s="20" t="s">
        <v>592</v>
      </c>
      <c r="M85" s="31">
        <v>136</v>
      </c>
      <c r="N85" s="18" t="s">
        <v>606</v>
      </c>
      <c r="O85" s="18" t="s">
        <v>608</v>
      </c>
      <c r="P85" s="45"/>
      <c r="Q85" s="42"/>
    </row>
    <row r="86" spans="1:17" s="1" customFormat="1" ht="24" customHeight="1" x14ac:dyDescent="0.15">
      <c r="A86" s="18" t="s">
        <v>326</v>
      </c>
      <c r="B86" s="18" t="s">
        <v>324</v>
      </c>
      <c r="C86" s="18" t="s">
        <v>30</v>
      </c>
      <c r="D86" s="71">
        <v>550</v>
      </c>
      <c r="E86" s="6"/>
      <c r="F86" s="7">
        <f t="shared" ref="F86:F103" si="15">E86*D86</f>
        <v>0</v>
      </c>
      <c r="G86" s="63">
        <v>790</v>
      </c>
      <c r="H86" s="21">
        <v>2023</v>
      </c>
      <c r="I86" s="61">
        <v>1500</v>
      </c>
      <c r="J86" s="21" t="s">
        <v>11</v>
      </c>
      <c r="K86" s="31" t="s">
        <v>327</v>
      </c>
      <c r="L86" s="20" t="s">
        <v>592</v>
      </c>
      <c r="M86" s="31">
        <v>160</v>
      </c>
      <c r="N86" s="18" t="s">
        <v>606</v>
      </c>
      <c r="O86" s="18" t="s">
        <v>591</v>
      </c>
      <c r="P86" s="45"/>
      <c r="Q86" s="42"/>
    </row>
    <row r="87" spans="1:17" s="1" customFormat="1" ht="24" customHeight="1" x14ac:dyDescent="0.15">
      <c r="A87" s="18" t="s">
        <v>415</v>
      </c>
      <c r="B87" s="18" t="s">
        <v>417</v>
      </c>
      <c r="C87" s="18" t="s">
        <v>30</v>
      </c>
      <c r="D87" s="71">
        <v>300</v>
      </c>
      <c r="E87" s="6"/>
      <c r="F87" s="7">
        <f t="shared" ref="F87:F93" si="16">E87*D87</f>
        <v>0</v>
      </c>
      <c r="G87" s="63">
        <v>450</v>
      </c>
      <c r="H87" s="21">
        <v>2023</v>
      </c>
      <c r="I87" s="61">
        <v>1000</v>
      </c>
      <c r="J87" s="21" t="s">
        <v>11</v>
      </c>
      <c r="K87" s="22" t="s">
        <v>416</v>
      </c>
      <c r="L87" s="20" t="s">
        <v>590</v>
      </c>
      <c r="M87" s="31">
        <v>56</v>
      </c>
      <c r="N87" s="18" t="s">
        <v>605</v>
      </c>
      <c r="O87" s="18" t="s">
        <v>591</v>
      </c>
      <c r="P87" s="45"/>
      <c r="Q87" s="42"/>
    </row>
    <row r="88" spans="1:17" s="1" customFormat="1" ht="24" customHeight="1" x14ac:dyDescent="0.15">
      <c r="A88" s="107" t="s">
        <v>415</v>
      </c>
      <c r="B88" s="107" t="s">
        <v>847</v>
      </c>
      <c r="C88" s="107" t="s">
        <v>30</v>
      </c>
      <c r="D88" s="71">
        <v>350</v>
      </c>
      <c r="E88" s="6"/>
      <c r="F88" s="7">
        <f t="shared" si="16"/>
        <v>0</v>
      </c>
      <c r="G88" s="63">
        <v>490</v>
      </c>
      <c r="H88" s="21">
        <v>2025</v>
      </c>
      <c r="I88" s="61">
        <v>700</v>
      </c>
      <c r="J88" s="21" t="s">
        <v>11</v>
      </c>
      <c r="K88" s="22" t="s">
        <v>848</v>
      </c>
      <c r="L88" s="20" t="s">
        <v>590</v>
      </c>
      <c r="M88" s="31">
        <v>64</v>
      </c>
      <c r="N88" s="18" t="s">
        <v>605</v>
      </c>
      <c r="O88" s="18" t="s">
        <v>591</v>
      </c>
      <c r="P88" s="45"/>
      <c r="Q88" s="42"/>
    </row>
    <row r="89" spans="1:17" s="1" customFormat="1" ht="24" customHeight="1" x14ac:dyDescent="0.15">
      <c r="A89" s="118" t="s">
        <v>415</v>
      </c>
      <c r="B89" s="118" t="s">
        <v>849</v>
      </c>
      <c r="C89" s="118" t="s">
        <v>30</v>
      </c>
      <c r="D89" s="71">
        <v>350</v>
      </c>
      <c r="E89" s="6"/>
      <c r="F89" s="7">
        <f t="shared" ref="F89" si="17">E89*D89</f>
        <v>0</v>
      </c>
      <c r="G89" s="63">
        <v>490</v>
      </c>
      <c r="H89" s="21">
        <v>2025</v>
      </c>
      <c r="I89" s="61">
        <v>100</v>
      </c>
      <c r="J89" s="21" t="s">
        <v>11</v>
      </c>
      <c r="K89" s="22" t="s">
        <v>848</v>
      </c>
      <c r="L89" s="20" t="s">
        <v>590</v>
      </c>
      <c r="M89" s="31">
        <v>64</v>
      </c>
      <c r="N89" s="18" t="s">
        <v>605</v>
      </c>
      <c r="O89" s="18" t="s">
        <v>591</v>
      </c>
      <c r="P89" s="45"/>
      <c r="Q89" s="42"/>
    </row>
    <row r="90" spans="1:17" s="1" customFormat="1" ht="24" customHeight="1" x14ac:dyDescent="0.15">
      <c r="A90" s="19" t="s">
        <v>438</v>
      </c>
      <c r="B90" s="19" t="s">
        <v>437</v>
      </c>
      <c r="C90" s="19" t="s">
        <v>30</v>
      </c>
      <c r="D90" s="71">
        <v>400</v>
      </c>
      <c r="E90" s="6"/>
      <c r="F90" s="7">
        <f t="shared" si="16"/>
        <v>0</v>
      </c>
      <c r="G90" s="63">
        <v>600</v>
      </c>
      <c r="H90" s="21">
        <v>2023</v>
      </c>
      <c r="I90" s="61">
        <v>800</v>
      </c>
      <c r="J90" s="21" t="s">
        <v>10</v>
      </c>
      <c r="K90" s="22" t="s">
        <v>439</v>
      </c>
      <c r="L90" s="20" t="s">
        <v>593</v>
      </c>
      <c r="M90" s="31">
        <v>72</v>
      </c>
      <c r="N90" s="18" t="s">
        <v>606</v>
      </c>
      <c r="O90" s="18" t="s">
        <v>608</v>
      </c>
      <c r="P90" s="45"/>
      <c r="Q90" s="42"/>
    </row>
    <row r="91" spans="1:17" s="1" customFormat="1" ht="24" customHeight="1" x14ac:dyDescent="0.15">
      <c r="A91" s="19" t="s">
        <v>438</v>
      </c>
      <c r="B91" s="19" t="s">
        <v>480</v>
      </c>
      <c r="C91" s="19" t="s">
        <v>30</v>
      </c>
      <c r="D91" s="71">
        <v>400</v>
      </c>
      <c r="E91" s="6"/>
      <c r="F91" s="7">
        <f t="shared" si="16"/>
        <v>0</v>
      </c>
      <c r="G91" s="63">
        <v>600</v>
      </c>
      <c r="H91" s="21">
        <v>2023</v>
      </c>
      <c r="I91" s="61">
        <v>150</v>
      </c>
      <c r="J91" s="21" t="s">
        <v>10</v>
      </c>
      <c r="K91" s="22" t="s">
        <v>439</v>
      </c>
      <c r="L91" s="20" t="s">
        <v>593</v>
      </c>
      <c r="M91" s="31">
        <v>72</v>
      </c>
      <c r="N91" s="18" t="s">
        <v>606</v>
      </c>
      <c r="O91" s="18" t="s">
        <v>608</v>
      </c>
      <c r="P91" s="45"/>
      <c r="Q91" s="42"/>
    </row>
    <row r="92" spans="1:17" s="1" customFormat="1" ht="24" customHeight="1" x14ac:dyDescent="0.15">
      <c r="A92" s="18" t="s">
        <v>381</v>
      </c>
      <c r="B92" s="5" t="s">
        <v>482</v>
      </c>
      <c r="C92" s="18" t="s">
        <v>30</v>
      </c>
      <c r="D92" s="71">
        <v>440</v>
      </c>
      <c r="E92" s="6"/>
      <c r="F92" s="7">
        <f t="shared" si="16"/>
        <v>0</v>
      </c>
      <c r="G92" s="63">
        <v>650</v>
      </c>
      <c r="H92" s="21">
        <v>2023</v>
      </c>
      <c r="I92" s="61">
        <v>1000</v>
      </c>
      <c r="J92" s="21" t="s">
        <v>10</v>
      </c>
      <c r="K92" s="22" t="s">
        <v>386</v>
      </c>
      <c r="L92" s="20" t="s">
        <v>592</v>
      </c>
      <c r="M92" s="31">
        <v>112</v>
      </c>
      <c r="N92" s="18" t="s">
        <v>606</v>
      </c>
      <c r="O92" s="18" t="s">
        <v>591</v>
      </c>
      <c r="P92" s="45"/>
      <c r="Q92" s="42"/>
    </row>
    <row r="93" spans="1:17" s="1" customFormat="1" ht="24" customHeight="1" x14ac:dyDescent="0.15">
      <c r="A93" s="18" t="s">
        <v>232</v>
      </c>
      <c r="B93" s="18" t="s">
        <v>444</v>
      </c>
      <c r="C93" s="18" t="s">
        <v>30</v>
      </c>
      <c r="D93" s="71">
        <v>400</v>
      </c>
      <c r="E93" s="6"/>
      <c r="F93" s="7">
        <f t="shared" si="16"/>
        <v>0</v>
      </c>
      <c r="G93" s="63">
        <v>600</v>
      </c>
      <c r="H93" s="21">
        <v>2023</v>
      </c>
      <c r="I93" s="61">
        <v>2000</v>
      </c>
      <c r="J93" s="21" t="s">
        <v>10</v>
      </c>
      <c r="K93" s="22" t="s">
        <v>454</v>
      </c>
      <c r="L93" s="20" t="s">
        <v>592</v>
      </c>
      <c r="M93" s="31">
        <v>80</v>
      </c>
      <c r="N93" s="18" t="s">
        <v>606</v>
      </c>
      <c r="O93" s="18" t="s">
        <v>608</v>
      </c>
      <c r="P93" s="45"/>
      <c r="Q93" s="42"/>
    </row>
    <row r="94" spans="1:17" s="1" customFormat="1" ht="24" customHeight="1" x14ac:dyDescent="0.15">
      <c r="A94" s="18" t="s">
        <v>97</v>
      </c>
      <c r="B94" s="18" t="s">
        <v>96</v>
      </c>
      <c r="C94" s="18" t="s">
        <v>30</v>
      </c>
      <c r="D94" s="71">
        <v>250</v>
      </c>
      <c r="E94" s="6"/>
      <c r="F94" s="7">
        <f t="shared" ref="F94" si="18">E94*D94</f>
        <v>0</v>
      </c>
      <c r="G94" s="63">
        <v>390</v>
      </c>
      <c r="H94" s="21">
        <v>2021</v>
      </c>
      <c r="I94" s="61">
        <v>1000</v>
      </c>
      <c r="J94" s="21" t="s">
        <v>12</v>
      </c>
      <c r="K94" s="22" t="s">
        <v>133</v>
      </c>
      <c r="L94" s="20" t="s">
        <v>590</v>
      </c>
      <c r="M94" s="31">
        <v>64</v>
      </c>
      <c r="N94" s="18" t="s">
        <v>605</v>
      </c>
      <c r="O94" s="18" t="s">
        <v>591</v>
      </c>
      <c r="P94" s="44"/>
      <c r="Q94" s="42"/>
    </row>
    <row r="95" spans="1:17" s="1" customFormat="1" ht="24" customHeight="1" x14ac:dyDescent="0.15">
      <c r="A95" s="18" t="s">
        <v>232</v>
      </c>
      <c r="B95" s="18" t="s">
        <v>234</v>
      </c>
      <c r="C95" s="18" t="s">
        <v>30</v>
      </c>
      <c r="D95" s="71">
        <v>400</v>
      </c>
      <c r="E95" s="6"/>
      <c r="F95" s="7">
        <f t="shared" si="15"/>
        <v>0</v>
      </c>
      <c r="G95" s="63">
        <v>600</v>
      </c>
      <c r="H95" s="21">
        <v>2022</v>
      </c>
      <c r="I95" s="61">
        <v>1500</v>
      </c>
      <c r="J95" s="21" t="s">
        <v>233</v>
      </c>
      <c r="K95" s="31" t="s">
        <v>243</v>
      </c>
      <c r="L95" s="18" t="s">
        <v>592</v>
      </c>
      <c r="M95" s="31">
        <v>96</v>
      </c>
      <c r="N95" s="18" t="s">
        <v>606</v>
      </c>
      <c r="O95" s="18" t="s">
        <v>591</v>
      </c>
      <c r="P95" s="45"/>
      <c r="Q95" s="42"/>
    </row>
    <row r="96" spans="1:17" s="1" customFormat="1" ht="24" customHeight="1" x14ac:dyDescent="0.15">
      <c r="A96" s="18" t="s">
        <v>151</v>
      </c>
      <c r="B96" s="18" t="s">
        <v>149</v>
      </c>
      <c r="C96" s="18" t="s">
        <v>30</v>
      </c>
      <c r="D96" s="71">
        <v>400</v>
      </c>
      <c r="E96" s="6"/>
      <c r="F96" s="7">
        <f t="shared" si="15"/>
        <v>0</v>
      </c>
      <c r="G96" s="63">
        <v>600</v>
      </c>
      <c r="H96" s="21">
        <v>2021</v>
      </c>
      <c r="I96" s="61">
        <v>600</v>
      </c>
      <c r="J96" s="21" t="s">
        <v>11</v>
      </c>
      <c r="K96" s="31" t="s">
        <v>150</v>
      </c>
      <c r="L96" s="20" t="s">
        <v>594</v>
      </c>
      <c r="M96" s="31">
        <v>48</v>
      </c>
      <c r="N96" s="18" t="s">
        <v>606</v>
      </c>
      <c r="O96" s="18" t="s">
        <v>591</v>
      </c>
      <c r="P96" s="45" t="s">
        <v>537</v>
      </c>
      <c r="Q96" s="42"/>
    </row>
    <row r="97" spans="1:17" s="1" customFormat="1" ht="24" customHeight="1" x14ac:dyDescent="0.15">
      <c r="A97" s="18" t="s">
        <v>268</v>
      </c>
      <c r="B97" s="18" t="s">
        <v>266</v>
      </c>
      <c r="C97" s="18" t="s">
        <v>30</v>
      </c>
      <c r="D97" s="71">
        <v>350</v>
      </c>
      <c r="E97" s="6"/>
      <c r="F97" s="7">
        <f t="shared" si="15"/>
        <v>0</v>
      </c>
      <c r="G97" s="63">
        <v>490</v>
      </c>
      <c r="H97" s="21">
        <v>2022</v>
      </c>
      <c r="I97" s="61">
        <v>1500</v>
      </c>
      <c r="J97" s="21" t="s">
        <v>10</v>
      </c>
      <c r="K97" s="22" t="s">
        <v>247</v>
      </c>
      <c r="L97" s="18" t="s">
        <v>592</v>
      </c>
      <c r="M97" s="31">
        <v>64</v>
      </c>
      <c r="N97" s="18" t="s">
        <v>606</v>
      </c>
      <c r="O97" s="18" t="s">
        <v>591</v>
      </c>
      <c r="P97" s="45"/>
      <c r="Q97" s="42"/>
    </row>
    <row r="98" spans="1:17" s="1" customFormat="1" ht="24" customHeight="1" x14ac:dyDescent="0.15">
      <c r="A98" s="18" t="s">
        <v>268</v>
      </c>
      <c r="B98" s="18" t="s">
        <v>267</v>
      </c>
      <c r="C98" s="18" t="s">
        <v>30</v>
      </c>
      <c r="D98" s="71">
        <v>400</v>
      </c>
      <c r="E98" s="6"/>
      <c r="F98" s="7">
        <f t="shared" si="15"/>
        <v>0</v>
      </c>
      <c r="G98" s="63">
        <v>600</v>
      </c>
      <c r="H98" s="21">
        <v>2022</v>
      </c>
      <c r="I98" s="61">
        <v>500</v>
      </c>
      <c r="J98" s="21" t="s">
        <v>10</v>
      </c>
      <c r="K98" s="22" t="s">
        <v>247</v>
      </c>
      <c r="L98" s="18" t="s">
        <v>592</v>
      </c>
      <c r="M98" s="31">
        <v>64</v>
      </c>
      <c r="N98" s="18" t="s">
        <v>606</v>
      </c>
      <c r="O98" s="18" t="s">
        <v>591</v>
      </c>
      <c r="P98" s="45"/>
      <c r="Q98" s="42"/>
    </row>
    <row r="99" spans="1:17" s="1" customFormat="1" ht="24" customHeight="1" x14ac:dyDescent="0.15">
      <c r="A99" s="18" t="s">
        <v>227</v>
      </c>
      <c r="B99" s="18" t="s">
        <v>226</v>
      </c>
      <c r="C99" s="18" t="s">
        <v>30</v>
      </c>
      <c r="D99" s="71">
        <v>600</v>
      </c>
      <c r="E99" s="6"/>
      <c r="F99" s="7">
        <f t="shared" si="15"/>
        <v>0</v>
      </c>
      <c r="G99" s="63">
        <v>890</v>
      </c>
      <c r="H99" s="21">
        <v>2022</v>
      </c>
      <c r="I99" s="61">
        <v>1300</v>
      </c>
      <c r="J99" s="21" t="s">
        <v>12</v>
      </c>
      <c r="K99" s="31" t="s">
        <v>228</v>
      </c>
      <c r="L99" s="20" t="s">
        <v>592</v>
      </c>
      <c r="M99" s="31">
        <v>208</v>
      </c>
      <c r="N99" s="18" t="s">
        <v>606</v>
      </c>
      <c r="O99" s="18" t="s">
        <v>591</v>
      </c>
      <c r="P99" s="44"/>
      <c r="Q99" s="42"/>
    </row>
    <row r="100" spans="1:17" s="1" customFormat="1" ht="24" customHeight="1" x14ac:dyDescent="0.15">
      <c r="A100" s="18" t="s">
        <v>227</v>
      </c>
      <c r="B100" s="5" t="s">
        <v>478</v>
      </c>
      <c r="C100" s="18" t="s">
        <v>30</v>
      </c>
      <c r="D100" s="71">
        <v>650</v>
      </c>
      <c r="E100" s="6"/>
      <c r="F100" s="7">
        <f t="shared" si="15"/>
        <v>0</v>
      </c>
      <c r="G100" s="63">
        <v>990</v>
      </c>
      <c r="H100" s="21">
        <v>2022</v>
      </c>
      <c r="I100" s="61">
        <v>200</v>
      </c>
      <c r="J100" s="21" t="s">
        <v>12</v>
      </c>
      <c r="K100" s="31" t="s">
        <v>228</v>
      </c>
      <c r="L100" s="20" t="s">
        <v>592</v>
      </c>
      <c r="M100" s="31">
        <v>208</v>
      </c>
      <c r="N100" s="18" t="s">
        <v>606</v>
      </c>
      <c r="O100" s="18" t="s">
        <v>591</v>
      </c>
      <c r="P100" s="45"/>
      <c r="Q100" s="42"/>
    </row>
    <row r="101" spans="1:17" s="1" customFormat="1" ht="24" customHeight="1" x14ac:dyDescent="0.15">
      <c r="A101" s="18" t="s">
        <v>227</v>
      </c>
      <c r="B101" s="18" t="s">
        <v>435</v>
      </c>
      <c r="C101" s="18" t="s">
        <v>30</v>
      </c>
      <c r="D101" s="71">
        <v>660</v>
      </c>
      <c r="E101" s="6"/>
      <c r="F101" s="7">
        <f t="shared" si="15"/>
        <v>0</v>
      </c>
      <c r="G101" s="63">
        <v>990</v>
      </c>
      <c r="H101" s="21">
        <v>2023</v>
      </c>
      <c r="I101" s="61">
        <v>900</v>
      </c>
      <c r="J101" s="21" t="s">
        <v>12</v>
      </c>
      <c r="K101" s="22" t="s">
        <v>436</v>
      </c>
      <c r="L101" s="20" t="s">
        <v>592</v>
      </c>
      <c r="M101" s="31">
        <v>272</v>
      </c>
      <c r="N101" s="18" t="s">
        <v>606</v>
      </c>
      <c r="O101" s="18" t="s">
        <v>591</v>
      </c>
      <c r="P101" s="45"/>
      <c r="Q101" s="42"/>
    </row>
    <row r="102" spans="1:17" s="1" customFormat="1" ht="24" customHeight="1" x14ac:dyDescent="0.15">
      <c r="A102" s="18" t="s">
        <v>227</v>
      </c>
      <c r="B102" s="18" t="s">
        <v>479</v>
      </c>
      <c r="C102" s="18" t="s">
        <v>30</v>
      </c>
      <c r="D102" s="71">
        <v>700</v>
      </c>
      <c r="E102" s="6"/>
      <c r="F102" s="7">
        <f t="shared" si="15"/>
        <v>0</v>
      </c>
      <c r="G102" s="63">
        <v>1050</v>
      </c>
      <c r="H102" s="21">
        <v>2023</v>
      </c>
      <c r="I102" s="61">
        <v>100</v>
      </c>
      <c r="J102" s="21" t="s">
        <v>12</v>
      </c>
      <c r="K102" s="22" t="s">
        <v>436</v>
      </c>
      <c r="L102" s="20" t="s">
        <v>592</v>
      </c>
      <c r="M102" s="31">
        <v>272</v>
      </c>
      <c r="N102" s="18" t="s">
        <v>606</v>
      </c>
      <c r="O102" s="18" t="s">
        <v>591</v>
      </c>
      <c r="P102" s="45"/>
      <c r="Q102" s="42"/>
    </row>
    <row r="103" spans="1:17" s="1" customFormat="1" ht="24" customHeight="1" x14ac:dyDescent="0.15">
      <c r="A103" s="18" t="s">
        <v>64</v>
      </c>
      <c r="B103" s="18" t="s">
        <v>261</v>
      </c>
      <c r="C103" s="18" t="s">
        <v>30</v>
      </c>
      <c r="D103" s="71">
        <v>400</v>
      </c>
      <c r="E103" s="6"/>
      <c r="F103" s="7">
        <f t="shared" si="15"/>
        <v>0</v>
      </c>
      <c r="G103" s="63">
        <v>600</v>
      </c>
      <c r="H103" s="21">
        <v>2022</v>
      </c>
      <c r="I103" s="61">
        <v>1000</v>
      </c>
      <c r="J103" s="21" t="s">
        <v>12</v>
      </c>
      <c r="K103" s="31" t="s">
        <v>237</v>
      </c>
      <c r="L103" s="18" t="s">
        <v>592</v>
      </c>
      <c r="M103" s="31">
        <v>128</v>
      </c>
      <c r="N103" s="18" t="s">
        <v>606</v>
      </c>
      <c r="O103" s="18" t="s">
        <v>591</v>
      </c>
      <c r="P103" s="45"/>
      <c r="Q103" s="42"/>
    </row>
    <row r="104" spans="1:17" s="1" customFormat="1" ht="24" customHeight="1" x14ac:dyDescent="0.15">
      <c r="A104" s="81"/>
      <c r="B104" s="36" t="s">
        <v>566</v>
      </c>
      <c r="C104" s="81"/>
      <c r="D104" s="70"/>
      <c r="E104" s="38"/>
      <c r="F104" s="39"/>
      <c r="G104" s="60"/>
      <c r="H104" s="40"/>
      <c r="I104" s="60"/>
      <c r="J104" s="40"/>
      <c r="K104" s="43"/>
      <c r="L104" s="37"/>
      <c r="M104" s="43"/>
      <c r="N104" s="37"/>
      <c r="O104" s="37"/>
      <c r="P104" s="37"/>
      <c r="Q104" s="42"/>
    </row>
    <row r="105" spans="1:17" s="1" customFormat="1" ht="24" customHeight="1" x14ac:dyDescent="0.15">
      <c r="A105" s="118" t="s">
        <v>779</v>
      </c>
      <c r="B105" s="118" t="s">
        <v>780</v>
      </c>
      <c r="C105" s="118" t="s">
        <v>188</v>
      </c>
      <c r="D105" s="71">
        <v>1500</v>
      </c>
      <c r="E105" s="6"/>
      <c r="F105" s="7">
        <f t="shared" ref="F105:F134" si="19">E105*D105</f>
        <v>0</v>
      </c>
      <c r="G105" s="63">
        <v>2250</v>
      </c>
      <c r="H105" s="21">
        <v>2024</v>
      </c>
      <c r="I105" s="61">
        <v>1000</v>
      </c>
      <c r="J105" s="21" t="s">
        <v>11</v>
      </c>
      <c r="K105" s="22" t="s">
        <v>778</v>
      </c>
      <c r="L105" s="20" t="s">
        <v>595</v>
      </c>
      <c r="M105" s="31">
        <v>248</v>
      </c>
      <c r="N105" s="18" t="s">
        <v>606</v>
      </c>
      <c r="O105" s="18" t="s">
        <v>591</v>
      </c>
      <c r="P105" s="46"/>
      <c r="Q105" s="42"/>
    </row>
    <row r="106" spans="1:17" s="1" customFormat="1" ht="24" customHeight="1" x14ac:dyDescent="0.15">
      <c r="A106" s="97" t="s">
        <v>736</v>
      </c>
      <c r="B106" s="97" t="s">
        <v>734</v>
      </c>
      <c r="C106" s="97" t="s">
        <v>188</v>
      </c>
      <c r="D106" s="71">
        <v>550</v>
      </c>
      <c r="E106" s="6"/>
      <c r="F106" s="7">
        <f t="shared" si="19"/>
        <v>0</v>
      </c>
      <c r="G106" s="63">
        <v>750</v>
      </c>
      <c r="H106" s="21">
        <v>2024</v>
      </c>
      <c r="I106" s="61">
        <v>900</v>
      </c>
      <c r="J106" s="21" t="s">
        <v>12</v>
      </c>
      <c r="K106" s="22" t="s">
        <v>737</v>
      </c>
      <c r="L106" s="20" t="s">
        <v>595</v>
      </c>
      <c r="M106" s="31">
        <v>56</v>
      </c>
      <c r="N106" s="18" t="s">
        <v>606</v>
      </c>
      <c r="O106" s="18" t="s">
        <v>608</v>
      </c>
      <c r="P106" s="46"/>
      <c r="Q106" s="42"/>
    </row>
    <row r="107" spans="1:17" s="1" customFormat="1" ht="24" customHeight="1" x14ac:dyDescent="0.15">
      <c r="A107" s="97" t="s">
        <v>736</v>
      </c>
      <c r="B107" s="97" t="s">
        <v>735</v>
      </c>
      <c r="C107" s="97" t="s">
        <v>188</v>
      </c>
      <c r="D107" s="71">
        <v>660</v>
      </c>
      <c r="E107" s="6"/>
      <c r="F107" s="7">
        <f t="shared" si="19"/>
        <v>0</v>
      </c>
      <c r="G107" s="63">
        <v>990</v>
      </c>
      <c r="H107" s="21">
        <v>2024</v>
      </c>
      <c r="I107" s="61">
        <v>300</v>
      </c>
      <c r="J107" s="21" t="s">
        <v>12</v>
      </c>
      <c r="K107" s="22" t="s">
        <v>737</v>
      </c>
      <c r="L107" s="20" t="s">
        <v>595</v>
      </c>
      <c r="M107" s="31">
        <v>56</v>
      </c>
      <c r="N107" s="18" t="s">
        <v>606</v>
      </c>
      <c r="O107" s="18" t="s">
        <v>608</v>
      </c>
      <c r="P107" s="46"/>
      <c r="Q107" s="42"/>
    </row>
    <row r="108" spans="1:17" s="1" customFormat="1" ht="24" customHeight="1" x14ac:dyDescent="0.15">
      <c r="A108" s="97" t="s">
        <v>484</v>
      </c>
      <c r="B108" s="97" t="s">
        <v>525</v>
      </c>
      <c r="C108" s="97" t="s">
        <v>188</v>
      </c>
      <c r="D108" s="71">
        <v>550</v>
      </c>
      <c r="E108" s="6"/>
      <c r="F108" s="7">
        <f t="shared" si="19"/>
        <v>0</v>
      </c>
      <c r="G108" s="63">
        <v>800</v>
      </c>
      <c r="H108" s="21">
        <v>2024</v>
      </c>
      <c r="I108" s="61">
        <v>1000</v>
      </c>
      <c r="J108" s="21" t="s">
        <v>10</v>
      </c>
      <c r="K108" s="22" t="s">
        <v>526</v>
      </c>
      <c r="L108" s="20" t="s">
        <v>595</v>
      </c>
      <c r="M108" s="31">
        <v>128</v>
      </c>
      <c r="N108" s="18" t="s">
        <v>620</v>
      </c>
      <c r="O108" s="18" t="s">
        <v>591</v>
      </c>
      <c r="P108" s="45"/>
      <c r="Q108" s="42"/>
    </row>
    <row r="109" spans="1:17" s="1" customFormat="1" ht="24" customHeight="1" x14ac:dyDescent="0.15">
      <c r="A109" s="97" t="s">
        <v>318</v>
      </c>
      <c r="B109" s="97" t="s">
        <v>317</v>
      </c>
      <c r="C109" s="97" t="s">
        <v>188</v>
      </c>
      <c r="D109" s="71">
        <v>660</v>
      </c>
      <c r="E109" s="6"/>
      <c r="F109" s="7">
        <f t="shared" si="19"/>
        <v>0</v>
      </c>
      <c r="G109" s="63">
        <v>990</v>
      </c>
      <c r="H109" s="21">
        <v>2023</v>
      </c>
      <c r="I109" s="61">
        <v>3000</v>
      </c>
      <c r="J109" s="21" t="s">
        <v>10</v>
      </c>
      <c r="K109" s="22" t="s">
        <v>316</v>
      </c>
      <c r="L109" s="20" t="s">
        <v>595</v>
      </c>
      <c r="M109" s="31">
        <v>96</v>
      </c>
      <c r="N109" s="18" t="s">
        <v>606</v>
      </c>
      <c r="O109" s="18" t="s">
        <v>591</v>
      </c>
      <c r="P109" s="46"/>
      <c r="Q109" s="42"/>
    </row>
    <row r="110" spans="1:17" s="1" customFormat="1" ht="24" customHeight="1" x14ac:dyDescent="0.15">
      <c r="A110" s="97" t="s">
        <v>318</v>
      </c>
      <c r="B110" s="97" t="s">
        <v>731</v>
      </c>
      <c r="C110" s="97" t="s">
        <v>188</v>
      </c>
      <c r="D110" s="71">
        <v>800</v>
      </c>
      <c r="E110" s="6"/>
      <c r="F110" s="7">
        <f t="shared" ref="F110" si="20">E110*D110</f>
        <v>0</v>
      </c>
      <c r="G110" s="63">
        <v>1190</v>
      </c>
      <c r="H110" s="21">
        <v>2023</v>
      </c>
      <c r="I110" s="61">
        <v>500</v>
      </c>
      <c r="J110" s="21" t="s">
        <v>10</v>
      </c>
      <c r="K110" s="22" t="s">
        <v>316</v>
      </c>
      <c r="L110" s="20" t="s">
        <v>595</v>
      </c>
      <c r="M110" s="31">
        <v>96</v>
      </c>
      <c r="N110" s="18" t="s">
        <v>606</v>
      </c>
      <c r="O110" s="18" t="s">
        <v>591</v>
      </c>
      <c r="P110" s="46"/>
      <c r="Q110" s="42"/>
    </row>
    <row r="111" spans="1:17" s="1" customFormat="1" ht="24" customHeight="1" x14ac:dyDescent="0.15">
      <c r="A111" s="106" t="s">
        <v>284</v>
      </c>
      <c r="B111" s="106" t="s">
        <v>283</v>
      </c>
      <c r="C111" s="106" t="s">
        <v>188</v>
      </c>
      <c r="D111" s="71">
        <v>550</v>
      </c>
      <c r="E111" s="6"/>
      <c r="F111" s="7">
        <f t="shared" si="19"/>
        <v>0</v>
      </c>
      <c r="G111" s="63">
        <v>750</v>
      </c>
      <c r="H111" s="21">
        <v>2023</v>
      </c>
      <c r="I111" s="61">
        <v>1500</v>
      </c>
      <c r="J111" s="21" t="s">
        <v>11</v>
      </c>
      <c r="K111" s="22" t="s">
        <v>285</v>
      </c>
      <c r="L111" s="20" t="s">
        <v>595</v>
      </c>
      <c r="M111" s="31">
        <v>80</v>
      </c>
      <c r="N111" s="18" t="s">
        <v>606</v>
      </c>
      <c r="O111" s="18" t="s">
        <v>591</v>
      </c>
      <c r="P111" s="46"/>
      <c r="Q111" s="42"/>
    </row>
    <row r="112" spans="1:17" s="1" customFormat="1" ht="24" customHeight="1" x14ac:dyDescent="0.15">
      <c r="A112" s="114" t="s">
        <v>461</v>
      </c>
      <c r="B112" s="114" t="s">
        <v>459</v>
      </c>
      <c r="C112" s="97" t="s">
        <v>188</v>
      </c>
      <c r="D112" s="73">
        <v>660</v>
      </c>
      <c r="E112" s="32"/>
      <c r="F112" s="33">
        <f t="shared" si="19"/>
        <v>0</v>
      </c>
      <c r="G112" s="63">
        <v>950</v>
      </c>
      <c r="H112" s="21">
        <v>2023</v>
      </c>
      <c r="I112" s="62">
        <v>1500</v>
      </c>
      <c r="J112" s="21" t="s">
        <v>12</v>
      </c>
      <c r="K112" s="48" t="s">
        <v>460</v>
      </c>
      <c r="L112" s="20" t="s">
        <v>595</v>
      </c>
      <c r="M112" s="31">
        <v>80</v>
      </c>
      <c r="N112" s="18" t="s">
        <v>606</v>
      </c>
      <c r="O112" s="18" t="s">
        <v>591</v>
      </c>
      <c r="P112" s="45"/>
      <c r="Q112" s="42"/>
    </row>
    <row r="113" spans="1:17" s="1" customFormat="1" ht="24" customHeight="1" x14ac:dyDescent="0.15">
      <c r="A113" s="114" t="s">
        <v>461</v>
      </c>
      <c r="B113" s="114" t="s">
        <v>725</v>
      </c>
      <c r="C113" s="97" t="s">
        <v>188</v>
      </c>
      <c r="D113" s="73">
        <v>800</v>
      </c>
      <c r="E113" s="32"/>
      <c r="F113" s="33">
        <f t="shared" ref="F113" si="21">E113*D113</f>
        <v>0</v>
      </c>
      <c r="G113" s="63">
        <v>1200</v>
      </c>
      <c r="H113" s="21">
        <v>2024</v>
      </c>
      <c r="I113" s="62">
        <v>1200</v>
      </c>
      <c r="J113" s="21" t="s">
        <v>12</v>
      </c>
      <c r="K113" s="48" t="s">
        <v>748</v>
      </c>
      <c r="L113" s="20" t="s">
        <v>595</v>
      </c>
      <c r="M113" s="31">
        <v>112</v>
      </c>
      <c r="N113" s="18" t="s">
        <v>606</v>
      </c>
      <c r="O113" s="18" t="s">
        <v>591</v>
      </c>
      <c r="P113" s="45"/>
      <c r="Q113" s="42"/>
    </row>
    <row r="114" spans="1:17" s="1" customFormat="1" ht="24" customHeight="1" x14ac:dyDescent="0.15">
      <c r="A114" s="18" t="s">
        <v>331</v>
      </c>
      <c r="B114" s="18" t="s">
        <v>338</v>
      </c>
      <c r="C114" s="18" t="s">
        <v>188</v>
      </c>
      <c r="D114" s="71">
        <v>660</v>
      </c>
      <c r="E114" s="6"/>
      <c r="F114" s="7">
        <f t="shared" si="19"/>
        <v>0</v>
      </c>
      <c r="G114" s="63">
        <v>990</v>
      </c>
      <c r="H114" s="21">
        <v>2023</v>
      </c>
      <c r="I114" s="61">
        <v>1800</v>
      </c>
      <c r="J114" s="21" t="s">
        <v>12</v>
      </c>
      <c r="K114" s="22" t="s">
        <v>370</v>
      </c>
      <c r="L114" s="20" t="s">
        <v>596</v>
      </c>
      <c r="M114" s="31">
        <v>160</v>
      </c>
      <c r="N114" s="18" t="s">
        <v>606</v>
      </c>
      <c r="O114" s="18" t="s">
        <v>591</v>
      </c>
      <c r="P114" s="45"/>
      <c r="Q114" s="42"/>
    </row>
    <row r="115" spans="1:17" s="1" customFormat="1" ht="24" customHeight="1" x14ac:dyDescent="0.15">
      <c r="A115" s="118" t="s">
        <v>738</v>
      </c>
      <c r="B115" s="118" t="s">
        <v>739</v>
      </c>
      <c r="C115" s="118" t="s">
        <v>188</v>
      </c>
      <c r="D115" s="71">
        <v>800</v>
      </c>
      <c r="E115" s="6"/>
      <c r="F115" s="7">
        <f t="shared" ref="F115" si="22">E115*D115</f>
        <v>0</v>
      </c>
      <c r="G115" s="63">
        <v>1200</v>
      </c>
      <c r="H115" s="21">
        <v>2025</v>
      </c>
      <c r="I115" s="61">
        <v>1200</v>
      </c>
      <c r="J115" s="21" t="s">
        <v>12</v>
      </c>
      <c r="K115" s="22" t="s">
        <v>859</v>
      </c>
      <c r="L115" s="20" t="s">
        <v>596</v>
      </c>
      <c r="M115" s="31">
        <v>152</v>
      </c>
      <c r="N115" s="18" t="s">
        <v>606</v>
      </c>
      <c r="O115" s="18" t="s">
        <v>591</v>
      </c>
      <c r="P115" s="45"/>
      <c r="Q115" s="42"/>
    </row>
    <row r="116" spans="1:17" s="1" customFormat="1" ht="24" customHeight="1" x14ac:dyDescent="0.15">
      <c r="A116" s="118" t="s">
        <v>738</v>
      </c>
      <c r="B116" s="118" t="s">
        <v>878</v>
      </c>
      <c r="C116" s="118" t="s">
        <v>188</v>
      </c>
      <c r="D116" s="71">
        <v>860</v>
      </c>
      <c r="E116" s="6"/>
      <c r="F116" s="7">
        <f t="shared" ref="F116" si="23">E116*D116</f>
        <v>0</v>
      </c>
      <c r="G116" s="63">
        <v>1300</v>
      </c>
      <c r="H116" s="21">
        <v>2025</v>
      </c>
      <c r="I116" s="61">
        <v>300</v>
      </c>
      <c r="J116" s="21" t="s">
        <v>12</v>
      </c>
      <c r="K116" s="22" t="s">
        <v>859</v>
      </c>
      <c r="L116" s="20" t="s">
        <v>596</v>
      </c>
      <c r="M116" s="31">
        <v>152</v>
      </c>
      <c r="N116" s="18" t="s">
        <v>606</v>
      </c>
      <c r="O116" s="18" t="s">
        <v>591</v>
      </c>
      <c r="P116" s="45"/>
      <c r="Q116" s="42"/>
    </row>
    <row r="117" spans="1:17" s="1" customFormat="1" ht="24" customHeight="1" x14ac:dyDescent="0.15">
      <c r="A117" s="18" t="s">
        <v>189</v>
      </c>
      <c r="B117" s="18" t="s">
        <v>205</v>
      </c>
      <c r="C117" s="18" t="s">
        <v>188</v>
      </c>
      <c r="D117" s="71">
        <v>750</v>
      </c>
      <c r="E117" s="6"/>
      <c r="F117" s="7">
        <f t="shared" si="19"/>
        <v>0</v>
      </c>
      <c r="G117" s="63">
        <v>1100</v>
      </c>
      <c r="H117" s="21">
        <v>2022</v>
      </c>
      <c r="I117" s="61">
        <v>1050</v>
      </c>
      <c r="J117" s="21" t="s">
        <v>11</v>
      </c>
      <c r="K117" s="22" t="s">
        <v>192</v>
      </c>
      <c r="L117" s="20" t="s">
        <v>596</v>
      </c>
      <c r="M117" s="31">
        <v>148</v>
      </c>
      <c r="N117" s="18" t="s">
        <v>606</v>
      </c>
      <c r="O117" s="18" t="s">
        <v>608</v>
      </c>
      <c r="P117" s="44"/>
      <c r="Q117" s="42"/>
    </row>
    <row r="118" spans="1:17" s="1" customFormat="1" ht="24" customHeight="1" x14ac:dyDescent="0.15">
      <c r="A118" s="18" t="s">
        <v>189</v>
      </c>
      <c r="B118" s="18" t="s">
        <v>195</v>
      </c>
      <c r="C118" s="18" t="s">
        <v>188</v>
      </c>
      <c r="D118" s="71">
        <v>850</v>
      </c>
      <c r="E118" s="6"/>
      <c r="F118" s="7">
        <f t="shared" si="19"/>
        <v>0</v>
      </c>
      <c r="G118" s="63">
        <v>1200</v>
      </c>
      <c r="H118" s="21">
        <v>2022</v>
      </c>
      <c r="I118" s="61">
        <v>150</v>
      </c>
      <c r="J118" s="21" t="s">
        <v>11</v>
      </c>
      <c r="K118" s="22" t="s">
        <v>192</v>
      </c>
      <c r="L118" s="20" t="s">
        <v>596</v>
      </c>
      <c r="M118" s="31">
        <v>148</v>
      </c>
      <c r="N118" s="18" t="s">
        <v>606</v>
      </c>
      <c r="O118" s="18" t="s">
        <v>608</v>
      </c>
      <c r="P118" s="46"/>
      <c r="Q118" s="42"/>
    </row>
    <row r="119" spans="1:17" s="1" customFormat="1" ht="24" customHeight="1" x14ac:dyDescent="0.15">
      <c r="A119" s="18" t="s">
        <v>189</v>
      </c>
      <c r="B119" s="18" t="s">
        <v>196</v>
      </c>
      <c r="C119" s="18" t="s">
        <v>188</v>
      </c>
      <c r="D119" s="71">
        <v>850</v>
      </c>
      <c r="E119" s="6"/>
      <c r="F119" s="7">
        <f t="shared" si="19"/>
        <v>0</v>
      </c>
      <c r="G119" s="63">
        <v>1200</v>
      </c>
      <c r="H119" s="21">
        <v>2022</v>
      </c>
      <c r="I119" s="61">
        <v>150</v>
      </c>
      <c r="J119" s="21" t="s">
        <v>11</v>
      </c>
      <c r="K119" s="22" t="s">
        <v>192</v>
      </c>
      <c r="L119" s="20" t="s">
        <v>596</v>
      </c>
      <c r="M119" s="31">
        <v>148</v>
      </c>
      <c r="N119" s="18" t="s">
        <v>606</v>
      </c>
      <c r="O119" s="18" t="s">
        <v>608</v>
      </c>
      <c r="P119" s="46"/>
      <c r="Q119" s="42"/>
    </row>
    <row r="120" spans="1:17" s="1" customFormat="1" ht="24" customHeight="1" x14ac:dyDescent="0.15">
      <c r="A120" s="18" t="s">
        <v>241</v>
      </c>
      <c r="B120" s="18" t="s">
        <v>240</v>
      </c>
      <c r="C120" s="18" t="s">
        <v>188</v>
      </c>
      <c r="D120" s="71">
        <v>750</v>
      </c>
      <c r="E120" s="6"/>
      <c r="F120" s="7">
        <f t="shared" si="19"/>
        <v>0</v>
      </c>
      <c r="G120" s="63">
        <v>1100</v>
      </c>
      <c r="H120" s="21">
        <v>2022</v>
      </c>
      <c r="I120" s="61">
        <v>1000</v>
      </c>
      <c r="J120" s="21" t="s">
        <v>11</v>
      </c>
      <c r="K120" s="22" t="s">
        <v>248</v>
      </c>
      <c r="L120" s="20" t="s">
        <v>596</v>
      </c>
      <c r="M120" s="31">
        <v>96</v>
      </c>
      <c r="N120" s="18" t="s">
        <v>606</v>
      </c>
      <c r="O120" s="18" t="s">
        <v>591</v>
      </c>
      <c r="P120" s="45"/>
      <c r="Q120" s="42"/>
    </row>
    <row r="121" spans="1:17" s="1" customFormat="1" ht="24" customHeight="1" x14ac:dyDescent="0.15">
      <c r="A121" s="18" t="s">
        <v>241</v>
      </c>
      <c r="B121" s="18" t="s">
        <v>258</v>
      </c>
      <c r="C121" s="18" t="s">
        <v>188</v>
      </c>
      <c r="D121" s="71">
        <v>850</v>
      </c>
      <c r="E121" s="6"/>
      <c r="F121" s="7">
        <f t="shared" si="19"/>
        <v>0</v>
      </c>
      <c r="G121" s="63">
        <v>1100</v>
      </c>
      <c r="H121" s="21">
        <v>2022</v>
      </c>
      <c r="I121" s="61">
        <v>150</v>
      </c>
      <c r="J121" s="21" t="s">
        <v>11</v>
      </c>
      <c r="K121" s="22" t="s">
        <v>248</v>
      </c>
      <c r="L121" s="20" t="s">
        <v>596</v>
      </c>
      <c r="M121" s="31">
        <v>96</v>
      </c>
      <c r="N121" s="18" t="s">
        <v>606</v>
      </c>
      <c r="O121" s="18" t="s">
        <v>591</v>
      </c>
      <c r="P121" s="46"/>
      <c r="Q121" s="42"/>
    </row>
    <row r="122" spans="1:17" s="1" customFormat="1" ht="24" customHeight="1" x14ac:dyDescent="0.15">
      <c r="A122" s="18" t="s">
        <v>241</v>
      </c>
      <c r="B122" s="18" t="s">
        <v>259</v>
      </c>
      <c r="C122" s="18" t="s">
        <v>188</v>
      </c>
      <c r="D122" s="71">
        <v>850</v>
      </c>
      <c r="E122" s="6"/>
      <c r="F122" s="7">
        <f t="shared" si="19"/>
        <v>0</v>
      </c>
      <c r="G122" s="63">
        <v>1100</v>
      </c>
      <c r="H122" s="21">
        <v>2022</v>
      </c>
      <c r="I122" s="61">
        <v>150</v>
      </c>
      <c r="J122" s="21" t="s">
        <v>11</v>
      </c>
      <c r="K122" s="22" t="s">
        <v>248</v>
      </c>
      <c r="L122" s="20" t="s">
        <v>596</v>
      </c>
      <c r="M122" s="31">
        <v>96</v>
      </c>
      <c r="N122" s="18" t="s">
        <v>606</v>
      </c>
      <c r="O122" s="18" t="s">
        <v>591</v>
      </c>
      <c r="P122" s="46"/>
      <c r="Q122" s="42"/>
    </row>
    <row r="123" spans="1:17" s="1" customFormat="1" ht="24" customHeight="1" x14ac:dyDescent="0.15">
      <c r="A123" s="18" t="s">
        <v>241</v>
      </c>
      <c r="B123" s="18" t="s">
        <v>865</v>
      </c>
      <c r="C123" s="18" t="s">
        <v>188</v>
      </c>
      <c r="D123" s="71">
        <v>850</v>
      </c>
      <c r="E123" s="6"/>
      <c r="F123" s="7">
        <f t="shared" ref="F123" si="24">E123*D123</f>
        <v>0</v>
      </c>
      <c r="G123" s="63">
        <v>1100</v>
      </c>
      <c r="H123" s="21">
        <v>2022</v>
      </c>
      <c r="I123" s="61">
        <v>150</v>
      </c>
      <c r="J123" s="21" t="s">
        <v>11</v>
      </c>
      <c r="K123" s="22" t="s">
        <v>248</v>
      </c>
      <c r="L123" s="20" t="s">
        <v>596</v>
      </c>
      <c r="M123" s="31">
        <v>96</v>
      </c>
      <c r="N123" s="18" t="s">
        <v>606</v>
      </c>
      <c r="O123" s="18" t="s">
        <v>591</v>
      </c>
      <c r="P123" s="46"/>
      <c r="Q123" s="42"/>
    </row>
    <row r="124" spans="1:17" s="1" customFormat="1" ht="24" customHeight="1" x14ac:dyDescent="0.15">
      <c r="A124" s="18" t="s">
        <v>241</v>
      </c>
      <c r="B124" s="18" t="s">
        <v>286</v>
      </c>
      <c r="C124" s="18" t="s">
        <v>188</v>
      </c>
      <c r="D124" s="71">
        <v>900</v>
      </c>
      <c r="E124" s="6"/>
      <c r="F124" s="7">
        <f t="shared" si="19"/>
        <v>0</v>
      </c>
      <c r="G124" s="63">
        <v>1300</v>
      </c>
      <c r="H124" s="21">
        <v>2022</v>
      </c>
      <c r="I124" s="61">
        <v>800</v>
      </c>
      <c r="J124" s="21" t="s">
        <v>11</v>
      </c>
      <c r="K124" s="22" t="s">
        <v>293</v>
      </c>
      <c r="L124" s="20" t="s">
        <v>596</v>
      </c>
      <c r="M124" s="31">
        <v>160</v>
      </c>
      <c r="N124" s="18" t="s">
        <v>606</v>
      </c>
      <c r="O124" s="18" t="s">
        <v>591</v>
      </c>
      <c r="P124" s="46"/>
      <c r="Q124" s="42"/>
    </row>
    <row r="125" spans="1:17" s="1" customFormat="1" ht="24" customHeight="1" x14ac:dyDescent="0.15">
      <c r="A125" s="18" t="s">
        <v>241</v>
      </c>
      <c r="B125" s="18" t="s">
        <v>287</v>
      </c>
      <c r="C125" s="18" t="s">
        <v>188</v>
      </c>
      <c r="D125" s="71">
        <v>1000</v>
      </c>
      <c r="E125" s="6"/>
      <c r="F125" s="7">
        <f t="shared" si="19"/>
        <v>0</v>
      </c>
      <c r="G125" s="63">
        <v>1500</v>
      </c>
      <c r="H125" s="21">
        <v>2022</v>
      </c>
      <c r="I125" s="61">
        <v>100</v>
      </c>
      <c r="J125" s="21" t="s">
        <v>11</v>
      </c>
      <c r="K125" s="22" t="s">
        <v>293</v>
      </c>
      <c r="L125" s="20" t="s">
        <v>596</v>
      </c>
      <c r="M125" s="31">
        <v>160</v>
      </c>
      <c r="N125" s="18" t="s">
        <v>606</v>
      </c>
      <c r="O125" s="18" t="s">
        <v>591</v>
      </c>
      <c r="P125" s="46"/>
      <c r="Q125" s="42"/>
    </row>
    <row r="126" spans="1:17" s="1" customFormat="1" ht="24" customHeight="1" x14ac:dyDescent="0.15">
      <c r="A126" s="18" t="s">
        <v>63</v>
      </c>
      <c r="B126" s="18" t="s">
        <v>230</v>
      </c>
      <c r="C126" s="18" t="s">
        <v>188</v>
      </c>
      <c r="D126" s="71">
        <v>750</v>
      </c>
      <c r="E126" s="6"/>
      <c r="F126" s="7">
        <f t="shared" si="19"/>
        <v>0</v>
      </c>
      <c r="G126" s="63">
        <v>1100</v>
      </c>
      <c r="H126" s="21">
        <v>2022</v>
      </c>
      <c r="I126" s="61">
        <v>700</v>
      </c>
      <c r="J126" s="21" t="s">
        <v>11</v>
      </c>
      <c r="K126" s="22" t="s">
        <v>244</v>
      </c>
      <c r="L126" s="20" t="s">
        <v>596</v>
      </c>
      <c r="M126" s="31">
        <v>228</v>
      </c>
      <c r="N126" s="18" t="s">
        <v>606</v>
      </c>
      <c r="O126" s="18" t="s">
        <v>608</v>
      </c>
      <c r="P126" s="44"/>
      <c r="Q126" s="42"/>
    </row>
    <row r="127" spans="1:17" s="1" customFormat="1" ht="24" customHeight="1" x14ac:dyDescent="0.15">
      <c r="A127" s="18" t="s">
        <v>63</v>
      </c>
      <c r="B127" s="18" t="s">
        <v>289</v>
      </c>
      <c r="C127" s="18" t="s">
        <v>188</v>
      </c>
      <c r="D127" s="71">
        <v>850</v>
      </c>
      <c r="E127" s="6"/>
      <c r="F127" s="7">
        <f t="shared" si="19"/>
        <v>0</v>
      </c>
      <c r="G127" s="63">
        <v>1200</v>
      </c>
      <c r="H127" s="21">
        <v>2022</v>
      </c>
      <c r="I127" s="61">
        <v>150</v>
      </c>
      <c r="J127" s="21" t="s">
        <v>11</v>
      </c>
      <c r="K127" s="22" t="s">
        <v>244</v>
      </c>
      <c r="L127" s="20" t="s">
        <v>596</v>
      </c>
      <c r="M127" s="31">
        <v>228</v>
      </c>
      <c r="N127" s="18" t="s">
        <v>606</v>
      </c>
      <c r="O127" s="18" t="s">
        <v>608</v>
      </c>
      <c r="P127" s="46"/>
      <c r="Q127" s="42"/>
    </row>
    <row r="128" spans="1:17" s="1" customFormat="1" ht="24" customHeight="1" x14ac:dyDescent="0.15">
      <c r="A128" s="82" t="s">
        <v>852</v>
      </c>
      <c r="B128" s="82" t="s">
        <v>850</v>
      </c>
      <c r="C128" s="82" t="s">
        <v>188</v>
      </c>
      <c r="D128" s="71">
        <v>660</v>
      </c>
      <c r="E128" s="6"/>
      <c r="F128" s="7">
        <f t="shared" si="19"/>
        <v>0</v>
      </c>
      <c r="G128" s="63">
        <v>990</v>
      </c>
      <c r="H128" s="21">
        <v>2025</v>
      </c>
      <c r="I128" s="61">
        <v>1200</v>
      </c>
      <c r="J128" s="21" t="s">
        <v>11</v>
      </c>
      <c r="K128" s="22" t="s">
        <v>853</v>
      </c>
      <c r="L128" s="20" t="s">
        <v>596</v>
      </c>
      <c r="M128" s="31">
        <v>96</v>
      </c>
      <c r="N128" s="18" t="s">
        <v>606</v>
      </c>
      <c r="O128" s="18" t="s">
        <v>608</v>
      </c>
      <c r="P128" s="46">
        <v>45597</v>
      </c>
      <c r="Q128" s="42"/>
    </row>
    <row r="129" spans="1:17" s="1" customFormat="1" ht="24" customHeight="1" x14ac:dyDescent="0.15">
      <c r="A129" s="82" t="s">
        <v>852</v>
      </c>
      <c r="B129" s="82" t="s">
        <v>851</v>
      </c>
      <c r="C129" s="82" t="s">
        <v>188</v>
      </c>
      <c r="D129" s="71">
        <v>770</v>
      </c>
      <c r="E129" s="6"/>
      <c r="F129" s="7">
        <f t="shared" si="19"/>
        <v>0</v>
      </c>
      <c r="G129" s="63">
        <v>1100</v>
      </c>
      <c r="H129" s="21">
        <v>2025</v>
      </c>
      <c r="I129" s="61">
        <v>300</v>
      </c>
      <c r="J129" s="21" t="s">
        <v>11</v>
      </c>
      <c r="K129" s="22" t="s">
        <v>853</v>
      </c>
      <c r="L129" s="20" t="s">
        <v>596</v>
      </c>
      <c r="M129" s="31">
        <v>96</v>
      </c>
      <c r="N129" s="18" t="s">
        <v>606</v>
      </c>
      <c r="O129" s="18" t="s">
        <v>608</v>
      </c>
      <c r="P129" s="46">
        <v>45597</v>
      </c>
      <c r="Q129" s="42"/>
    </row>
    <row r="130" spans="1:17" s="1" customFormat="1" ht="24" customHeight="1" x14ac:dyDescent="0.15">
      <c r="A130" s="19" t="s">
        <v>292</v>
      </c>
      <c r="B130" s="19" t="s">
        <v>288</v>
      </c>
      <c r="C130" s="19" t="s">
        <v>188</v>
      </c>
      <c r="D130" s="71">
        <v>900</v>
      </c>
      <c r="E130" s="6"/>
      <c r="F130" s="7">
        <f t="shared" si="19"/>
        <v>0</v>
      </c>
      <c r="G130" s="63">
        <v>1300</v>
      </c>
      <c r="H130" s="21">
        <v>2022</v>
      </c>
      <c r="I130" s="61">
        <v>1300</v>
      </c>
      <c r="J130" s="21" t="s">
        <v>10</v>
      </c>
      <c r="K130" s="22" t="s">
        <v>294</v>
      </c>
      <c r="L130" s="20" t="s">
        <v>596</v>
      </c>
      <c r="M130" s="31">
        <v>288</v>
      </c>
      <c r="N130" s="18" t="s">
        <v>606</v>
      </c>
      <c r="O130" s="18" t="s">
        <v>608</v>
      </c>
      <c r="P130" s="46"/>
      <c r="Q130" s="42"/>
    </row>
    <row r="131" spans="1:17" s="1" customFormat="1" ht="24" customHeight="1" x14ac:dyDescent="0.15">
      <c r="A131" s="19" t="s">
        <v>292</v>
      </c>
      <c r="B131" s="19" t="s">
        <v>290</v>
      </c>
      <c r="C131" s="19" t="s">
        <v>188</v>
      </c>
      <c r="D131" s="71">
        <v>1000</v>
      </c>
      <c r="E131" s="6"/>
      <c r="F131" s="7">
        <f t="shared" si="19"/>
        <v>0</v>
      </c>
      <c r="G131" s="63">
        <v>1500</v>
      </c>
      <c r="H131" s="21">
        <v>2022</v>
      </c>
      <c r="I131" s="61">
        <v>100</v>
      </c>
      <c r="J131" s="21" t="s">
        <v>10</v>
      </c>
      <c r="K131" s="22" t="s">
        <v>294</v>
      </c>
      <c r="L131" s="20" t="s">
        <v>596</v>
      </c>
      <c r="M131" s="31">
        <v>288</v>
      </c>
      <c r="N131" s="18" t="s">
        <v>606</v>
      </c>
      <c r="O131" s="18" t="s">
        <v>608</v>
      </c>
      <c r="P131" s="46"/>
      <c r="Q131" s="42"/>
    </row>
    <row r="132" spans="1:17" s="1" customFormat="1" ht="24" customHeight="1" x14ac:dyDescent="0.15">
      <c r="A132" s="19" t="s">
        <v>292</v>
      </c>
      <c r="B132" s="19" t="s">
        <v>291</v>
      </c>
      <c r="C132" s="19" t="s">
        <v>188</v>
      </c>
      <c r="D132" s="71">
        <v>1000</v>
      </c>
      <c r="E132" s="6"/>
      <c r="F132" s="7">
        <f t="shared" si="19"/>
        <v>0</v>
      </c>
      <c r="G132" s="63">
        <v>1500</v>
      </c>
      <c r="H132" s="21">
        <v>2022</v>
      </c>
      <c r="I132" s="61">
        <v>100</v>
      </c>
      <c r="J132" s="21" t="s">
        <v>10</v>
      </c>
      <c r="K132" s="22" t="s">
        <v>294</v>
      </c>
      <c r="L132" s="20" t="s">
        <v>596</v>
      </c>
      <c r="M132" s="31">
        <v>288</v>
      </c>
      <c r="N132" s="18" t="s">
        <v>606</v>
      </c>
      <c r="O132" s="18" t="s">
        <v>608</v>
      </c>
      <c r="P132" s="46"/>
      <c r="Q132" s="42"/>
    </row>
    <row r="133" spans="1:17" s="1" customFormat="1" ht="24" customHeight="1" x14ac:dyDescent="0.15">
      <c r="A133" s="18" t="s">
        <v>190</v>
      </c>
      <c r="B133" s="18" t="s">
        <v>191</v>
      </c>
      <c r="C133" s="18" t="s">
        <v>188</v>
      </c>
      <c r="D133" s="71">
        <v>750</v>
      </c>
      <c r="E133" s="6"/>
      <c r="F133" s="7">
        <f t="shared" si="19"/>
        <v>0</v>
      </c>
      <c r="G133" s="63">
        <v>1100</v>
      </c>
      <c r="H133" s="21">
        <v>2022</v>
      </c>
      <c r="I133" s="61">
        <v>1350</v>
      </c>
      <c r="J133" s="21" t="s">
        <v>11</v>
      </c>
      <c r="K133" s="22" t="s">
        <v>193</v>
      </c>
      <c r="L133" s="20" t="s">
        <v>596</v>
      </c>
      <c r="M133" s="31">
        <v>114</v>
      </c>
      <c r="N133" s="18" t="s">
        <v>606</v>
      </c>
      <c r="O133" s="18" t="s">
        <v>608</v>
      </c>
      <c r="P133" s="44"/>
      <c r="Q133" s="42"/>
    </row>
    <row r="134" spans="1:17" s="1" customFormat="1" ht="24" customHeight="1" x14ac:dyDescent="0.15">
      <c r="A134" s="18" t="s">
        <v>190</v>
      </c>
      <c r="B134" s="18" t="s">
        <v>194</v>
      </c>
      <c r="C134" s="18" t="s">
        <v>188</v>
      </c>
      <c r="D134" s="71">
        <v>850</v>
      </c>
      <c r="E134" s="6"/>
      <c r="F134" s="7">
        <f t="shared" si="19"/>
        <v>0</v>
      </c>
      <c r="G134" s="63">
        <v>1200</v>
      </c>
      <c r="H134" s="21">
        <v>2022</v>
      </c>
      <c r="I134" s="61">
        <v>150</v>
      </c>
      <c r="J134" s="21" t="s">
        <v>11</v>
      </c>
      <c r="K134" s="22" t="s">
        <v>193</v>
      </c>
      <c r="L134" s="20" t="s">
        <v>596</v>
      </c>
      <c r="M134" s="31">
        <v>114</v>
      </c>
      <c r="N134" s="18" t="s">
        <v>606</v>
      </c>
      <c r="O134" s="18" t="s">
        <v>608</v>
      </c>
      <c r="P134" s="44"/>
      <c r="Q134" s="42"/>
    </row>
    <row r="135" spans="1:17" s="1" customFormat="1" ht="24" customHeight="1" x14ac:dyDescent="0.15">
      <c r="A135" s="81"/>
      <c r="B135" s="36" t="s">
        <v>545</v>
      </c>
      <c r="C135" s="81"/>
      <c r="D135" s="70"/>
      <c r="E135" s="38"/>
      <c r="F135" s="39"/>
      <c r="G135" s="60"/>
      <c r="H135" s="40"/>
      <c r="I135" s="60"/>
      <c r="J135" s="40"/>
      <c r="K135" s="43"/>
      <c r="L135" s="37"/>
      <c r="M135" s="43"/>
      <c r="N135" s="37"/>
      <c r="O135" s="37"/>
      <c r="P135" s="37"/>
      <c r="Q135" s="42"/>
    </row>
    <row r="136" spans="1:17" s="1" customFormat="1" ht="24" customHeight="1" x14ac:dyDescent="0.15">
      <c r="A136" s="110" t="s">
        <v>868</v>
      </c>
      <c r="B136" s="110" t="s">
        <v>866</v>
      </c>
      <c r="C136" s="110" t="s">
        <v>413</v>
      </c>
      <c r="D136" s="73">
        <v>550</v>
      </c>
      <c r="E136" s="32"/>
      <c r="F136" s="33">
        <f>E136*D136</f>
        <v>0</v>
      </c>
      <c r="G136" s="63">
        <v>800</v>
      </c>
      <c r="H136" s="21">
        <v>2025</v>
      </c>
      <c r="I136" s="62">
        <v>2000</v>
      </c>
      <c r="J136" s="21" t="s">
        <v>11</v>
      </c>
      <c r="K136" s="48" t="s">
        <v>867</v>
      </c>
      <c r="L136" s="84" t="s">
        <v>592</v>
      </c>
      <c r="M136" s="31">
        <v>184</v>
      </c>
      <c r="N136" s="18" t="s">
        <v>606</v>
      </c>
      <c r="O136" s="18" t="s">
        <v>608</v>
      </c>
      <c r="P136" s="45"/>
      <c r="Q136" s="42"/>
    </row>
    <row r="137" spans="1:17" s="1" customFormat="1" ht="24" customHeight="1" x14ac:dyDescent="0.15">
      <c r="A137" s="83" t="s">
        <v>412</v>
      </c>
      <c r="B137" s="83" t="s">
        <v>411</v>
      </c>
      <c r="C137" s="83" t="s">
        <v>413</v>
      </c>
      <c r="D137" s="73">
        <v>350</v>
      </c>
      <c r="E137" s="32"/>
      <c r="F137" s="33">
        <f>E137*D137</f>
        <v>0</v>
      </c>
      <c r="G137" s="63">
        <v>500</v>
      </c>
      <c r="H137" s="21">
        <v>2025</v>
      </c>
      <c r="I137" s="62">
        <v>7000</v>
      </c>
      <c r="J137" s="21" t="s">
        <v>11</v>
      </c>
      <c r="K137" s="48" t="s">
        <v>414</v>
      </c>
      <c r="L137" s="84" t="s">
        <v>597</v>
      </c>
      <c r="M137" s="31">
        <v>224</v>
      </c>
      <c r="N137" s="18" t="s">
        <v>605</v>
      </c>
      <c r="O137" s="18" t="s">
        <v>608</v>
      </c>
      <c r="P137" s="45"/>
      <c r="Q137" s="42"/>
    </row>
    <row r="138" spans="1:17" s="1" customFormat="1" ht="24" customHeight="1" x14ac:dyDescent="0.15">
      <c r="A138" s="108" t="s">
        <v>412</v>
      </c>
      <c r="B138" s="108" t="s">
        <v>871</v>
      </c>
      <c r="C138" s="108" t="s">
        <v>413</v>
      </c>
      <c r="D138" s="73">
        <v>400</v>
      </c>
      <c r="E138" s="32"/>
      <c r="F138" s="33">
        <f>E138*D138</f>
        <v>0</v>
      </c>
      <c r="G138" s="63">
        <v>600</v>
      </c>
      <c r="H138" s="21">
        <v>2025</v>
      </c>
      <c r="I138" s="62">
        <v>300</v>
      </c>
      <c r="J138" s="21" t="s">
        <v>11</v>
      </c>
      <c r="K138" s="48" t="s">
        <v>414</v>
      </c>
      <c r="L138" s="84" t="s">
        <v>597</v>
      </c>
      <c r="M138" s="31">
        <v>224</v>
      </c>
      <c r="N138" s="18" t="s">
        <v>605</v>
      </c>
      <c r="O138" s="18" t="s">
        <v>608</v>
      </c>
      <c r="P138" s="45"/>
      <c r="Q138" s="42"/>
    </row>
    <row r="139" spans="1:17" s="1" customFormat="1" ht="24" customHeight="1" x14ac:dyDescent="0.15">
      <c r="A139" s="83" t="s">
        <v>412</v>
      </c>
      <c r="B139" s="83" t="s">
        <v>544</v>
      </c>
      <c r="C139" s="83" t="s">
        <v>413</v>
      </c>
      <c r="D139" s="73">
        <v>350</v>
      </c>
      <c r="E139" s="32"/>
      <c r="F139" s="33">
        <f>E139*D139</f>
        <v>0</v>
      </c>
      <c r="G139" s="63">
        <v>500</v>
      </c>
      <c r="H139" s="21">
        <v>2024</v>
      </c>
      <c r="I139" s="62">
        <v>2500</v>
      </c>
      <c r="J139" s="21" t="s">
        <v>11</v>
      </c>
      <c r="K139" s="48" t="s">
        <v>560</v>
      </c>
      <c r="L139" s="84" t="s">
        <v>597</v>
      </c>
      <c r="M139" s="31">
        <v>224</v>
      </c>
      <c r="N139" s="18" t="s">
        <v>605</v>
      </c>
      <c r="O139" s="18" t="s">
        <v>608</v>
      </c>
      <c r="P139" s="45"/>
      <c r="Q139" s="42"/>
    </row>
    <row r="140" spans="1:17" s="1" customFormat="1" ht="24" customHeight="1" x14ac:dyDescent="0.15">
      <c r="A140" s="83" t="s">
        <v>412</v>
      </c>
      <c r="B140" s="83" t="s">
        <v>781</v>
      </c>
      <c r="C140" s="83" t="s">
        <v>413</v>
      </c>
      <c r="D140" s="73">
        <v>400</v>
      </c>
      <c r="E140" s="32"/>
      <c r="F140" s="33">
        <f>E140*D140</f>
        <v>0</v>
      </c>
      <c r="G140" s="63">
        <v>600</v>
      </c>
      <c r="H140" s="21">
        <v>2024</v>
      </c>
      <c r="I140" s="62">
        <v>50</v>
      </c>
      <c r="J140" s="21" t="s">
        <v>11</v>
      </c>
      <c r="K140" s="48" t="s">
        <v>560</v>
      </c>
      <c r="L140" s="84" t="s">
        <v>597</v>
      </c>
      <c r="M140" s="31">
        <v>224</v>
      </c>
      <c r="N140" s="18" t="s">
        <v>605</v>
      </c>
      <c r="O140" s="18" t="s">
        <v>608</v>
      </c>
      <c r="P140" s="45"/>
      <c r="Q140" s="42"/>
    </row>
    <row r="141" spans="1:17" s="1" customFormat="1" ht="24" customHeight="1" x14ac:dyDescent="0.15">
      <c r="A141" s="81"/>
      <c r="B141" s="36" t="s">
        <v>688</v>
      </c>
      <c r="C141" s="81"/>
      <c r="D141" s="70"/>
      <c r="E141" s="38"/>
      <c r="F141" s="39"/>
      <c r="G141" s="60"/>
      <c r="H141" s="40"/>
      <c r="I141" s="60"/>
      <c r="J141" s="40"/>
      <c r="K141" s="43"/>
      <c r="L141" s="37"/>
      <c r="M141" s="43"/>
      <c r="N141" s="37"/>
      <c r="O141" s="37"/>
      <c r="P141" s="37"/>
      <c r="Q141" s="42"/>
    </row>
    <row r="142" spans="1:17" s="1" customFormat="1" ht="24" customHeight="1" x14ac:dyDescent="0.15">
      <c r="A142" s="97" t="s">
        <v>21</v>
      </c>
      <c r="B142" s="97" t="s">
        <v>657</v>
      </c>
      <c r="C142" s="97" t="s">
        <v>52</v>
      </c>
      <c r="D142" s="71">
        <v>800</v>
      </c>
      <c r="E142" s="6"/>
      <c r="F142" s="33">
        <f t="shared" ref="F142:F174" si="25">E142*D142</f>
        <v>0</v>
      </c>
      <c r="G142" s="63">
        <v>1200</v>
      </c>
      <c r="H142" s="21">
        <v>2024</v>
      </c>
      <c r="I142" s="62">
        <v>1400</v>
      </c>
      <c r="J142" s="21" t="s">
        <v>11</v>
      </c>
      <c r="K142" s="22" t="s">
        <v>659</v>
      </c>
      <c r="L142" s="18" t="s">
        <v>590</v>
      </c>
      <c r="M142" s="31">
        <v>256</v>
      </c>
      <c r="N142" s="18" t="s">
        <v>606</v>
      </c>
      <c r="O142" s="18" t="s">
        <v>608</v>
      </c>
      <c r="P142" s="45"/>
      <c r="Q142" s="42"/>
    </row>
    <row r="143" spans="1:17" s="1" customFormat="1" ht="24" customHeight="1" x14ac:dyDescent="0.15">
      <c r="A143" s="97" t="s">
        <v>21</v>
      </c>
      <c r="B143" s="97" t="s">
        <v>658</v>
      </c>
      <c r="C143" s="97" t="s">
        <v>52</v>
      </c>
      <c r="D143" s="71">
        <v>900</v>
      </c>
      <c r="E143" s="6"/>
      <c r="F143" s="33">
        <f t="shared" si="25"/>
        <v>0</v>
      </c>
      <c r="G143" s="63">
        <v>1350</v>
      </c>
      <c r="H143" s="21">
        <v>2024</v>
      </c>
      <c r="I143" s="62">
        <v>300</v>
      </c>
      <c r="J143" s="21" t="s">
        <v>11</v>
      </c>
      <c r="K143" s="22" t="s">
        <v>660</v>
      </c>
      <c r="L143" s="18" t="s">
        <v>590</v>
      </c>
      <c r="M143" s="31">
        <v>256</v>
      </c>
      <c r="N143" s="18" t="s">
        <v>606</v>
      </c>
      <c r="O143" s="18" t="s">
        <v>608</v>
      </c>
      <c r="P143" s="45"/>
      <c r="Q143" s="42"/>
    </row>
    <row r="144" spans="1:17" s="1" customFormat="1" ht="24" customHeight="1" x14ac:dyDescent="0.15">
      <c r="A144" s="18" t="s">
        <v>463</v>
      </c>
      <c r="B144" s="18" t="s">
        <v>462</v>
      </c>
      <c r="C144" s="18" t="s">
        <v>489</v>
      </c>
      <c r="D144" s="71">
        <v>550</v>
      </c>
      <c r="E144" s="6"/>
      <c r="F144" s="33">
        <f t="shared" si="25"/>
        <v>0</v>
      </c>
      <c r="G144" s="63">
        <v>750</v>
      </c>
      <c r="H144" s="21">
        <v>2023</v>
      </c>
      <c r="I144" s="61">
        <v>1000</v>
      </c>
      <c r="J144" s="21" t="s">
        <v>11</v>
      </c>
      <c r="K144" s="22" t="s">
        <v>464</v>
      </c>
      <c r="L144" s="18" t="s">
        <v>595</v>
      </c>
      <c r="M144" s="31">
        <v>56</v>
      </c>
      <c r="N144" s="18" t="s">
        <v>606</v>
      </c>
      <c r="O144" s="18" t="s">
        <v>608</v>
      </c>
      <c r="P144" s="45"/>
      <c r="Q144" s="42"/>
    </row>
    <row r="145" spans="1:17" s="1" customFormat="1" ht="24" customHeight="1" x14ac:dyDescent="0.15">
      <c r="A145" s="18" t="s">
        <v>220</v>
      </c>
      <c r="B145" s="18" t="s">
        <v>219</v>
      </c>
      <c r="C145" s="18" t="s">
        <v>221</v>
      </c>
      <c r="D145" s="71">
        <v>400</v>
      </c>
      <c r="E145" s="6"/>
      <c r="F145" s="7">
        <f t="shared" si="25"/>
        <v>0</v>
      </c>
      <c r="G145" s="63">
        <v>600</v>
      </c>
      <c r="H145" s="21">
        <v>2022</v>
      </c>
      <c r="I145" s="61">
        <v>1800</v>
      </c>
      <c r="J145" s="21" t="s">
        <v>12</v>
      </c>
      <c r="K145" s="22" t="s">
        <v>222</v>
      </c>
      <c r="L145" s="18" t="s">
        <v>590</v>
      </c>
      <c r="M145" s="31">
        <v>128</v>
      </c>
      <c r="N145" s="18" t="s">
        <v>605</v>
      </c>
      <c r="O145" s="18" t="s">
        <v>591</v>
      </c>
      <c r="P145" s="44"/>
      <c r="Q145" s="42"/>
    </row>
    <row r="146" spans="1:17" s="1" customFormat="1" ht="24" customHeight="1" x14ac:dyDescent="0.15">
      <c r="A146" s="18" t="s">
        <v>220</v>
      </c>
      <c r="B146" s="18" t="s">
        <v>339</v>
      </c>
      <c r="C146" s="18" t="s">
        <v>221</v>
      </c>
      <c r="D146" s="71">
        <v>660</v>
      </c>
      <c r="E146" s="6"/>
      <c r="F146" s="7">
        <f t="shared" si="25"/>
        <v>0</v>
      </c>
      <c r="G146" s="63">
        <v>990</v>
      </c>
      <c r="H146" s="21">
        <v>2022</v>
      </c>
      <c r="I146" s="61">
        <v>200</v>
      </c>
      <c r="J146" s="21" t="s">
        <v>12</v>
      </c>
      <c r="K146" s="22" t="s">
        <v>174</v>
      </c>
      <c r="L146" s="18" t="s">
        <v>590</v>
      </c>
      <c r="M146" s="31">
        <v>128</v>
      </c>
      <c r="N146" s="18" t="s">
        <v>606</v>
      </c>
      <c r="O146" s="18" t="s">
        <v>591</v>
      </c>
      <c r="P146" s="44"/>
      <c r="Q146" s="42"/>
    </row>
    <row r="147" spans="1:17" s="1" customFormat="1" ht="24" customHeight="1" x14ac:dyDescent="0.15">
      <c r="A147" s="18" t="s">
        <v>275</v>
      </c>
      <c r="B147" s="18" t="s">
        <v>270</v>
      </c>
      <c r="C147" s="18" t="s">
        <v>221</v>
      </c>
      <c r="D147" s="71">
        <v>800</v>
      </c>
      <c r="E147" s="6"/>
      <c r="F147" s="7">
        <f t="shared" si="25"/>
        <v>0</v>
      </c>
      <c r="G147" s="63">
        <v>1200</v>
      </c>
      <c r="H147" s="21">
        <v>2022</v>
      </c>
      <c r="I147" s="61">
        <v>2800</v>
      </c>
      <c r="J147" s="21" t="s">
        <v>12</v>
      </c>
      <c r="K147" s="22" t="s">
        <v>271</v>
      </c>
      <c r="L147" s="20" t="s">
        <v>590</v>
      </c>
      <c r="M147" s="31">
        <v>384</v>
      </c>
      <c r="N147" s="18" t="s">
        <v>605</v>
      </c>
      <c r="O147" s="18" t="s">
        <v>591</v>
      </c>
      <c r="P147" s="44"/>
      <c r="Q147" s="42"/>
    </row>
    <row r="148" spans="1:17" s="1" customFormat="1" ht="24" customHeight="1" x14ac:dyDescent="0.15">
      <c r="A148" s="97" t="s">
        <v>275</v>
      </c>
      <c r="B148" s="97" t="s">
        <v>751</v>
      </c>
      <c r="C148" s="97" t="s">
        <v>221</v>
      </c>
      <c r="D148" s="71">
        <v>1200</v>
      </c>
      <c r="E148" s="6"/>
      <c r="F148" s="7">
        <f t="shared" ref="F148" si="26">E148*D148</f>
        <v>0</v>
      </c>
      <c r="G148" s="63">
        <v>1800</v>
      </c>
      <c r="H148" s="21">
        <v>2022</v>
      </c>
      <c r="I148" s="61">
        <v>200</v>
      </c>
      <c r="J148" s="21" t="s">
        <v>12</v>
      </c>
      <c r="K148" s="22" t="s">
        <v>752</v>
      </c>
      <c r="L148" s="20" t="s">
        <v>590</v>
      </c>
      <c r="M148" s="31">
        <v>384</v>
      </c>
      <c r="N148" s="18" t="s">
        <v>605</v>
      </c>
      <c r="O148" s="18" t="s">
        <v>591</v>
      </c>
      <c r="P148" s="44"/>
      <c r="Q148" s="42"/>
    </row>
    <row r="149" spans="1:17" s="1" customFormat="1" ht="24" customHeight="1" x14ac:dyDescent="0.15">
      <c r="A149" s="97" t="s">
        <v>369</v>
      </c>
      <c r="B149" s="97" t="s">
        <v>365</v>
      </c>
      <c r="C149" s="97" t="s">
        <v>221</v>
      </c>
      <c r="D149" s="71">
        <v>800</v>
      </c>
      <c r="E149" s="6"/>
      <c r="F149" s="7">
        <f t="shared" si="25"/>
        <v>0</v>
      </c>
      <c r="G149" s="63">
        <v>1200</v>
      </c>
      <c r="H149" s="21">
        <v>2023</v>
      </c>
      <c r="I149" s="61">
        <v>2800</v>
      </c>
      <c r="J149" s="21" t="s">
        <v>12</v>
      </c>
      <c r="K149" s="22" t="s">
        <v>367</v>
      </c>
      <c r="L149" s="20" t="s">
        <v>590</v>
      </c>
      <c r="M149" s="31">
        <v>464</v>
      </c>
      <c r="N149" s="18" t="s">
        <v>606</v>
      </c>
      <c r="O149" s="18" t="s">
        <v>591</v>
      </c>
      <c r="P149" s="45"/>
      <c r="Q149" s="42"/>
    </row>
    <row r="150" spans="1:17" s="1" customFormat="1" ht="24" customHeight="1" x14ac:dyDescent="0.15">
      <c r="A150" s="97" t="s">
        <v>369</v>
      </c>
      <c r="B150" s="97" t="s">
        <v>366</v>
      </c>
      <c r="C150" s="97" t="s">
        <v>221</v>
      </c>
      <c r="D150" s="71">
        <v>1200</v>
      </c>
      <c r="E150" s="6"/>
      <c r="F150" s="7">
        <f t="shared" si="25"/>
        <v>0</v>
      </c>
      <c r="G150" s="63">
        <v>1800</v>
      </c>
      <c r="H150" s="21">
        <v>2023</v>
      </c>
      <c r="I150" s="61">
        <v>200</v>
      </c>
      <c r="J150" s="21" t="s">
        <v>12</v>
      </c>
      <c r="K150" s="22" t="s">
        <v>368</v>
      </c>
      <c r="L150" s="20" t="s">
        <v>590</v>
      </c>
      <c r="M150" s="31">
        <v>464</v>
      </c>
      <c r="N150" s="18" t="s">
        <v>606</v>
      </c>
      <c r="O150" s="18" t="s">
        <v>591</v>
      </c>
      <c r="P150" s="45"/>
      <c r="Q150" s="42"/>
    </row>
    <row r="151" spans="1:17" s="1" customFormat="1" ht="24" customHeight="1" x14ac:dyDescent="0.15">
      <c r="A151" s="18" t="s">
        <v>302</v>
      </c>
      <c r="B151" s="18" t="s">
        <v>301</v>
      </c>
      <c r="C151" s="18" t="s">
        <v>303</v>
      </c>
      <c r="D151" s="71">
        <v>600</v>
      </c>
      <c r="E151" s="6"/>
      <c r="F151" s="7">
        <f t="shared" si="25"/>
        <v>0</v>
      </c>
      <c r="G151" s="63">
        <v>900</v>
      </c>
      <c r="H151" s="21">
        <v>2023</v>
      </c>
      <c r="I151" s="61">
        <v>1000</v>
      </c>
      <c r="J151" s="21" t="s">
        <v>12</v>
      </c>
      <c r="K151" s="22" t="s">
        <v>361</v>
      </c>
      <c r="L151" s="20" t="s">
        <v>590</v>
      </c>
      <c r="M151" s="31">
        <v>296</v>
      </c>
      <c r="N151" s="18" t="s">
        <v>605</v>
      </c>
      <c r="O151" s="18" t="s">
        <v>608</v>
      </c>
      <c r="P151" s="44"/>
      <c r="Q151" s="42"/>
    </row>
    <row r="152" spans="1:17" s="1" customFormat="1" ht="24" customHeight="1" x14ac:dyDescent="0.15">
      <c r="A152" s="18" t="s">
        <v>302</v>
      </c>
      <c r="B152" s="18" t="s">
        <v>642</v>
      </c>
      <c r="C152" s="18" t="s">
        <v>303</v>
      </c>
      <c r="D152" s="71">
        <v>800</v>
      </c>
      <c r="E152" s="6"/>
      <c r="F152" s="7">
        <f t="shared" si="25"/>
        <v>0</v>
      </c>
      <c r="G152" s="63">
        <v>1200</v>
      </c>
      <c r="H152" s="21">
        <v>2023</v>
      </c>
      <c r="I152" s="61">
        <v>500</v>
      </c>
      <c r="J152" s="21" t="s">
        <v>12</v>
      </c>
      <c r="K152" s="22" t="s">
        <v>362</v>
      </c>
      <c r="L152" s="20" t="s">
        <v>590</v>
      </c>
      <c r="M152" s="31">
        <v>296</v>
      </c>
      <c r="N152" s="18" t="s">
        <v>606</v>
      </c>
      <c r="O152" s="18" t="s">
        <v>608</v>
      </c>
      <c r="P152" s="44"/>
      <c r="Q152" s="42"/>
    </row>
    <row r="153" spans="1:17" s="1" customFormat="1" ht="24" customHeight="1" x14ac:dyDescent="0.15">
      <c r="A153" s="18" t="s">
        <v>67</v>
      </c>
      <c r="B153" s="18" t="s">
        <v>65</v>
      </c>
      <c r="C153" s="18" t="s">
        <v>52</v>
      </c>
      <c r="D153" s="71">
        <v>300</v>
      </c>
      <c r="E153" s="6"/>
      <c r="F153" s="7">
        <f t="shared" si="25"/>
        <v>0</v>
      </c>
      <c r="G153" s="63">
        <v>420</v>
      </c>
      <c r="H153" s="21">
        <v>2021</v>
      </c>
      <c r="I153" s="61">
        <v>1800</v>
      </c>
      <c r="J153" s="21" t="s">
        <v>11</v>
      </c>
      <c r="K153" s="50" t="s">
        <v>66</v>
      </c>
      <c r="L153" s="18" t="s">
        <v>590</v>
      </c>
      <c r="M153" s="31">
        <v>152</v>
      </c>
      <c r="N153" s="18" t="s">
        <v>605</v>
      </c>
      <c r="O153" s="18" t="s">
        <v>591</v>
      </c>
      <c r="P153" s="45"/>
      <c r="Q153" s="42"/>
    </row>
    <row r="154" spans="1:17" s="1" customFormat="1" ht="24" customHeight="1" x14ac:dyDescent="0.15">
      <c r="A154" s="18" t="s">
        <v>103</v>
      </c>
      <c r="B154" s="85" t="s">
        <v>102</v>
      </c>
      <c r="C154" s="85" t="s">
        <v>52</v>
      </c>
      <c r="D154" s="71">
        <v>850</v>
      </c>
      <c r="E154" s="6"/>
      <c r="F154" s="7">
        <f t="shared" si="25"/>
        <v>0</v>
      </c>
      <c r="G154" s="63">
        <v>1200</v>
      </c>
      <c r="H154" s="21">
        <v>2021</v>
      </c>
      <c r="I154" s="61">
        <v>1500</v>
      </c>
      <c r="J154" s="21" t="s">
        <v>11</v>
      </c>
      <c r="K154" s="22" t="s">
        <v>135</v>
      </c>
      <c r="L154" s="20" t="s">
        <v>599</v>
      </c>
      <c r="M154" s="31">
        <v>160</v>
      </c>
      <c r="N154" s="18" t="s">
        <v>606</v>
      </c>
      <c r="O154" s="18" t="s">
        <v>591</v>
      </c>
      <c r="P154" s="45"/>
      <c r="Q154" s="42"/>
    </row>
    <row r="155" spans="1:17" s="1" customFormat="1" ht="24" customHeight="1" x14ac:dyDescent="0.15">
      <c r="A155" s="18" t="s">
        <v>105</v>
      </c>
      <c r="B155" s="18" t="s">
        <v>104</v>
      </c>
      <c r="C155" s="18" t="s">
        <v>52</v>
      </c>
      <c r="D155" s="71">
        <v>660</v>
      </c>
      <c r="E155" s="6"/>
      <c r="F155" s="7">
        <f t="shared" si="25"/>
        <v>0</v>
      </c>
      <c r="G155" s="63">
        <v>700</v>
      </c>
      <c r="H155" s="21">
        <v>2022</v>
      </c>
      <c r="I155" s="61">
        <v>550</v>
      </c>
      <c r="J155" s="21" t="s">
        <v>11</v>
      </c>
      <c r="K155" s="22" t="s">
        <v>136</v>
      </c>
      <c r="L155" s="20" t="s">
        <v>599</v>
      </c>
      <c r="M155" s="31">
        <v>80</v>
      </c>
      <c r="N155" s="18" t="s">
        <v>606</v>
      </c>
      <c r="O155" s="18" t="s">
        <v>608</v>
      </c>
      <c r="P155" s="44"/>
      <c r="Q155" s="42"/>
    </row>
    <row r="156" spans="1:17" s="1" customFormat="1" ht="24" customHeight="1" x14ac:dyDescent="0.15">
      <c r="A156" s="18" t="s">
        <v>101</v>
      </c>
      <c r="B156" s="18" t="s">
        <v>106</v>
      </c>
      <c r="C156" s="18" t="s">
        <v>52</v>
      </c>
      <c r="D156" s="71">
        <v>850</v>
      </c>
      <c r="E156" s="6"/>
      <c r="F156" s="7">
        <f t="shared" si="25"/>
        <v>0</v>
      </c>
      <c r="G156" s="63">
        <v>850</v>
      </c>
      <c r="H156" s="21">
        <v>2022</v>
      </c>
      <c r="I156" s="61">
        <v>850</v>
      </c>
      <c r="J156" s="21" t="s">
        <v>11</v>
      </c>
      <c r="K156" s="22" t="s">
        <v>134</v>
      </c>
      <c r="L156" s="20" t="s">
        <v>599</v>
      </c>
      <c r="M156" s="31">
        <v>128</v>
      </c>
      <c r="N156" s="18" t="s">
        <v>606</v>
      </c>
      <c r="O156" s="18" t="s">
        <v>591</v>
      </c>
      <c r="P156" s="44"/>
      <c r="Q156" s="42"/>
    </row>
    <row r="157" spans="1:17" s="1" customFormat="1" ht="24" customHeight="1" x14ac:dyDescent="0.15">
      <c r="A157" s="18" t="s">
        <v>121</v>
      </c>
      <c r="B157" s="85" t="s">
        <v>119</v>
      </c>
      <c r="C157" s="85" t="s">
        <v>52</v>
      </c>
      <c r="D157" s="71">
        <v>330</v>
      </c>
      <c r="E157" s="6"/>
      <c r="F157" s="7">
        <f t="shared" si="25"/>
        <v>0</v>
      </c>
      <c r="G157" s="63">
        <v>450</v>
      </c>
      <c r="H157" s="21">
        <v>2022</v>
      </c>
      <c r="I157" s="61">
        <v>2000</v>
      </c>
      <c r="J157" s="21" t="s">
        <v>11</v>
      </c>
      <c r="K157" s="22" t="s">
        <v>120</v>
      </c>
      <c r="L157" s="20" t="s">
        <v>590</v>
      </c>
      <c r="M157" s="31">
        <v>72</v>
      </c>
      <c r="N157" s="18" t="s">
        <v>606</v>
      </c>
      <c r="O157" s="18" t="s">
        <v>591</v>
      </c>
      <c r="P157" s="45"/>
      <c r="Q157" s="42"/>
    </row>
    <row r="158" spans="1:17" s="1" customFormat="1" ht="24" customHeight="1" x14ac:dyDescent="0.15">
      <c r="A158" s="18" t="s">
        <v>279</v>
      </c>
      <c r="B158" s="85" t="s">
        <v>278</v>
      </c>
      <c r="C158" s="86" t="s">
        <v>229</v>
      </c>
      <c r="D158" s="71">
        <v>360</v>
      </c>
      <c r="E158" s="6"/>
      <c r="F158" s="7">
        <f t="shared" si="25"/>
        <v>0</v>
      </c>
      <c r="G158" s="63">
        <v>490</v>
      </c>
      <c r="H158" s="21">
        <v>2023</v>
      </c>
      <c r="I158" s="61">
        <v>1500</v>
      </c>
      <c r="J158" s="21" t="s">
        <v>12</v>
      </c>
      <c r="K158" s="22" t="s">
        <v>280</v>
      </c>
      <c r="L158" s="20" t="s">
        <v>590</v>
      </c>
      <c r="M158" s="31">
        <v>104</v>
      </c>
      <c r="N158" s="18" t="s">
        <v>606</v>
      </c>
      <c r="O158" s="18" t="s">
        <v>591</v>
      </c>
      <c r="P158" s="45"/>
      <c r="Q158" s="42"/>
    </row>
    <row r="159" spans="1:17" s="1" customFormat="1" ht="24" customHeight="1" x14ac:dyDescent="0.15">
      <c r="A159" s="18" t="s">
        <v>279</v>
      </c>
      <c r="B159" s="85" t="s">
        <v>491</v>
      </c>
      <c r="C159" s="86" t="s">
        <v>229</v>
      </c>
      <c r="D159" s="71">
        <v>550</v>
      </c>
      <c r="E159" s="6"/>
      <c r="F159" s="7">
        <f t="shared" si="25"/>
        <v>0</v>
      </c>
      <c r="G159" s="63">
        <v>750</v>
      </c>
      <c r="H159" s="21">
        <v>2023</v>
      </c>
      <c r="I159" s="61">
        <v>500</v>
      </c>
      <c r="J159" s="21" t="s">
        <v>12</v>
      </c>
      <c r="K159" s="22" t="s">
        <v>281</v>
      </c>
      <c r="L159" s="20" t="s">
        <v>590</v>
      </c>
      <c r="M159" s="31">
        <v>104</v>
      </c>
      <c r="N159" s="18" t="s">
        <v>606</v>
      </c>
      <c r="O159" s="18" t="s">
        <v>591</v>
      </c>
      <c r="P159" s="45"/>
      <c r="Q159" s="42"/>
    </row>
    <row r="160" spans="1:17" s="1" customFormat="1" ht="24" customHeight="1" x14ac:dyDescent="0.15">
      <c r="A160" s="18" t="s">
        <v>176</v>
      </c>
      <c r="B160" s="85" t="s">
        <v>175</v>
      </c>
      <c r="C160" s="86" t="s">
        <v>229</v>
      </c>
      <c r="D160" s="71">
        <v>550</v>
      </c>
      <c r="E160" s="6"/>
      <c r="F160" s="7">
        <f t="shared" si="25"/>
        <v>0</v>
      </c>
      <c r="G160" s="63">
        <v>750</v>
      </c>
      <c r="H160" s="21">
        <v>2022</v>
      </c>
      <c r="I160" s="61">
        <v>1800</v>
      </c>
      <c r="J160" s="21" t="s">
        <v>12</v>
      </c>
      <c r="K160" s="22" t="s">
        <v>174</v>
      </c>
      <c r="L160" s="20" t="s">
        <v>590</v>
      </c>
      <c r="M160" s="31">
        <v>128</v>
      </c>
      <c r="N160" s="18" t="s">
        <v>606</v>
      </c>
      <c r="O160" s="18" t="s">
        <v>591</v>
      </c>
      <c r="P160" s="45"/>
      <c r="Q160" s="42"/>
    </row>
    <row r="161" spans="1:17" s="1" customFormat="1" ht="24" customHeight="1" x14ac:dyDescent="0.15">
      <c r="A161" s="18" t="s">
        <v>176</v>
      </c>
      <c r="B161" s="85" t="s">
        <v>492</v>
      </c>
      <c r="C161" s="86" t="s">
        <v>229</v>
      </c>
      <c r="D161" s="71">
        <v>600</v>
      </c>
      <c r="E161" s="6"/>
      <c r="F161" s="7">
        <f t="shared" si="25"/>
        <v>0</v>
      </c>
      <c r="G161" s="63">
        <v>790</v>
      </c>
      <c r="H161" s="21">
        <v>2022</v>
      </c>
      <c r="I161" s="61">
        <v>200</v>
      </c>
      <c r="J161" s="21" t="s">
        <v>12</v>
      </c>
      <c r="K161" s="22" t="s">
        <v>174</v>
      </c>
      <c r="L161" s="20" t="s">
        <v>590</v>
      </c>
      <c r="M161" s="31">
        <v>128</v>
      </c>
      <c r="N161" s="18" t="s">
        <v>606</v>
      </c>
      <c r="O161" s="18" t="s">
        <v>591</v>
      </c>
      <c r="P161" s="45"/>
      <c r="Q161" s="42"/>
    </row>
    <row r="162" spans="1:17" s="1" customFormat="1" ht="24" customHeight="1" x14ac:dyDescent="0.15">
      <c r="A162" s="18" t="s">
        <v>60</v>
      </c>
      <c r="B162" s="85" t="s">
        <v>156</v>
      </c>
      <c r="C162" s="86" t="s">
        <v>229</v>
      </c>
      <c r="D162" s="71">
        <v>700</v>
      </c>
      <c r="E162" s="6"/>
      <c r="F162" s="7">
        <f t="shared" si="25"/>
        <v>0</v>
      </c>
      <c r="G162" s="63">
        <v>950</v>
      </c>
      <c r="H162" s="21">
        <v>2021</v>
      </c>
      <c r="I162" s="61">
        <v>1500</v>
      </c>
      <c r="J162" s="21" t="s">
        <v>12</v>
      </c>
      <c r="K162" s="23" t="s">
        <v>114</v>
      </c>
      <c r="L162" s="20" t="s">
        <v>596</v>
      </c>
      <c r="M162" s="31">
        <v>144</v>
      </c>
      <c r="N162" s="18" t="s">
        <v>606</v>
      </c>
      <c r="O162" s="18" t="s">
        <v>609</v>
      </c>
      <c r="P162" s="45"/>
      <c r="Q162" s="42"/>
    </row>
    <row r="163" spans="1:17" s="1" customFormat="1" ht="24" customHeight="1" x14ac:dyDescent="0.15">
      <c r="A163" s="18" t="s">
        <v>15</v>
      </c>
      <c r="B163" s="85" t="s">
        <v>13</v>
      </c>
      <c r="C163" s="86" t="s">
        <v>229</v>
      </c>
      <c r="D163" s="71">
        <v>200</v>
      </c>
      <c r="E163" s="6"/>
      <c r="F163" s="7">
        <f t="shared" si="25"/>
        <v>0</v>
      </c>
      <c r="G163" s="63">
        <v>300</v>
      </c>
      <c r="H163" s="21">
        <v>2020</v>
      </c>
      <c r="I163" s="61">
        <v>3000</v>
      </c>
      <c r="J163" s="21" t="s">
        <v>11</v>
      </c>
      <c r="K163" s="22" t="s">
        <v>16</v>
      </c>
      <c r="L163" s="20" t="s">
        <v>590</v>
      </c>
      <c r="M163" s="31">
        <v>56</v>
      </c>
      <c r="N163" s="18" t="s">
        <v>605</v>
      </c>
      <c r="O163" s="18" t="s">
        <v>591</v>
      </c>
      <c r="P163" s="44"/>
      <c r="Q163" s="42"/>
    </row>
    <row r="164" spans="1:17" s="1" customFormat="1" ht="24" customHeight="1" x14ac:dyDescent="0.15">
      <c r="A164" s="18" t="s">
        <v>15</v>
      </c>
      <c r="B164" s="85" t="s">
        <v>19</v>
      </c>
      <c r="C164" s="86" t="s">
        <v>229</v>
      </c>
      <c r="D164" s="71">
        <v>300</v>
      </c>
      <c r="E164" s="6"/>
      <c r="F164" s="7">
        <f t="shared" si="25"/>
        <v>0</v>
      </c>
      <c r="G164" s="63">
        <v>370</v>
      </c>
      <c r="H164" s="21">
        <v>2021</v>
      </c>
      <c r="I164" s="61">
        <v>2000</v>
      </c>
      <c r="J164" s="21" t="s">
        <v>11</v>
      </c>
      <c r="K164" s="22" t="s">
        <v>41</v>
      </c>
      <c r="L164" s="20" t="s">
        <v>590</v>
      </c>
      <c r="M164" s="31">
        <v>88</v>
      </c>
      <c r="N164" s="18" t="s">
        <v>605</v>
      </c>
      <c r="O164" s="18" t="s">
        <v>591</v>
      </c>
      <c r="P164" s="44"/>
      <c r="Q164" s="42"/>
    </row>
    <row r="165" spans="1:17" s="1" customFormat="1" ht="24" customHeight="1" x14ac:dyDescent="0.15">
      <c r="A165" s="18" t="s">
        <v>15</v>
      </c>
      <c r="B165" s="85" t="s">
        <v>533</v>
      </c>
      <c r="C165" s="86" t="s">
        <v>229</v>
      </c>
      <c r="D165" s="71">
        <v>330</v>
      </c>
      <c r="E165" s="6"/>
      <c r="F165" s="7">
        <f t="shared" si="25"/>
        <v>0</v>
      </c>
      <c r="G165" s="63">
        <v>370</v>
      </c>
      <c r="H165" s="21">
        <v>2021</v>
      </c>
      <c r="I165" s="61">
        <v>2000</v>
      </c>
      <c r="J165" s="21" t="s">
        <v>11</v>
      </c>
      <c r="K165" s="22" t="s">
        <v>41</v>
      </c>
      <c r="L165" s="20" t="s">
        <v>590</v>
      </c>
      <c r="M165" s="31">
        <v>88</v>
      </c>
      <c r="N165" s="18" t="s">
        <v>605</v>
      </c>
      <c r="O165" s="18" t="s">
        <v>591</v>
      </c>
      <c r="P165" s="44"/>
      <c r="Q165" s="42"/>
    </row>
    <row r="166" spans="1:17" s="1" customFormat="1" ht="24" customHeight="1" x14ac:dyDescent="0.15">
      <c r="A166" s="18" t="s">
        <v>15</v>
      </c>
      <c r="B166" s="85" t="s">
        <v>131</v>
      </c>
      <c r="C166" s="86" t="s">
        <v>229</v>
      </c>
      <c r="D166" s="71">
        <v>200</v>
      </c>
      <c r="E166" s="6"/>
      <c r="F166" s="7">
        <f t="shared" si="25"/>
        <v>0</v>
      </c>
      <c r="G166" s="63">
        <v>300</v>
      </c>
      <c r="H166" s="21">
        <v>2022</v>
      </c>
      <c r="I166" s="61">
        <v>2000</v>
      </c>
      <c r="J166" s="21" t="s">
        <v>11</v>
      </c>
      <c r="K166" s="22" t="s">
        <v>141</v>
      </c>
      <c r="L166" s="20" t="s">
        <v>590</v>
      </c>
      <c r="M166" s="31">
        <v>56</v>
      </c>
      <c r="N166" s="18" t="s">
        <v>605</v>
      </c>
      <c r="O166" s="18" t="s">
        <v>591</v>
      </c>
      <c r="P166" s="44"/>
      <c r="Q166" s="42"/>
    </row>
    <row r="167" spans="1:17" s="1" customFormat="1" ht="24" customHeight="1" x14ac:dyDescent="0.15">
      <c r="A167" s="18" t="s">
        <v>94</v>
      </c>
      <c r="B167" s="85" t="s">
        <v>493</v>
      </c>
      <c r="C167" s="85" t="s">
        <v>125</v>
      </c>
      <c r="D167" s="71">
        <v>110</v>
      </c>
      <c r="E167" s="6"/>
      <c r="F167" s="7">
        <f t="shared" si="25"/>
        <v>0</v>
      </c>
      <c r="G167" s="63">
        <v>150</v>
      </c>
      <c r="H167" s="21">
        <v>2021</v>
      </c>
      <c r="I167" s="61">
        <v>1500</v>
      </c>
      <c r="J167" s="21" t="s">
        <v>11</v>
      </c>
      <c r="K167" s="22" t="s">
        <v>110</v>
      </c>
      <c r="L167" s="87" t="s">
        <v>590</v>
      </c>
      <c r="M167" s="31">
        <v>24</v>
      </c>
      <c r="N167" s="18" t="s">
        <v>605</v>
      </c>
      <c r="O167" s="18" t="s">
        <v>591</v>
      </c>
      <c r="P167" s="44"/>
      <c r="Q167" s="42"/>
    </row>
    <row r="168" spans="1:17" s="1" customFormat="1" ht="24" customHeight="1" x14ac:dyDescent="0.15">
      <c r="A168" s="18" t="s">
        <v>94</v>
      </c>
      <c r="B168" s="85" t="s">
        <v>494</v>
      </c>
      <c r="C168" s="85" t="s">
        <v>125</v>
      </c>
      <c r="D168" s="71">
        <v>130</v>
      </c>
      <c r="E168" s="6"/>
      <c r="F168" s="7">
        <f t="shared" si="25"/>
        <v>0</v>
      </c>
      <c r="G168" s="63">
        <v>200</v>
      </c>
      <c r="H168" s="21">
        <v>2021</v>
      </c>
      <c r="I168" s="61">
        <v>150</v>
      </c>
      <c r="J168" s="21" t="s">
        <v>11</v>
      </c>
      <c r="K168" s="22" t="s">
        <v>110</v>
      </c>
      <c r="L168" s="87" t="s">
        <v>590</v>
      </c>
      <c r="M168" s="31">
        <v>24</v>
      </c>
      <c r="N168" s="18" t="s">
        <v>605</v>
      </c>
      <c r="O168" s="18" t="s">
        <v>591</v>
      </c>
      <c r="P168" s="44"/>
      <c r="Q168" s="42"/>
    </row>
    <row r="169" spans="1:17" s="1" customFormat="1" ht="24" customHeight="1" x14ac:dyDescent="0.15">
      <c r="A169" s="18" t="s">
        <v>94</v>
      </c>
      <c r="B169" s="85" t="s">
        <v>495</v>
      </c>
      <c r="C169" s="85" t="s">
        <v>125</v>
      </c>
      <c r="D169" s="71">
        <v>110</v>
      </c>
      <c r="E169" s="6"/>
      <c r="F169" s="7">
        <f t="shared" si="25"/>
        <v>0</v>
      </c>
      <c r="G169" s="63">
        <v>150</v>
      </c>
      <c r="H169" s="21">
        <v>2021</v>
      </c>
      <c r="I169" s="61">
        <v>1500</v>
      </c>
      <c r="J169" s="21" t="s">
        <v>11</v>
      </c>
      <c r="K169" s="22" t="s">
        <v>111</v>
      </c>
      <c r="L169" s="20" t="s">
        <v>590</v>
      </c>
      <c r="M169" s="31">
        <v>24</v>
      </c>
      <c r="N169" s="18" t="s">
        <v>605</v>
      </c>
      <c r="O169" s="18" t="s">
        <v>591</v>
      </c>
      <c r="P169" s="44"/>
      <c r="Q169" s="42"/>
    </row>
    <row r="170" spans="1:17" s="1" customFormat="1" ht="24" customHeight="1" x14ac:dyDescent="0.15">
      <c r="A170" s="18" t="s">
        <v>94</v>
      </c>
      <c r="B170" s="85" t="s">
        <v>534</v>
      </c>
      <c r="C170" s="85" t="s">
        <v>125</v>
      </c>
      <c r="D170" s="71">
        <v>130</v>
      </c>
      <c r="E170" s="6"/>
      <c r="F170" s="7">
        <f t="shared" si="25"/>
        <v>0</v>
      </c>
      <c r="G170" s="63">
        <v>150</v>
      </c>
      <c r="H170" s="21">
        <v>2021</v>
      </c>
      <c r="I170" s="61">
        <v>100</v>
      </c>
      <c r="J170" s="21" t="s">
        <v>11</v>
      </c>
      <c r="K170" s="22" t="s">
        <v>111</v>
      </c>
      <c r="L170" s="20" t="s">
        <v>590</v>
      </c>
      <c r="M170" s="31">
        <v>24</v>
      </c>
      <c r="N170" s="18" t="s">
        <v>605</v>
      </c>
      <c r="O170" s="18" t="s">
        <v>591</v>
      </c>
      <c r="P170" s="44"/>
      <c r="Q170" s="42"/>
    </row>
    <row r="171" spans="1:17" s="1" customFormat="1" ht="24" customHeight="1" x14ac:dyDescent="0.15">
      <c r="A171" s="18" t="s">
        <v>94</v>
      </c>
      <c r="B171" s="85" t="s">
        <v>496</v>
      </c>
      <c r="C171" s="85" t="s">
        <v>125</v>
      </c>
      <c r="D171" s="71">
        <v>110</v>
      </c>
      <c r="E171" s="6"/>
      <c r="F171" s="7">
        <f t="shared" si="25"/>
        <v>0</v>
      </c>
      <c r="G171" s="63">
        <v>150</v>
      </c>
      <c r="H171" s="21">
        <v>2021</v>
      </c>
      <c r="I171" s="61">
        <v>1000</v>
      </c>
      <c r="J171" s="21" t="s">
        <v>11</v>
      </c>
      <c r="K171" s="22" t="s">
        <v>112</v>
      </c>
      <c r="L171" s="20" t="s">
        <v>590</v>
      </c>
      <c r="M171" s="31">
        <v>24</v>
      </c>
      <c r="N171" s="18" t="s">
        <v>605</v>
      </c>
      <c r="O171" s="18" t="s">
        <v>591</v>
      </c>
      <c r="P171" s="45"/>
      <c r="Q171" s="42"/>
    </row>
    <row r="172" spans="1:17" s="1" customFormat="1" ht="24" customHeight="1" x14ac:dyDescent="0.15">
      <c r="A172" s="18" t="s">
        <v>94</v>
      </c>
      <c r="B172" s="85" t="s">
        <v>535</v>
      </c>
      <c r="C172" s="85" t="s">
        <v>125</v>
      </c>
      <c r="D172" s="71">
        <v>130</v>
      </c>
      <c r="E172" s="6"/>
      <c r="F172" s="7">
        <f t="shared" si="25"/>
        <v>0</v>
      </c>
      <c r="G172" s="63">
        <v>150</v>
      </c>
      <c r="H172" s="21">
        <v>2021</v>
      </c>
      <c r="I172" s="61">
        <v>100</v>
      </c>
      <c r="J172" s="21" t="s">
        <v>11</v>
      </c>
      <c r="K172" s="22" t="s">
        <v>112</v>
      </c>
      <c r="L172" s="20" t="s">
        <v>590</v>
      </c>
      <c r="M172" s="31">
        <v>24</v>
      </c>
      <c r="N172" s="18" t="s">
        <v>605</v>
      </c>
      <c r="O172" s="18" t="s">
        <v>591</v>
      </c>
      <c r="P172" s="45"/>
      <c r="Q172" s="42"/>
    </row>
    <row r="173" spans="1:17" s="1" customFormat="1" ht="24" customHeight="1" x14ac:dyDescent="0.15">
      <c r="A173" s="18" t="s">
        <v>94</v>
      </c>
      <c r="B173" s="85" t="s">
        <v>497</v>
      </c>
      <c r="C173" s="85" t="s">
        <v>125</v>
      </c>
      <c r="D173" s="71">
        <v>110</v>
      </c>
      <c r="E173" s="6"/>
      <c r="F173" s="7">
        <f t="shared" si="25"/>
        <v>0</v>
      </c>
      <c r="G173" s="63">
        <v>150</v>
      </c>
      <c r="H173" s="21">
        <v>2021</v>
      </c>
      <c r="I173" s="61">
        <v>1000</v>
      </c>
      <c r="J173" s="21" t="s">
        <v>11</v>
      </c>
      <c r="K173" s="22" t="s">
        <v>113</v>
      </c>
      <c r="L173" s="20" t="s">
        <v>590</v>
      </c>
      <c r="M173" s="31">
        <v>24</v>
      </c>
      <c r="N173" s="18" t="s">
        <v>605</v>
      </c>
      <c r="O173" s="18" t="s">
        <v>591</v>
      </c>
      <c r="P173" s="45"/>
      <c r="Q173" s="42"/>
    </row>
    <row r="174" spans="1:17" s="1" customFormat="1" ht="24" customHeight="1" x14ac:dyDescent="0.15">
      <c r="A174" s="18" t="s">
        <v>25</v>
      </c>
      <c r="B174" s="85" t="s">
        <v>24</v>
      </c>
      <c r="C174" s="85" t="s">
        <v>125</v>
      </c>
      <c r="D174" s="72">
        <v>150</v>
      </c>
      <c r="E174" s="6"/>
      <c r="F174" s="7">
        <f t="shared" si="25"/>
        <v>0</v>
      </c>
      <c r="G174" s="63">
        <v>200</v>
      </c>
      <c r="H174" s="21">
        <v>2021</v>
      </c>
      <c r="I174" s="61">
        <v>2000</v>
      </c>
      <c r="J174" s="21" t="s">
        <v>12</v>
      </c>
      <c r="K174" s="22" t="s">
        <v>31</v>
      </c>
      <c r="L174" s="20" t="s">
        <v>590</v>
      </c>
      <c r="M174" s="31">
        <v>32</v>
      </c>
      <c r="N174" s="18" t="s">
        <v>605</v>
      </c>
      <c r="O174" s="18" t="s">
        <v>591</v>
      </c>
      <c r="P174" s="44"/>
      <c r="Q174" s="42"/>
    </row>
    <row r="175" spans="1:17" s="1" customFormat="1" ht="24" customHeight="1" x14ac:dyDescent="0.15">
      <c r="A175" s="19" t="s">
        <v>187</v>
      </c>
      <c r="B175" s="86" t="s">
        <v>182</v>
      </c>
      <c r="C175" s="85" t="s">
        <v>14</v>
      </c>
      <c r="D175" s="71">
        <v>650</v>
      </c>
      <c r="E175" s="6"/>
      <c r="F175" s="7">
        <f t="shared" ref="F175:F198" si="27">E175*D175</f>
        <v>0</v>
      </c>
      <c r="G175" s="63">
        <v>850</v>
      </c>
      <c r="H175" s="21">
        <v>2022</v>
      </c>
      <c r="I175" s="61">
        <v>1750</v>
      </c>
      <c r="J175" s="21" t="s">
        <v>11</v>
      </c>
      <c r="K175" s="23" t="s">
        <v>181</v>
      </c>
      <c r="L175" s="20" t="s">
        <v>590</v>
      </c>
      <c r="M175" s="31">
        <v>288</v>
      </c>
      <c r="N175" s="18" t="s">
        <v>605</v>
      </c>
      <c r="O175" s="18" t="s">
        <v>591</v>
      </c>
      <c r="P175" s="45"/>
      <c r="Q175" s="42"/>
    </row>
    <row r="176" spans="1:17" s="1" customFormat="1" ht="24" customHeight="1" x14ac:dyDescent="0.15">
      <c r="A176" s="19" t="s">
        <v>187</v>
      </c>
      <c r="B176" s="86" t="s">
        <v>418</v>
      </c>
      <c r="C176" s="85" t="s">
        <v>14</v>
      </c>
      <c r="D176" s="71">
        <v>900</v>
      </c>
      <c r="E176" s="6"/>
      <c r="F176" s="7">
        <f t="shared" si="27"/>
        <v>0</v>
      </c>
      <c r="G176" s="63">
        <v>1200</v>
      </c>
      <c r="H176" s="21">
        <v>2022</v>
      </c>
      <c r="I176" s="61">
        <v>250</v>
      </c>
      <c r="J176" s="21" t="s">
        <v>11</v>
      </c>
      <c r="K176" s="23" t="s">
        <v>410</v>
      </c>
      <c r="L176" s="20" t="s">
        <v>590</v>
      </c>
      <c r="M176" s="31">
        <v>288</v>
      </c>
      <c r="N176" s="18" t="s">
        <v>606</v>
      </c>
      <c r="O176" s="18" t="s">
        <v>591</v>
      </c>
      <c r="P176" s="45"/>
      <c r="Q176" s="42"/>
    </row>
    <row r="177" spans="1:17" s="1" customFormat="1" ht="24" customHeight="1" x14ac:dyDescent="0.15">
      <c r="A177" s="18" t="s">
        <v>22</v>
      </c>
      <c r="B177" s="85" t="s">
        <v>48</v>
      </c>
      <c r="C177" s="85" t="s">
        <v>14</v>
      </c>
      <c r="D177" s="71">
        <v>350</v>
      </c>
      <c r="E177" s="6"/>
      <c r="F177" s="7">
        <f t="shared" si="27"/>
        <v>0</v>
      </c>
      <c r="G177" s="63">
        <v>500</v>
      </c>
      <c r="H177" s="21">
        <v>2021</v>
      </c>
      <c r="I177" s="61">
        <v>3000</v>
      </c>
      <c r="J177" s="21" t="s">
        <v>11</v>
      </c>
      <c r="K177" s="22" t="s">
        <v>20</v>
      </c>
      <c r="L177" s="20" t="s">
        <v>590</v>
      </c>
      <c r="M177" s="31">
        <v>140</v>
      </c>
      <c r="N177" s="18" t="s">
        <v>605</v>
      </c>
      <c r="O177" s="18" t="s">
        <v>591</v>
      </c>
      <c r="P177" s="45"/>
      <c r="Q177" s="42"/>
    </row>
    <row r="178" spans="1:17" s="1" customFormat="1" ht="24" customHeight="1" x14ac:dyDescent="0.15">
      <c r="A178" s="18" t="s">
        <v>22</v>
      </c>
      <c r="B178" s="85" t="s">
        <v>49</v>
      </c>
      <c r="C178" s="85" t="s">
        <v>14</v>
      </c>
      <c r="D178" s="71">
        <v>350</v>
      </c>
      <c r="E178" s="6"/>
      <c r="F178" s="7">
        <f t="shared" si="27"/>
        <v>0</v>
      </c>
      <c r="G178" s="63">
        <v>500</v>
      </c>
      <c r="H178" s="21">
        <v>2021</v>
      </c>
      <c r="I178" s="61">
        <v>2500</v>
      </c>
      <c r="J178" s="21" t="s">
        <v>11</v>
      </c>
      <c r="K178" s="22" t="s">
        <v>46</v>
      </c>
      <c r="L178" s="20" t="s">
        <v>590</v>
      </c>
      <c r="M178" s="31">
        <v>112</v>
      </c>
      <c r="N178" s="18" t="s">
        <v>605</v>
      </c>
      <c r="O178" s="18" t="s">
        <v>591</v>
      </c>
      <c r="P178" s="45"/>
      <c r="Q178" s="42"/>
    </row>
    <row r="179" spans="1:17" s="1" customFormat="1" ht="27" customHeight="1" x14ac:dyDescent="0.15">
      <c r="A179" s="18" t="s">
        <v>185</v>
      </c>
      <c r="B179" s="85" t="s">
        <v>186</v>
      </c>
      <c r="C179" s="85" t="s">
        <v>14</v>
      </c>
      <c r="D179" s="71">
        <v>350</v>
      </c>
      <c r="E179" s="6"/>
      <c r="F179" s="7">
        <f t="shared" si="27"/>
        <v>0</v>
      </c>
      <c r="G179" s="63">
        <v>490</v>
      </c>
      <c r="H179" s="21">
        <v>2022</v>
      </c>
      <c r="I179" s="61">
        <v>1250</v>
      </c>
      <c r="J179" s="21" t="s">
        <v>11</v>
      </c>
      <c r="K179" s="22" t="s">
        <v>213</v>
      </c>
      <c r="L179" s="20" t="s">
        <v>590</v>
      </c>
      <c r="M179" s="31">
        <v>112</v>
      </c>
      <c r="N179" s="18" t="s">
        <v>605</v>
      </c>
      <c r="O179" s="18" t="s">
        <v>591</v>
      </c>
      <c r="P179" s="45"/>
      <c r="Q179" s="42"/>
    </row>
    <row r="180" spans="1:17" s="1" customFormat="1" ht="27" customHeight="1" x14ac:dyDescent="0.15">
      <c r="A180" s="18" t="s">
        <v>185</v>
      </c>
      <c r="B180" s="85" t="s">
        <v>498</v>
      </c>
      <c r="C180" s="85" t="s">
        <v>14</v>
      </c>
      <c r="D180" s="71">
        <v>550</v>
      </c>
      <c r="E180" s="6"/>
      <c r="F180" s="7">
        <f t="shared" si="27"/>
        <v>0</v>
      </c>
      <c r="G180" s="63">
        <v>790</v>
      </c>
      <c r="H180" s="21">
        <v>2022</v>
      </c>
      <c r="I180" s="61">
        <v>250</v>
      </c>
      <c r="J180" s="21" t="s">
        <v>11</v>
      </c>
      <c r="K180" s="22" t="s">
        <v>214</v>
      </c>
      <c r="L180" s="20" t="s">
        <v>590</v>
      </c>
      <c r="M180" s="31">
        <v>112</v>
      </c>
      <c r="N180" s="18" t="s">
        <v>606</v>
      </c>
      <c r="O180" s="18" t="s">
        <v>591</v>
      </c>
      <c r="P180" s="45"/>
      <c r="Q180" s="42"/>
    </row>
    <row r="181" spans="1:17" s="1" customFormat="1" ht="27" customHeight="1" x14ac:dyDescent="0.15">
      <c r="A181" s="18" t="s">
        <v>148</v>
      </c>
      <c r="B181" s="85" t="s">
        <v>147</v>
      </c>
      <c r="C181" s="85" t="s">
        <v>14</v>
      </c>
      <c r="D181" s="71">
        <v>350</v>
      </c>
      <c r="E181" s="6"/>
      <c r="F181" s="7">
        <f t="shared" si="27"/>
        <v>0</v>
      </c>
      <c r="G181" s="63">
        <v>490</v>
      </c>
      <c r="H181" s="21">
        <v>2022</v>
      </c>
      <c r="I181" s="61">
        <v>1250</v>
      </c>
      <c r="J181" s="21" t="s">
        <v>11</v>
      </c>
      <c r="K181" s="22" t="s">
        <v>183</v>
      </c>
      <c r="L181" s="20" t="s">
        <v>590</v>
      </c>
      <c r="M181" s="31">
        <v>144</v>
      </c>
      <c r="N181" s="18" t="s">
        <v>605</v>
      </c>
      <c r="O181" s="18" t="s">
        <v>591</v>
      </c>
      <c r="P181" s="45"/>
      <c r="Q181" s="42"/>
    </row>
    <row r="182" spans="1:17" s="1" customFormat="1" ht="27" customHeight="1" x14ac:dyDescent="0.15">
      <c r="A182" s="18" t="s">
        <v>148</v>
      </c>
      <c r="B182" s="85" t="s">
        <v>499</v>
      </c>
      <c r="C182" s="85" t="s">
        <v>14</v>
      </c>
      <c r="D182" s="71">
        <v>550</v>
      </c>
      <c r="E182" s="6"/>
      <c r="F182" s="7">
        <f t="shared" si="27"/>
        <v>0</v>
      </c>
      <c r="G182" s="63">
        <v>750</v>
      </c>
      <c r="H182" s="21">
        <v>2022</v>
      </c>
      <c r="I182" s="61">
        <v>250</v>
      </c>
      <c r="J182" s="21" t="s">
        <v>11</v>
      </c>
      <c r="K182" s="22" t="s">
        <v>184</v>
      </c>
      <c r="L182" s="20" t="s">
        <v>590</v>
      </c>
      <c r="M182" s="31">
        <v>144</v>
      </c>
      <c r="N182" s="18" t="s">
        <v>606</v>
      </c>
      <c r="O182" s="18" t="s">
        <v>591</v>
      </c>
      <c r="P182" s="45"/>
      <c r="Q182" s="42"/>
    </row>
    <row r="183" spans="1:17" s="1" customFormat="1" ht="27" customHeight="1" x14ac:dyDescent="0.15">
      <c r="A183" s="18" t="s">
        <v>203</v>
      </c>
      <c r="B183" s="85" t="s">
        <v>204</v>
      </c>
      <c r="C183" s="85" t="s">
        <v>14</v>
      </c>
      <c r="D183" s="71">
        <v>660</v>
      </c>
      <c r="E183" s="6"/>
      <c r="F183" s="7">
        <f t="shared" si="27"/>
        <v>0</v>
      </c>
      <c r="G183" s="63">
        <v>990</v>
      </c>
      <c r="H183" s="21">
        <v>2022</v>
      </c>
      <c r="I183" s="61">
        <v>2250</v>
      </c>
      <c r="J183" s="21" t="s">
        <v>11</v>
      </c>
      <c r="K183" s="23" t="s">
        <v>206</v>
      </c>
      <c r="L183" s="20" t="s">
        <v>590</v>
      </c>
      <c r="M183" s="31">
        <v>288</v>
      </c>
      <c r="N183" s="18" t="s">
        <v>605</v>
      </c>
      <c r="O183" s="18" t="s">
        <v>591</v>
      </c>
      <c r="P183" s="45"/>
      <c r="Q183" s="42"/>
    </row>
    <row r="184" spans="1:17" s="1" customFormat="1" ht="27" customHeight="1" x14ac:dyDescent="0.15">
      <c r="A184" s="18" t="s">
        <v>203</v>
      </c>
      <c r="B184" s="85" t="s">
        <v>500</v>
      </c>
      <c r="C184" s="85" t="s">
        <v>14</v>
      </c>
      <c r="D184" s="71">
        <v>850</v>
      </c>
      <c r="E184" s="6"/>
      <c r="F184" s="7">
        <f t="shared" si="27"/>
        <v>0</v>
      </c>
      <c r="G184" s="63">
        <v>1190</v>
      </c>
      <c r="H184" s="21">
        <v>2022</v>
      </c>
      <c r="I184" s="61">
        <v>250</v>
      </c>
      <c r="J184" s="21" t="s">
        <v>11</v>
      </c>
      <c r="K184" s="23" t="s">
        <v>207</v>
      </c>
      <c r="L184" s="20" t="s">
        <v>590</v>
      </c>
      <c r="M184" s="31">
        <v>3288</v>
      </c>
      <c r="N184" s="18" t="s">
        <v>605</v>
      </c>
      <c r="O184" s="18" t="s">
        <v>591</v>
      </c>
      <c r="P184" s="45"/>
      <c r="Q184" s="42"/>
    </row>
    <row r="185" spans="1:17" s="1" customFormat="1" ht="27" customHeight="1" x14ac:dyDescent="0.15">
      <c r="A185" s="18" t="s">
        <v>146</v>
      </c>
      <c r="B185" s="85" t="s">
        <v>180</v>
      </c>
      <c r="C185" s="85" t="s">
        <v>14</v>
      </c>
      <c r="D185" s="71">
        <v>650</v>
      </c>
      <c r="E185" s="6"/>
      <c r="F185" s="7">
        <f t="shared" si="27"/>
        <v>0</v>
      </c>
      <c r="G185" s="63">
        <v>890</v>
      </c>
      <c r="H185" s="21">
        <v>2022</v>
      </c>
      <c r="I185" s="61">
        <v>250</v>
      </c>
      <c r="J185" s="21" t="s">
        <v>11</v>
      </c>
      <c r="K185" s="23" t="s">
        <v>153</v>
      </c>
      <c r="L185" s="20" t="s">
        <v>590</v>
      </c>
      <c r="M185" s="31">
        <v>312</v>
      </c>
      <c r="N185" s="18" t="s">
        <v>605</v>
      </c>
      <c r="O185" s="18" t="s">
        <v>591</v>
      </c>
      <c r="P185" s="45"/>
      <c r="Q185" s="42"/>
    </row>
    <row r="186" spans="1:17" s="1" customFormat="1" ht="27" customHeight="1" x14ac:dyDescent="0.15">
      <c r="A186" s="18" t="s">
        <v>146</v>
      </c>
      <c r="B186" s="85" t="s">
        <v>337</v>
      </c>
      <c r="C186" s="85" t="s">
        <v>14</v>
      </c>
      <c r="D186" s="71">
        <v>900</v>
      </c>
      <c r="E186" s="6"/>
      <c r="F186" s="7">
        <f t="shared" si="27"/>
        <v>0</v>
      </c>
      <c r="G186" s="63">
        <v>1200</v>
      </c>
      <c r="H186" s="21">
        <v>2022</v>
      </c>
      <c r="I186" s="61">
        <v>250</v>
      </c>
      <c r="J186" s="21" t="s">
        <v>11</v>
      </c>
      <c r="K186" s="23" t="s">
        <v>153</v>
      </c>
      <c r="L186" s="20" t="s">
        <v>590</v>
      </c>
      <c r="M186" s="31">
        <v>312</v>
      </c>
      <c r="N186" s="18" t="s">
        <v>605</v>
      </c>
      <c r="O186" s="18" t="s">
        <v>591</v>
      </c>
      <c r="P186" s="45"/>
      <c r="Q186" s="42"/>
    </row>
    <row r="187" spans="1:17" s="1" customFormat="1" ht="27" customHeight="1" x14ac:dyDescent="0.15">
      <c r="A187" s="5" t="s">
        <v>21</v>
      </c>
      <c r="B187" s="9" t="s">
        <v>61</v>
      </c>
      <c r="C187" s="9" t="s">
        <v>14</v>
      </c>
      <c r="D187" s="71">
        <v>350</v>
      </c>
      <c r="E187" s="6"/>
      <c r="F187" s="7">
        <f t="shared" si="27"/>
        <v>0</v>
      </c>
      <c r="G187" s="63">
        <v>450</v>
      </c>
      <c r="H187" s="21">
        <v>2021</v>
      </c>
      <c r="I187" s="61">
        <v>3000</v>
      </c>
      <c r="J187" s="21" t="s">
        <v>11</v>
      </c>
      <c r="K187" s="22" t="s">
        <v>38</v>
      </c>
      <c r="L187" s="20" t="s">
        <v>590</v>
      </c>
      <c r="M187" s="31">
        <v>120</v>
      </c>
      <c r="N187" s="18" t="s">
        <v>605</v>
      </c>
      <c r="O187" s="18" t="s">
        <v>591</v>
      </c>
      <c r="P187" s="45"/>
      <c r="Q187" s="42"/>
    </row>
    <row r="188" spans="1:17" s="1" customFormat="1" ht="27" customHeight="1" x14ac:dyDescent="0.15">
      <c r="A188" s="18" t="s">
        <v>21</v>
      </c>
      <c r="B188" s="85" t="s">
        <v>62</v>
      </c>
      <c r="C188" s="85" t="s">
        <v>14</v>
      </c>
      <c r="D188" s="71">
        <v>350</v>
      </c>
      <c r="E188" s="6"/>
      <c r="F188" s="7">
        <f t="shared" si="27"/>
        <v>0</v>
      </c>
      <c r="G188" s="63">
        <v>450</v>
      </c>
      <c r="H188" s="21">
        <v>2021</v>
      </c>
      <c r="I188" s="61">
        <v>2500</v>
      </c>
      <c r="J188" s="21" t="s">
        <v>11</v>
      </c>
      <c r="K188" s="23" t="s">
        <v>95</v>
      </c>
      <c r="L188" s="20" t="s">
        <v>590</v>
      </c>
      <c r="M188" s="31">
        <v>112</v>
      </c>
      <c r="N188" s="18" t="s">
        <v>605</v>
      </c>
      <c r="O188" s="18" t="s">
        <v>591</v>
      </c>
      <c r="P188" s="45"/>
      <c r="Q188" s="42"/>
    </row>
    <row r="189" spans="1:17" s="1" customFormat="1" ht="27" customHeight="1" x14ac:dyDescent="0.15">
      <c r="A189" s="18" t="s">
        <v>21</v>
      </c>
      <c r="B189" s="85" t="s">
        <v>98</v>
      </c>
      <c r="C189" s="85" t="s">
        <v>14</v>
      </c>
      <c r="D189" s="71">
        <v>350</v>
      </c>
      <c r="E189" s="6"/>
      <c r="F189" s="7">
        <f t="shared" si="27"/>
        <v>0</v>
      </c>
      <c r="G189" s="63">
        <v>450</v>
      </c>
      <c r="H189" s="21">
        <v>2021</v>
      </c>
      <c r="I189" s="61">
        <v>2000</v>
      </c>
      <c r="J189" s="21" t="s">
        <v>11</v>
      </c>
      <c r="K189" s="23" t="s">
        <v>140</v>
      </c>
      <c r="L189" s="20" t="s">
        <v>590</v>
      </c>
      <c r="M189" s="31">
        <v>112</v>
      </c>
      <c r="N189" s="18" t="s">
        <v>605</v>
      </c>
      <c r="O189" s="18" t="s">
        <v>591</v>
      </c>
      <c r="P189" s="45"/>
      <c r="Q189" s="42"/>
    </row>
    <row r="190" spans="1:17" s="1" customFormat="1" ht="24" customHeight="1" x14ac:dyDescent="0.15">
      <c r="A190" s="18" t="s">
        <v>167</v>
      </c>
      <c r="B190" s="85" t="s">
        <v>166</v>
      </c>
      <c r="C190" s="85" t="s">
        <v>124</v>
      </c>
      <c r="D190" s="71">
        <v>160</v>
      </c>
      <c r="E190" s="6"/>
      <c r="F190" s="7">
        <f t="shared" si="27"/>
        <v>0</v>
      </c>
      <c r="G190" s="63">
        <v>240</v>
      </c>
      <c r="H190" s="21">
        <v>2022</v>
      </c>
      <c r="I190" s="61">
        <v>2000</v>
      </c>
      <c r="J190" s="21" t="s">
        <v>11</v>
      </c>
      <c r="K190" s="22" t="s">
        <v>171</v>
      </c>
      <c r="L190" s="20" t="s">
        <v>590</v>
      </c>
      <c r="M190" s="31">
        <v>32</v>
      </c>
      <c r="N190" s="18" t="s">
        <v>605</v>
      </c>
      <c r="O190" s="18" t="s">
        <v>591</v>
      </c>
      <c r="P190" s="45"/>
      <c r="Q190" s="42"/>
    </row>
    <row r="191" spans="1:17" s="1" customFormat="1" ht="24" customHeight="1" x14ac:dyDescent="0.15">
      <c r="A191" s="82" t="s">
        <v>122</v>
      </c>
      <c r="B191" s="89" t="s">
        <v>508</v>
      </c>
      <c r="C191" s="89" t="s">
        <v>124</v>
      </c>
      <c r="D191" s="71">
        <v>160</v>
      </c>
      <c r="E191" s="6"/>
      <c r="F191" s="7">
        <f t="shared" si="27"/>
        <v>0</v>
      </c>
      <c r="G191" s="63">
        <v>240</v>
      </c>
      <c r="H191" s="21">
        <v>2021</v>
      </c>
      <c r="I191" s="61">
        <v>3000</v>
      </c>
      <c r="J191" s="21" t="s">
        <v>11</v>
      </c>
      <c r="K191" s="23" t="s">
        <v>123</v>
      </c>
      <c r="L191" s="20" t="s">
        <v>590</v>
      </c>
      <c r="M191" s="31">
        <v>32</v>
      </c>
      <c r="N191" s="18" t="s">
        <v>605</v>
      </c>
      <c r="O191" s="18" t="s">
        <v>591</v>
      </c>
      <c r="P191" s="45" t="s">
        <v>873</v>
      </c>
      <c r="Q191" s="42"/>
    </row>
    <row r="192" spans="1:17" s="1" customFormat="1" ht="24" customHeight="1" x14ac:dyDescent="0.15">
      <c r="A192" s="18" t="s">
        <v>122</v>
      </c>
      <c r="B192" s="85" t="s">
        <v>509</v>
      </c>
      <c r="C192" s="85" t="s">
        <v>124</v>
      </c>
      <c r="D192" s="71">
        <v>160</v>
      </c>
      <c r="E192" s="6"/>
      <c r="F192" s="7">
        <f t="shared" si="27"/>
        <v>0</v>
      </c>
      <c r="G192" s="63">
        <v>240</v>
      </c>
      <c r="H192" s="21">
        <v>2021</v>
      </c>
      <c r="I192" s="61">
        <v>2500</v>
      </c>
      <c r="J192" s="21" t="s">
        <v>11</v>
      </c>
      <c r="K192" s="23" t="s">
        <v>138</v>
      </c>
      <c r="L192" s="20" t="s">
        <v>590</v>
      </c>
      <c r="M192" s="31">
        <v>24</v>
      </c>
      <c r="N192" s="18" t="s">
        <v>605</v>
      </c>
      <c r="O192" s="18" t="s">
        <v>591</v>
      </c>
      <c r="P192" s="45"/>
      <c r="Q192" s="42"/>
    </row>
    <row r="193" spans="1:17" s="1" customFormat="1" ht="24" customHeight="1" x14ac:dyDescent="0.15">
      <c r="A193" s="18" t="s">
        <v>122</v>
      </c>
      <c r="B193" s="85" t="s">
        <v>510</v>
      </c>
      <c r="C193" s="85" t="s">
        <v>124</v>
      </c>
      <c r="D193" s="71">
        <v>160</v>
      </c>
      <c r="E193" s="6"/>
      <c r="F193" s="7">
        <f t="shared" si="27"/>
        <v>0</v>
      </c>
      <c r="G193" s="63">
        <v>240</v>
      </c>
      <c r="H193" s="21">
        <v>2022</v>
      </c>
      <c r="I193" s="61">
        <v>1900</v>
      </c>
      <c r="J193" s="21" t="s">
        <v>11</v>
      </c>
      <c r="K193" s="23" t="s">
        <v>164</v>
      </c>
      <c r="L193" s="20" t="s">
        <v>590</v>
      </c>
      <c r="M193" s="31">
        <v>24</v>
      </c>
      <c r="N193" s="18" t="s">
        <v>605</v>
      </c>
      <c r="O193" s="18" t="s">
        <v>591</v>
      </c>
      <c r="P193" s="45"/>
      <c r="Q193" s="42"/>
    </row>
    <row r="194" spans="1:17" s="1" customFormat="1" ht="24" customHeight="1" x14ac:dyDescent="0.15">
      <c r="A194" s="18" t="s">
        <v>122</v>
      </c>
      <c r="B194" s="85" t="s">
        <v>511</v>
      </c>
      <c r="C194" s="85" t="s">
        <v>124</v>
      </c>
      <c r="D194" s="71">
        <v>160</v>
      </c>
      <c r="E194" s="6"/>
      <c r="F194" s="7">
        <f t="shared" si="27"/>
        <v>0</v>
      </c>
      <c r="G194" s="63">
        <v>240</v>
      </c>
      <c r="H194" s="21">
        <v>2022</v>
      </c>
      <c r="I194" s="61">
        <v>1800</v>
      </c>
      <c r="J194" s="21" t="s">
        <v>11</v>
      </c>
      <c r="K194" s="23" t="s">
        <v>177</v>
      </c>
      <c r="L194" s="20" t="s">
        <v>590</v>
      </c>
      <c r="M194" s="31">
        <v>24</v>
      </c>
      <c r="N194" s="18" t="s">
        <v>605</v>
      </c>
      <c r="O194" s="18" t="s">
        <v>591</v>
      </c>
      <c r="P194" s="45"/>
      <c r="Q194" s="42"/>
    </row>
    <row r="195" spans="1:17" s="1" customFormat="1" ht="24" customHeight="1" x14ac:dyDescent="0.15">
      <c r="A195" s="18" t="s">
        <v>122</v>
      </c>
      <c r="B195" s="9" t="s">
        <v>512</v>
      </c>
      <c r="C195" s="85" t="s">
        <v>124</v>
      </c>
      <c r="D195" s="71">
        <v>160</v>
      </c>
      <c r="E195" s="6"/>
      <c r="F195" s="7">
        <f t="shared" si="27"/>
        <v>0</v>
      </c>
      <c r="G195" s="63">
        <v>240</v>
      </c>
      <c r="H195" s="21">
        <v>2022</v>
      </c>
      <c r="I195" s="61">
        <v>1700</v>
      </c>
      <c r="J195" s="21" t="s">
        <v>11</v>
      </c>
      <c r="K195" s="23" t="s">
        <v>178</v>
      </c>
      <c r="L195" s="20" t="s">
        <v>590</v>
      </c>
      <c r="M195" s="31">
        <v>24</v>
      </c>
      <c r="N195" s="18" t="s">
        <v>605</v>
      </c>
      <c r="O195" s="18" t="s">
        <v>591</v>
      </c>
      <c r="P195" s="45"/>
      <c r="Q195" s="42"/>
    </row>
    <row r="196" spans="1:17" s="1" customFormat="1" ht="24" customHeight="1" x14ac:dyDescent="0.15">
      <c r="A196" s="18" t="s">
        <v>18</v>
      </c>
      <c r="B196" s="85" t="s">
        <v>513</v>
      </c>
      <c r="C196" s="85" t="s">
        <v>124</v>
      </c>
      <c r="D196" s="71">
        <v>160</v>
      </c>
      <c r="E196" s="6"/>
      <c r="F196" s="7">
        <f t="shared" si="27"/>
        <v>0</v>
      </c>
      <c r="G196" s="63">
        <v>240</v>
      </c>
      <c r="H196" s="21">
        <v>2022</v>
      </c>
      <c r="I196" s="61">
        <v>2000</v>
      </c>
      <c r="J196" s="21" t="s">
        <v>11</v>
      </c>
      <c r="K196" s="22" t="s">
        <v>170</v>
      </c>
      <c r="L196" s="20" t="s">
        <v>590</v>
      </c>
      <c r="M196" s="31">
        <v>32</v>
      </c>
      <c r="N196" s="18" t="s">
        <v>605</v>
      </c>
      <c r="O196" s="18" t="s">
        <v>591</v>
      </c>
      <c r="P196" s="45"/>
      <c r="Q196" s="42"/>
    </row>
    <row r="197" spans="1:17" s="1" customFormat="1" ht="24" customHeight="1" x14ac:dyDescent="0.15">
      <c r="A197" s="18" t="s">
        <v>91</v>
      </c>
      <c r="B197" s="18" t="s">
        <v>152</v>
      </c>
      <c r="C197" s="18" t="s">
        <v>352</v>
      </c>
      <c r="D197" s="71">
        <v>130</v>
      </c>
      <c r="E197" s="6"/>
      <c r="F197" s="7">
        <f t="shared" si="27"/>
        <v>0</v>
      </c>
      <c r="G197" s="63">
        <v>150</v>
      </c>
      <c r="H197" s="21">
        <v>2021</v>
      </c>
      <c r="I197" s="61">
        <v>2000</v>
      </c>
      <c r="J197" s="21" t="s">
        <v>11</v>
      </c>
      <c r="K197" s="22" t="s">
        <v>79</v>
      </c>
      <c r="L197" s="87" t="s">
        <v>590</v>
      </c>
      <c r="M197" s="31">
        <v>24</v>
      </c>
      <c r="N197" s="18" t="s">
        <v>605</v>
      </c>
      <c r="O197" s="18" t="s">
        <v>591</v>
      </c>
      <c r="P197" s="45"/>
      <c r="Q197" s="42"/>
    </row>
    <row r="198" spans="1:17" s="1" customFormat="1" ht="24" customHeight="1" x14ac:dyDescent="0.15">
      <c r="A198" s="18" t="s">
        <v>197</v>
      </c>
      <c r="B198" s="18" t="s">
        <v>198</v>
      </c>
      <c r="C198" s="18" t="s">
        <v>352</v>
      </c>
      <c r="D198" s="71">
        <v>130</v>
      </c>
      <c r="E198" s="6"/>
      <c r="F198" s="7">
        <f t="shared" si="27"/>
        <v>0</v>
      </c>
      <c r="G198" s="63">
        <v>200</v>
      </c>
      <c r="H198" s="21">
        <v>2022</v>
      </c>
      <c r="I198" s="61">
        <v>1300</v>
      </c>
      <c r="J198" s="21" t="s">
        <v>11</v>
      </c>
      <c r="K198" s="22" t="s">
        <v>202</v>
      </c>
      <c r="L198" s="20" t="s">
        <v>590</v>
      </c>
      <c r="M198" s="31">
        <v>32</v>
      </c>
      <c r="N198" s="18" t="s">
        <v>605</v>
      </c>
      <c r="O198" s="18" t="s">
        <v>591</v>
      </c>
      <c r="P198" s="45"/>
      <c r="Q198" s="42"/>
    </row>
    <row r="199" spans="1:17" s="1" customFormat="1" ht="24" customHeight="1" x14ac:dyDescent="0.15">
      <c r="A199" s="18" t="s">
        <v>85</v>
      </c>
      <c r="B199" s="18" t="s">
        <v>72</v>
      </c>
      <c r="C199" s="18" t="s">
        <v>352</v>
      </c>
      <c r="D199" s="71">
        <v>130</v>
      </c>
      <c r="E199" s="6"/>
      <c r="F199" s="7">
        <f t="shared" ref="F199:F220" si="28">E199*D199</f>
        <v>0</v>
      </c>
      <c r="G199" s="63">
        <v>150</v>
      </c>
      <c r="H199" s="21">
        <v>2021</v>
      </c>
      <c r="I199" s="61">
        <v>2000</v>
      </c>
      <c r="J199" s="21" t="s">
        <v>11</v>
      </c>
      <c r="K199" s="22" t="s">
        <v>77</v>
      </c>
      <c r="L199" s="18" t="s">
        <v>590</v>
      </c>
      <c r="M199" s="31">
        <v>24</v>
      </c>
      <c r="N199" s="18" t="s">
        <v>605</v>
      </c>
      <c r="O199" s="18" t="s">
        <v>591</v>
      </c>
      <c r="P199" s="44"/>
      <c r="Q199" s="42"/>
    </row>
    <row r="200" spans="1:17" s="1" customFormat="1" ht="24" customHeight="1" x14ac:dyDescent="0.15">
      <c r="A200" s="18" t="s">
        <v>86</v>
      </c>
      <c r="B200" s="5" t="s">
        <v>514</v>
      </c>
      <c r="C200" s="18" t="s">
        <v>352</v>
      </c>
      <c r="D200" s="71">
        <v>130</v>
      </c>
      <c r="E200" s="6"/>
      <c r="F200" s="7">
        <f t="shared" si="28"/>
        <v>0</v>
      </c>
      <c r="G200" s="63">
        <v>150</v>
      </c>
      <c r="H200" s="21">
        <v>2021</v>
      </c>
      <c r="I200" s="61">
        <v>2000</v>
      </c>
      <c r="J200" s="21" t="s">
        <v>11</v>
      </c>
      <c r="K200" s="22" t="s">
        <v>78</v>
      </c>
      <c r="L200" s="18" t="s">
        <v>590</v>
      </c>
      <c r="M200" s="31">
        <v>24</v>
      </c>
      <c r="N200" s="18" t="s">
        <v>605</v>
      </c>
      <c r="O200" s="18" t="s">
        <v>591</v>
      </c>
      <c r="P200" s="44"/>
      <c r="Q200" s="42"/>
    </row>
    <row r="201" spans="1:17" s="1" customFormat="1" ht="24" customHeight="1" x14ac:dyDescent="0.15">
      <c r="A201" s="18" t="s">
        <v>90</v>
      </c>
      <c r="B201" s="18" t="s">
        <v>76</v>
      </c>
      <c r="C201" s="18" t="s">
        <v>352</v>
      </c>
      <c r="D201" s="71">
        <v>130</v>
      </c>
      <c r="E201" s="6"/>
      <c r="F201" s="7">
        <f t="shared" si="28"/>
        <v>0</v>
      </c>
      <c r="G201" s="63">
        <v>150</v>
      </c>
      <c r="H201" s="21">
        <v>2021</v>
      </c>
      <c r="I201" s="61">
        <v>2000</v>
      </c>
      <c r="J201" s="21" t="s">
        <v>11</v>
      </c>
      <c r="K201" s="22" t="s">
        <v>80</v>
      </c>
      <c r="L201" s="87" t="s">
        <v>590</v>
      </c>
      <c r="M201" s="31">
        <v>24</v>
      </c>
      <c r="N201" s="18" t="s">
        <v>605</v>
      </c>
      <c r="O201" s="18" t="s">
        <v>591</v>
      </c>
      <c r="P201" s="45"/>
      <c r="Q201" s="42"/>
    </row>
    <row r="202" spans="1:17" s="1" customFormat="1" ht="24" customHeight="1" x14ac:dyDescent="0.15">
      <c r="A202" s="18" t="s">
        <v>89</v>
      </c>
      <c r="B202" s="18" t="s">
        <v>74</v>
      </c>
      <c r="C202" s="18" t="s">
        <v>352</v>
      </c>
      <c r="D202" s="71">
        <v>130</v>
      </c>
      <c r="E202" s="6"/>
      <c r="F202" s="7">
        <f t="shared" si="28"/>
        <v>0</v>
      </c>
      <c r="G202" s="63">
        <v>150</v>
      </c>
      <c r="H202" s="21">
        <v>2021</v>
      </c>
      <c r="I202" s="61">
        <v>2000</v>
      </c>
      <c r="J202" s="21" t="s">
        <v>11</v>
      </c>
      <c r="K202" s="22" t="s">
        <v>82</v>
      </c>
      <c r="L202" s="87" t="s">
        <v>590</v>
      </c>
      <c r="M202" s="31">
        <v>24</v>
      </c>
      <c r="N202" s="18" t="s">
        <v>605</v>
      </c>
      <c r="O202" s="18" t="s">
        <v>591</v>
      </c>
      <c r="P202" s="45"/>
      <c r="Q202" s="42"/>
    </row>
    <row r="203" spans="1:17" s="1" customFormat="1" ht="24" customHeight="1" x14ac:dyDescent="0.15">
      <c r="A203" s="18" t="s">
        <v>87</v>
      </c>
      <c r="B203" s="5" t="s">
        <v>515</v>
      </c>
      <c r="C203" s="18" t="s">
        <v>352</v>
      </c>
      <c r="D203" s="71">
        <v>130</v>
      </c>
      <c r="E203" s="6"/>
      <c r="F203" s="7">
        <f t="shared" si="28"/>
        <v>0</v>
      </c>
      <c r="G203" s="63">
        <v>150</v>
      </c>
      <c r="H203" s="21">
        <v>2021</v>
      </c>
      <c r="I203" s="61">
        <v>2000</v>
      </c>
      <c r="J203" s="21" t="s">
        <v>11</v>
      </c>
      <c r="K203" s="22" t="s">
        <v>84</v>
      </c>
      <c r="L203" s="87" t="s">
        <v>590</v>
      </c>
      <c r="M203" s="31">
        <v>24</v>
      </c>
      <c r="N203" s="18" t="s">
        <v>605</v>
      </c>
      <c r="O203" s="18" t="s">
        <v>591</v>
      </c>
      <c r="P203" s="44"/>
      <c r="Q203" s="42"/>
    </row>
    <row r="204" spans="1:17" s="1" customFormat="1" ht="24" customHeight="1" x14ac:dyDescent="0.15">
      <c r="A204" s="18" t="s">
        <v>199</v>
      </c>
      <c r="B204" s="18" t="s">
        <v>200</v>
      </c>
      <c r="C204" s="18" t="s">
        <v>352</v>
      </c>
      <c r="D204" s="71">
        <v>130</v>
      </c>
      <c r="E204" s="6"/>
      <c r="F204" s="7">
        <f t="shared" si="28"/>
        <v>0</v>
      </c>
      <c r="G204" s="63">
        <v>200</v>
      </c>
      <c r="H204" s="21">
        <v>2022</v>
      </c>
      <c r="I204" s="61">
        <v>1500</v>
      </c>
      <c r="J204" s="21" t="s">
        <v>10</v>
      </c>
      <c r="K204" s="22" t="s">
        <v>201</v>
      </c>
      <c r="L204" s="20" t="s">
        <v>590</v>
      </c>
      <c r="M204" s="31">
        <v>36</v>
      </c>
      <c r="N204" s="18" t="s">
        <v>605</v>
      </c>
      <c r="O204" s="18" t="s">
        <v>591</v>
      </c>
      <c r="P204" s="45"/>
      <c r="Q204" s="42"/>
    </row>
    <row r="205" spans="1:17" s="1" customFormat="1" ht="24" customHeight="1" x14ac:dyDescent="0.15">
      <c r="A205" s="18" t="s">
        <v>88</v>
      </c>
      <c r="B205" s="18" t="s">
        <v>73</v>
      </c>
      <c r="C205" s="18" t="s">
        <v>352</v>
      </c>
      <c r="D205" s="71">
        <v>130</v>
      </c>
      <c r="E205" s="6"/>
      <c r="F205" s="7">
        <f t="shared" si="28"/>
        <v>0</v>
      </c>
      <c r="G205" s="63">
        <v>150</v>
      </c>
      <c r="H205" s="21">
        <v>2021</v>
      </c>
      <c r="I205" s="61">
        <v>2000</v>
      </c>
      <c r="J205" s="21" t="s">
        <v>11</v>
      </c>
      <c r="K205" s="22" t="s">
        <v>83</v>
      </c>
      <c r="L205" s="87" t="s">
        <v>590</v>
      </c>
      <c r="M205" s="31">
        <v>24</v>
      </c>
      <c r="N205" s="18" t="s">
        <v>605</v>
      </c>
      <c r="O205" s="18" t="s">
        <v>608</v>
      </c>
      <c r="P205" s="44"/>
      <c r="Q205" s="42"/>
    </row>
    <row r="206" spans="1:17" s="1" customFormat="1" ht="24" customHeight="1" x14ac:dyDescent="0.15">
      <c r="A206" s="5" t="s">
        <v>54</v>
      </c>
      <c r="B206" s="9" t="s">
        <v>71</v>
      </c>
      <c r="C206" s="18" t="s">
        <v>352</v>
      </c>
      <c r="D206" s="71">
        <v>150</v>
      </c>
      <c r="E206" s="6"/>
      <c r="F206" s="7">
        <f t="shared" si="28"/>
        <v>0</v>
      </c>
      <c r="G206" s="63">
        <v>220</v>
      </c>
      <c r="H206" s="21">
        <v>2021</v>
      </c>
      <c r="I206" s="61">
        <v>3000</v>
      </c>
      <c r="J206" s="21" t="s">
        <v>11</v>
      </c>
      <c r="K206" s="22" t="s">
        <v>57</v>
      </c>
      <c r="L206" s="20" t="s">
        <v>590</v>
      </c>
      <c r="M206" s="31">
        <v>58</v>
      </c>
      <c r="N206" s="18" t="s">
        <v>605</v>
      </c>
      <c r="O206" s="18" t="s">
        <v>591</v>
      </c>
      <c r="P206" s="44"/>
      <c r="Q206" s="42"/>
    </row>
    <row r="207" spans="1:17" s="1" customFormat="1" ht="24" customHeight="1" x14ac:dyDescent="0.15">
      <c r="A207" s="5" t="s">
        <v>89</v>
      </c>
      <c r="B207" s="5" t="s">
        <v>75</v>
      </c>
      <c r="C207" s="18" t="s">
        <v>352</v>
      </c>
      <c r="D207" s="71">
        <v>130</v>
      </c>
      <c r="E207" s="6"/>
      <c r="F207" s="7">
        <f t="shared" si="28"/>
        <v>0</v>
      </c>
      <c r="G207" s="63">
        <v>150</v>
      </c>
      <c r="H207" s="21">
        <v>2021</v>
      </c>
      <c r="I207" s="61">
        <v>2000</v>
      </c>
      <c r="J207" s="21" t="s">
        <v>11</v>
      </c>
      <c r="K207" s="22" t="s">
        <v>81</v>
      </c>
      <c r="L207" s="87" t="s">
        <v>590</v>
      </c>
      <c r="M207" s="31">
        <v>40</v>
      </c>
      <c r="N207" s="18" t="s">
        <v>605</v>
      </c>
      <c r="O207" s="18" t="s">
        <v>591</v>
      </c>
      <c r="P207" s="45"/>
      <c r="Q207" s="42"/>
    </row>
    <row r="208" spans="1:17" s="1" customFormat="1" ht="24" customHeight="1" x14ac:dyDescent="0.15">
      <c r="A208" s="18" t="s">
        <v>225</v>
      </c>
      <c r="B208" s="85" t="s">
        <v>224</v>
      </c>
      <c r="C208" s="18" t="s">
        <v>260</v>
      </c>
      <c r="D208" s="71">
        <v>350</v>
      </c>
      <c r="E208" s="6"/>
      <c r="F208" s="7">
        <f t="shared" si="28"/>
        <v>0</v>
      </c>
      <c r="G208" s="63">
        <v>490</v>
      </c>
      <c r="H208" s="21">
        <v>2022</v>
      </c>
      <c r="I208" s="61">
        <v>1800</v>
      </c>
      <c r="J208" s="21" t="s">
        <v>11</v>
      </c>
      <c r="K208" s="22" t="s">
        <v>223</v>
      </c>
      <c r="L208" s="20" t="s">
        <v>590</v>
      </c>
      <c r="M208" s="31">
        <v>128</v>
      </c>
      <c r="N208" s="18" t="s">
        <v>605</v>
      </c>
      <c r="O208" s="18" t="s">
        <v>591</v>
      </c>
      <c r="P208" s="44"/>
      <c r="Q208" s="42"/>
    </row>
    <row r="209" spans="1:17" s="1" customFormat="1" ht="24" customHeight="1" x14ac:dyDescent="0.15">
      <c r="A209" s="18" t="s">
        <v>225</v>
      </c>
      <c r="B209" s="85" t="s">
        <v>864</v>
      </c>
      <c r="C209" s="18" t="s">
        <v>260</v>
      </c>
      <c r="D209" s="71">
        <v>550</v>
      </c>
      <c r="E209" s="6"/>
      <c r="F209" s="7">
        <f t="shared" ref="F209" si="29">E209*D209</f>
        <v>0</v>
      </c>
      <c r="G209" s="63">
        <v>790</v>
      </c>
      <c r="H209" s="21">
        <v>2022</v>
      </c>
      <c r="I209" s="61">
        <v>200</v>
      </c>
      <c r="J209" s="21" t="s">
        <v>11</v>
      </c>
      <c r="K209" s="22" t="s">
        <v>863</v>
      </c>
      <c r="L209" s="20" t="s">
        <v>590</v>
      </c>
      <c r="M209" s="31">
        <v>128</v>
      </c>
      <c r="N209" s="18" t="s">
        <v>606</v>
      </c>
      <c r="O209" s="18" t="s">
        <v>591</v>
      </c>
      <c r="P209" s="44"/>
      <c r="Q209" s="42"/>
    </row>
    <row r="210" spans="1:17" s="1" customFormat="1" ht="24" customHeight="1" x14ac:dyDescent="0.15">
      <c r="A210" s="18" t="s">
        <v>420</v>
      </c>
      <c r="B210" s="85" t="s">
        <v>419</v>
      </c>
      <c r="C210" s="18" t="s">
        <v>260</v>
      </c>
      <c r="D210" s="71">
        <v>660</v>
      </c>
      <c r="E210" s="6"/>
      <c r="F210" s="7">
        <f t="shared" si="28"/>
        <v>0</v>
      </c>
      <c r="G210" s="63">
        <v>990</v>
      </c>
      <c r="H210" s="21">
        <v>2023</v>
      </c>
      <c r="I210" s="61">
        <v>2000</v>
      </c>
      <c r="J210" s="21" t="s">
        <v>11</v>
      </c>
      <c r="K210" s="22" t="s">
        <v>524</v>
      </c>
      <c r="L210" s="20" t="s">
        <v>590</v>
      </c>
      <c r="M210" s="31">
        <v>344</v>
      </c>
      <c r="N210" s="18" t="s">
        <v>605</v>
      </c>
      <c r="O210" s="18" t="s">
        <v>591</v>
      </c>
      <c r="P210" s="44"/>
      <c r="Q210" s="42"/>
    </row>
    <row r="211" spans="1:17" s="1" customFormat="1" ht="24" customHeight="1" x14ac:dyDescent="0.15">
      <c r="A211" s="18" t="s">
        <v>420</v>
      </c>
      <c r="B211" s="85" t="s">
        <v>516</v>
      </c>
      <c r="C211" s="18" t="s">
        <v>260</v>
      </c>
      <c r="D211" s="71">
        <v>900</v>
      </c>
      <c r="E211" s="6"/>
      <c r="F211" s="7">
        <f t="shared" si="28"/>
        <v>0</v>
      </c>
      <c r="G211" s="63">
        <v>1350</v>
      </c>
      <c r="H211" s="21">
        <v>2023</v>
      </c>
      <c r="I211" s="61">
        <v>1000</v>
      </c>
      <c r="J211" s="21" t="s">
        <v>11</v>
      </c>
      <c r="K211" s="22" t="s">
        <v>421</v>
      </c>
      <c r="L211" s="20" t="s">
        <v>590</v>
      </c>
      <c r="M211" s="31">
        <v>344</v>
      </c>
      <c r="N211" s="18" t="s">
        <v>606</v>
      </c>
      <c r="O211" s="18" t="s">
        <v>591</v>
      </c>
      <c r="P211" s="44"/>
      <c r="Q211" s="42"/>
    </row>
    <row r="212" spans="1:17" s="1" customFormat="1" ht="24" customHeight="1" x14ac:dyDescent="0.15">
      <c r="A212" s="18" t="s">
        <v>269</v>
      </c>
      <c r="B212" s="85" t="s">
        <v>523</v>
      </c>
      <c r="C212" s="85" t="s">
        <v>260</v>
      </c>
      <c r="D212" s="71">
        <v>900</v>
      </c>
      <c r="E212" s="6"/>
      <c r="F212" s="7">
        <f t="shared" si="28"/>
        <v>0</v>
      </c>
      <c r="G212" s="63">
        <v>1300</v>
      </c>
      <c r="H212" s="21">
        <v>2022</v>
      </c>
      <c r="I212" s="61">
        <v>2000</v>
      </c>
      <c r="J212" s="21" t="s">
        <v>11</v>
      </c>
      <c r="K212" s="22" t="s">
        <v>297</v>
      </c>
      <c r="L212" s="20" t="s">
        <v>590</v>
      </c>
      <c r="M212" s="31">
        <v>512</v>
      </c>
      <c r="N212" s="18" t="s">
        <v>605</v>
      </c>
      <c r="O212" s="18" t="s">
        <v>591</v>
      </c>
      <c r="P212" s="45"/>
      <c r="Q212" s="42"/>
    </row>
    <row r="213" spans="1:17" s="1" customFormat="1" ht="24" customHeight="1" x14ac:dyDescent="0.15">
      <c r="A213" s="97" t="s">
        <v>269</v>
      </c>
      <c r="B213" s="109" t="s">
        <v>546</v>
      </c>
      <c r="C213" s="109" t="s">
        <v>260</v>
      </c>
      <c r="D213" s="71">
        <v>900</v>
      </c>
      <c r="E213" s="6"/>
      <c r="F213" s="7">
        <f t="shared" si="28"/>
        <v>0</v>
      </c>
      <c r="G213" s="63">
        <v>1300</v>
      </c>
      <c r="H213" s="21">
        <v>2024</v>
      </c>
      <c r="I213" s="61">
        <v>1000</v>
      </c>
      <c r="J213" s="21" t="s">
        <v>11</v>
      </c>
      <c r="K213" s="22" t="s">
        <v>614</v>
      </c>
      <c r="L213" s="20" t="s">
        <v>590</v>
      </c>
      <c r="M213" s="31">
        <v>448</v>
      </c>
      <c r="N213" s="18" t="s">
        <v>605</v>
      </c>
      <c r="O213" s="18" t="s">
        <v>591</v>
      </c>
      <c r="P213" s="45"/>
      <c r="Q213" s="42"/>
    </row>
    <row r="214" spans="1:17" s="1" customFormat="1" ht="24" customHeight="1" x14ac:dyDescent="0.15">
      <c r="A214" s="97" t="s">
        <v>269</v>
      </c>
      <c r="B214" s="109" t="s">
        <v>773</v>
      </c>
      <c r="C214" s="109" t="s">
        <v>260</v>
      </c>
      <c r="D214" s="71">
        <v>1200</v>
      </c>
      <c r="E214" s="6"/>
      <c r="F214" s="7">
        <f t="shared" si="28"/>
        <v>0</v>
      </c>
      <c r="G214" s="63">
        <v>1800</v>
      </c>
      <c r="H214" s="21">
        <v>2024</v>
      </c>
      <c r="I214" s="61">
        <v>1000</v>
      </c>
      <c r="J214" s="21" t="s">
        <v>11</v>
      </c>
      <c r="K214" s="22" t="s">
        <v>615</v>
      </c>
      <c r="L214" s="20" t="s">
        <v>590</v>
      </c>
      <c r="M214" s="31">
        <v>448</v>
      </c>
      <c r="N214" s="18" t="s">
        <v>606</v>
      </c>
      <c r="O214" s="18" t="s">
        <v>591</v>
      </c>
      <c r="P214" s="45"/>
      <c r="Q214" s="42"/>
    </row>
    <row r="215" spans="1:17" s="1" customFormat="1" ht="24" customHeight="1" x14ac:dyDescent="0.15">
      <c r="A215" s="97" t="s">
        <v>269</v>
      </c>
      <c r="B215" s="109" t="s">
        <v>547</v>
      </c>
      <c r="C215" s="109" t="s">
        <v>260</v>
      </c>
      <c r="D215" s="71">
        <v>900</v>
      </c>
      <c r="E215" s="6"/>
      <c r="F215" s="7">
        <f t="shared" si="28"/>
        <v>0</v>
      </c>
      <c r="G215" s="63">
        <v>1300</v>
      </c>
      <c r="H215" s="21">
        <v>2024</v>
      </c>
      <c r="I215" s="61">
        <v>1000</v>
      </c>
      <c r="J215" s="21" t="s">
        <v>11</v>
      </c>
      <c r="K215" s="22" t="s">
        <v>616</v>
      </c>
      <c r="L215" s="20" t="s">
        <v>590</v>
      </c>
      <c r="M215" s="31">
        <v>448</v>
      </c>
      <c r="N215" s="18" t="s">
        <v>605</v>
      </c>
      <c r="O215" s="18" t="s">
        <v>591</v>
      </c>
      <c r="P215" s="45"/>
      <c r="Q215" s="42"/>
    </row>
    <row r="216" spans="1:17" s="1" customFormat="1" ht="24" customHeight="1" x14ac:dyDescent="0.15">
      <c r="A216" s="97" t="s">
        <v>269</v>
      </c>
      <c r="B216" s="109" t="s">
        <v>772</v>
      </c>
      <c r="C216" s="109" t="s">
        <v>260</v>
      </c>
      <c r="D216" s="71">
        <v>1200</v>
      </c>
      <c r="E216" s="6"/>
      <c r="F216" s="7">
        <f t="shared" si="28"/>
        <v>0</v>
      </c>
      <c r="G216" s="63">
        <v>1800</v>
      </c>
      <c r="H216" s="21">
        <v>2024</v>
      </c>
      <c r="I216" s="61">
        <v>1000</v>
      </c>
      <c r="J216" s="21" t="s">
        <v>11</v>
      </c>
      <c r="K216" s="22" t="s">
        <v>617</v>
      </c>
      <c r="L216" s="20" t="s">
        <v>590</v>
      </c>
      <c r="M216" s="31">
        <v>448</v>
      </c>
      <c r="N216" s="18" t="s">
        <v>606</v>
      </c>
      <c r="O216" s="18" t="s">
        <v>591</v>
      </c>
      <c r="P216" s="45"/>
      <c r="Q216" s="42"/>
    </row>
    <row r="217" spans="1:17" s="1" customFormat="1" ht="24" customHeight="1" x14ac:dyDescent="0.15">
      <c r="A217" s="119" t="s">
        <v>891</v>
      </c>
      <c r="B217" s="122" t="s">
        <v>889</v>
      </c>
      <c r="C217" s="122" t="s">
        <v>260</v>
      </c>
      <c r="D217" s="71">
        <v>700</v>
      </c>
      <c r="E217" s="6"/>
      <c r="F217" s="7">
        <f t="shared" si="28"/>
        <v>0</v>
      </c>
      <c r="G217" s="63">
        <v>1050</v>
      </c>
      <c r="H217" s="21">
        <v>2025</v>
      </c>
      <c r="I217" s="61">
        <v>800</v>
      </c>
      <c r="J217" s="21" t="s">
        <v>11</v>
      </c>
      <c r="K217" s="22" t="s">
        <v>892</v>
      </c>
      <c r="L217" s="20" t="s">
        <v>590</v>
      </c>
      <c r="M217" s="31">
        <v>176</v>
      </c>
      <c r="N217" s="18" t="s">
        <v>606</v>
      </c>
      <c r="O217" s="18" t="s">
        <v>591</v>
      </c>
      <c r="P217" s="45">
        <v>45658</v>
      </c>
      <c r="Q217" s="42"/>
    </row>
    <row r="218" spans="1:17" s="1" customFormat="1" ht="24" customHeight="1" x14ac:dyDescent="0.15">
      <c r="A218" s="119" t="s">
        <v>891</v>
      </c>
      <c r="B218" s="122" t="s">
        <v>890</v>
      </c>
      <c r="C218" s="122" t="s">
        <v>260</v>
      </c>
      <c r="D218" s="71">
        <v>1000</v>
      </c>
      <c r="E218" s="6"/>
      <c r="F218" s="7">
        <f t="shared" si="28"/>
        <v>0</v>
      </c>
      <c r="G218" s="63">
        <v>1500</v>
      </c>
      <c r="H218" s="21">
        <v>2025</v>
      </c>
      <c r="I218" s="61">
        <v>700</v>
      </c>
      <c r="J218" s="21" t="s">
        <v>11</v>
      </c>
      <c r="K218" s="22" t="s">
        <v>893</v>
      </c>
      <c r="L218" s="20" t="s">
        <v>590</v>
      </c>
      <c r="M218" s="31">
        <v>176</v>
      </c>
      <c r="N218" s="18" t="s">
        <v>606</v>
      </c>
      <c r="O218" s="18" t="s">
        <v>591</v>
      </c>
      <c r="P218" s="45">
        <v>45658</v>
      </c>
      <c r="Q218" s="42"/>
    </row>
    <row r="219" spans="1:17" s="1" customFormat="1" ht="24" customHeight="1" x14ac:dyDescent="0.15">
      <c r="A219" s="119" t="s">
        <v>898</v>
      </c>
      <c r="B219" s="122" t="s">
        <v>894</v>
      </c>
      <c r="C219" s="122" t="s">
        <v>260</v>
      </c>
      <c r="D219" s="71">
        <v>700</v>
      </c>
      <c r="E219" s="6"/>
      <c r="F219" s="7">
        <f t="shared" si="28"/>
        <v>0</v>
      </c>
      <c r="G219" s="63">
        <v>1050</v>
      </c>
      <c r="H219" s="21">
        <v>2025</v>
      </c>
      <c r="I219" s="61">
        <v>800</v>
      </c>
      <c r="J219" s="21" t="s">
        <v>11</v>
      </c>
      <c r="K219" s="22" t="s">
        <v>896</v>
      </c>
      <c r="L219" s="20" t="s">
        <v>590</v>
      </c>
      <c r="M219" s="31">
        <v>240</v>
      </c>
      <c r="N219" s="18" t="s">
        <v>606</v>
      </c>
      <c r="O219" s="18" t="s">
        <v>591</v>
      </c>
      <c r="P219" s="45"/>
      <c r="Q219" s="42"/>
    </row>
    <row r="220" spans="1:17" s="1" customFormat="1" ht="24" customHeight="1" x14ac:dyDescent="0.15">
      <c r="A220" s="119" t="s">
        <v>898</v>
      </c>
      <c r="B220" s="122" t="s">
        <v>895</v>
      </c>
      <c r="C220" s="122" t="s">
        <v>260</v>
      </c>
      <c r="D220" s="71">
        <v>1000</v>
      </c>
      <c r="E220" s="6"/>
      <c r="F220" s="7">
        <f t="shared" si="28"/>
        <v>0</v>
      </c>
      <c r="G220" s="63">
        <v>1500</v>
      </c>
      <c r="H220" s="21">
        <v>2025</v>
      </c>
      <c r="I220" s="61">
        <v>700</v>
      </c>
      <c r="J220" s="21" t="s">
        <v>11</v>
      </c>
      <c r="K220" s="22" t="s">
        <v>897</v>
      </c>
      <c r="L220" s="20" t="s">
        <v>590</v>
      </c>
      <c r="M220" s="31">
        <v>240</v>
      </c>
      <c r="N220" s="18" t="s">
        <v>606</v>
      </c>
      <c r="O220" s="18" t="s">
        <v>591</v>
      </c>
      <c r="P220" s="45"/>
      <c r="Q220" s="42"/>
    </row>
    <row r="221" spans="1:17" s="1" customFormat="1" ht="24" customHeight="1" x14ac:dyDescent="0.15">
      <c r="A221" s="97" t="s">
        <v>269</v>
      </c>
      <c r="B221" s="109" t="s">
        <v>743</v>
      </c>
      <c r="C221" s="109" t="s">
        <v>260</v>
      </c>
      <c r="D221" s="71">
        <v>1000</v>
      </c>
      <c r="E221" s="6"/>
      <c r="F221" s="7">
        <f t="shared" ref="F221" si="30">E221*D221</f>
        <v>0</v>
      </c>
      <c r="G221" s="63">
        <v>1500</v>
      </c>
      <c r="H221" s="21">
        <v>2024</v>
      </c>
      <c r="I221" s="61">
        <v>500</v>
      </c>
      <c r="J221" s="21" t="s">
        <v>11</v>
      </c>
      <c r="K221" s="22"/>
      <c r="L221" s="20" t="s">
        <v>590</v>
      </c>
      <c r="M221" s="31">
        <v>448</v>
      </c>
      <c r="N221" s="18" t="s">
        <v>606</v>
      </c>
      <c r="O221" s="18" t="s">
        <v>591</v>
      </c>
      <c r="P221" s="45"/>
      <c r="Q221" s="42"/>
    </row>
    <row r="222" spans="1:17" s="1" customFormat="1" ht="24" customHeight="1" x14ac:dyDescent="0.15">
      <c r="A222" s="81"/>
      <c r="B222" s="36" t="s">
        <v>346</v>
      </c>
      <c r="C222" s="81"/>
      <c r="D222" s="70"/>
      <c r="E222" s="38"/>
      <c r="F222" s="39"/>
      <c r="G222" s="60"/>
      <c r="H222" s="40"/>
      <c r="I222" s="60"/>
      <c r="J222" s="40"/>
      <c r="K222" s="43"/>
      <c r="L222" s="37"/>
      <c r="M222" s="43"/>
      <c r="N222" s="37"/>
      <c r="O222" s="37"/>
      <c r="P222" s="37"/>
      <c r="Q222" s="42"/>
    </row>
    <row r="223" spans="1:17" s="1" customFormat="1" ht="24" customHeight="1" x14ac:dyDescent="0.15">
      <c r="A223" s="18" t="s">
        <v>310</v>
      </c>
      <c r="B223" s="85" t="s">
        <v>347</v>
      </c>
      <c r="C223" s="85" t="s">
        <v>311</v>
      </c>
      <c r="D223" s="71">
        <v>160</v>
      </c>
      <c r="E223" s="6"/>
      <c r="F223" s="7">
        <f t="shared" ref="F223:F270" si="31">E223*D223</f>
        <v>0</v>
      </c>
      <c r="G223" s="63">
        <v>250</v>
      </c>
      <c r="H223" s="21">
        <v>2023</v>
      </c>
      <c r="I223" s="61">
        <v>1300</v>
      </c>
      <c r="J223" s="21" t="s">
        <v>11</v>
      </c>
      <c r="K223" s="23" t="s">
        <v>312</v>
      </c>
      <c r="L223" s="20" t="s">
        <v>590</v>
      </c>
      <c r="M223" s="31">
        <v>36</v>
      </c>
      <c r="N223" s="18" t="s">
        <v>605</v>
      </c>
      <c r="O223" s="18" t="s">
        <v>591</v>
      </c>
      <c r="P223" s="45"/>
      <c r="Q223" s="42"/>
    </row>
    <row r="224" spans="1:17" s="1" customFormat="1" ht="24" customHeight="1" x14ac:dyDescent="0.15">
      <c r="A224" s="18" t="s">
        <v>310</v>
      </c>
      <c r="B224" s="85" t="s">
        <v>536</v>
      </c>
      <c r="C224" s="85" t="s">
        <v>311</v>
      </c>
      <c r="D224" s="71">
        <v>160</v>
      </c>
      <c r="E224" s="6"/>
      <c r="F224" s="7">
        <f t="shared" si="31"/>
        <v>0</v>
      </c>
      <c r="G224" s="63">
        <v>250</v>
      </c>
      <c r="H224" s="21">
        <v>2023</v>
      </c>
      <c r="I224" s="61">
        <v>200</v>
      </c>
      <c r="J224" s="21" t="s">
        <v>11</v>
      </c>
      <c r="K224" s="23" t="s">
        <v>312</v>
      </c>
      <c r="L224" s="20" t="s">
        <v>590</v>
      </c>
      <c r="M224" s="31">
        <v>36</v>
      </c>
      <c r="N224" s="18" t="s">
        <v>605</v>
      </c>
      <c r="O224" s="18" t="s">
        <v>591</v>
      </c>
      <c r="P224" s="45"/>
      <c r="Q224" s="42"/>
    </row>
    <row r="225" spans="1:17" s="1" customFormat="1" ht="24" customHeight="1" x14ac:dyDescent="0.15">
      <c r="A225" s="18" t="s">
        <v>319</v>
      </c>
      <c r="B225" s="85" t="s">
        <v>348</v>
      </c>
      <c r="C225" s="85" t="s">
        <v>311</v>
      </c>
      <c r="D225" s="71">
        <v>160</v>
      </c>
      <c r="E225" s="6"/>
      <c r="F225" s="7">
        <f t="shared" si="31"/>
        <v>0</v>
      </c>
      <c r="G225" s="63">
        <v>250</v>
      </c>
      <c r="H225" s="21">
        <v>2023</v>
      </c>
      <c r="I225" s="61">
        <v>2000</v>
      </c>
      <c r="J225" s="21" t="s">
        <v>10</v>
      </c>
      <c r="K225" s="23" t="s">
        <v>350</v>
      </c>
      <c r="L225" s="20" t="s">
        <v>590</v>
      </c>
      <c r="M225" s="31">
        <v>36</v>
      </c>
      <c r="N225" s="18" t="s">
        <v>605</v>
      </c>
      <c r="O225" s="18" t="s">
        <v>591</v>
      </c>
      <c r="P225" s="45"/>
      <c r="Q225" s="42"/>
    </row>
    <row r="226" spans="1:17" s="1" customFormat="1" ht="24" customHeight="1" x14ac:dyDescent="0.15">
      <c r="A226" s="18" t="s">
        <v>235</v>
      </c>
      <c r="B226" s="85" t="s">
        <v>349</v>
      </c>
      <c r="C226" s="85" t="s">
        <v>311</v>
      </c>
      <c r="D226" s="71">
        <v>160</v>
      </c>
      <c r="E226" s="6"/>
      <c r="F226" s="7">
        <f t="shared" si="31"/>
        <v>0</v>
      </c>
      <c r="G226" s="63">
        <v>250</v>
      </c>
      <c r="H226" s="21">
        <v>2023</v>
      </c>
      <c r="I226" s="61">
        <v>2000</v>
      </c>
      <c r="J226" s="21" t="s">
        <v>11</v>
      </c>
      <c r="K226" s="23" t="s">
        <v>351</v>
      </c>
      <c r="L226" s="20" t="s">
        <v>590</v>
      </c>
      <c r="M226" s="31">
        <v>36</v>
      </c>
      <c r="N226" s="18" t="s">
        <v>605</v>
      </c>
      <c r="O226" s="18" t="s">
        <v>591</v>
      </c>
      <c r="P226" s="45"/>
      <c r="Q226" s="42"/>
    </row>
    <row r="227" spans="1:17" s="1" customFormat="1" ht="24" customHeight="1" x14ac:dyDescent="0.15">
      <c r="A227" s="18" t="s">
        <v>320</v>
      </c>
      <c r="B227" s="85" t="s">
        <v>321</v>
      </c>
      <c r="C227" s="85" t="s">
        <v>311</v>
      </c>
      <c r="D227" s="71">
        <v>160</v>
      </c>
      <c r="E227" s="6"/>
      <c r="F227" s="7">
        <f t="shared" si="31"/>
        <v>0</v>
      </c>
      <c r="G227" s="63">
        <v>250</v>
      </c>
      <c r="H227" s="21">
        <v>2023</v>
      </c>
      <c r="I227" s="61">
        <v>2000</v>
      </c>
      <c r="J227" s="21" t="s">
        <v>11</v>
      </c>
      <c r="K227" s="23" t="s">
        <v>359</v>
      </c>
      <c r="L227" s="20" t="s">
        <v>590</v>
      </c>
      <c r="M227" s="31">
        <v>44</v>
      </c>
      <c r="N227" s="18" t="s">
        <v>605</v>
      </c>
      <c r="O227" s="18" t="s">
        <v>608</v>
      </c>
      <c r="P227" s="45"/>
      <c r="Q227" s="42"/>
    </row>
    <row r="228" spans="1:17" s="1" customFormat="1" ht="24" customHeight="1" x14ac:dyDescent="0.15">
      <c r="A228" s="18" t="s">
        <v>322</v>
      </c>
      <c r="B228" s="85" t="s">
        <v>323</v>
      </c>
      <c r="C228" s="85" t="s">
        <v>311</v>
      </c>
      <c r="D228" s="71">
        <v>160</v>
      </c>
      <c r="E228" s="6"/>
      <c r="F228" s="7">
        <f t="shared" si="31"/>
        <v>0</v>
      </c>
      <c r="G228" s="63">
        <v>250</v>
      </c>
      <c r="H228" s="21">
        <v>2023</v>
      </c>
      <c r="I228" s="61">
        <v>2000</v>
      </c>
      <c r="J228" s="21" t="s">
        <v>11</v>
      </c>
      <c r="K228" s="23" t="s">
        <v>360</v>
      </c>
      <c r="L228" s="20" t="s">
        <v>590</v>
      </c>
      <c r="M228" s="31">
        <v>44</v>
      </c>
      <c r="N228" s="18" t="s">
        <v>605</v>
      </c>
      <c r="O228" s="18" t="s">
        <v>608</v>
      </c>
      <c r="P228" s="45"/>
      <c r="Q228" s="42"/>
    </row>
    <row r="229" spans="1:17" s="1" customFormat="1" ht="24" customHeight="1" x14ac:dyDescent="0.15">
      <c r="A229" s="18" t="s">
        <v>405</v>
      </c>
      <c r="B229" s="85" t="s">
        <v>404</v>
      </c>
      <c r="C229" s="85" t="s">
        <v>311</v>
      </c>
      <c r="D229" s="71">
        <v>160</v>
      </c>
      <c r="E229" s="6"/>
      <c r="F229" s="7">
        <f t="shared" si="31"/>
        <v>0</v>
      </c>
      <c r="G229" s="63">
        <v>250</v>
      </c>
      <c r="H229" s="21">
        <v>2023</v>
      </c>
      <c r="I229" s="61">
        <v>2000</v>
      </c>
      <c r="J229" s="21" t="s">
        <v>11</v>
      </c>
      <c r="K229" s="23" t="s">
        <v>406</v>
      </c>
      <c r="L229" s="20" t="s">
        <v>590</v>
      </c>
      <c r="M229" s="31">
        <v>36</v>
      </c>
      <c r="N229" s="18" t="s">
        <v>605</v>
      </c>
      <c r="O229" s="18" t="s">
        <v>591</v>
      </c>
      <c r="P229" s="45"/>
      <c r="Q229" s="42"/>
    </row>
    <row r="230" spans="1:17" s="1" customFormat="1" ht="24" customHeight="1" x14ac:dyDescent="0.15">
      <c r="A230" s="85" t="s">
        <v>405</v>
      </c>
      <c r="B230" s="85" t="s">
        <v>453</v>
      </c>
      <c r="C230" s="85" t="s">
        <v>311</v>
      </c>
      <c r="D230" s="71">
        <v>160</v>
      </c>
      <c r="E230" s="6"/>
      <c r="F230" s="7">
        <f t="shared" si="31"/>
        <v>0</v>
      </c>
      <c r="G230" s="63">
        <v>250</v>
      </c>
      <c r="H230" s="21">
        <v>2023</v>
      </c>
      <c r="I230" s="61">
        <v>2000</v>
      </c>
      <c r="J230" s="21" t="s">
        <v>11</v>
      </c>
      <c r="K230" s="23" t="s">
        <v>429</v>
      </c>
      <c r="L230" s="20" t="s">
        <v>590</v>
      </c>
      <c r="M230" s="31">
        <v>28</v>
      </c>
      <c r="N230" s="18" t="s">
        <v>605</v>
      </c>
      <c r="O230" s="18" t="s">
        <v>591</v>
      </c>
      <c r="P230" s="45"/>
      <c r="Q230" s="42"/>
    </row>
    <row r="231" spans="1:17" s="1" customFormat="1" ht="24" customHeight="1" x14ac:dyDescent="0.15">
      <c r="A231" s="18" t="s">
        <v>408</v>
      </c>
      <c r="B231" s="85" t="s">
        <v>407</v>
      </c>
      <c r="C231" s="85" t="s">
        <v>311</v>
      </c>
      <c r="D231" s="71">
        <v>160</v>
      </c>
      <c r="E231" s="6"/>
      <c r="F231" s="7">
        <f t="shared" si="31"/>
        <v>0</v>
      </c>
      <c r="G231" s="63">
        <v>250</v>
      </c>
      <c r="H231" s="21">
        <v>2023</v>
      </c>
      <c r="I231" s="61">
        <v>2000</v>
      </c>
      <c r="J231" s="21" t="s">
        <v>11</v>
      </c>
      <c r="K231" s="23" t="s">
        <v>409</v>
      </c>
      <c r="L231" s="20" t="s">
        <v>590</v>
      </c>
      <c r="M231" s="31">
        <v>36</v>
      </c>
      <c r="N231" s="18" t="s">
        <v>605</v>
      </c>
      <c r="O231" s="18" t="s">
        <v>591</v>
      </c>
      <c r="P231" s="45"/>
      <c r="Q231" s="42"/>
    </row>
    <row r="232" spans="1:17" s="1" customFormat="1" ht="24" customHeight="1" x14ac:dyDescent="0.15">
      <c r="A232" s="18" t="s">
        <v>427</v>
      </c>
      <c r="B232" s="85" t="s">
        <v>428</v>
      </c>
      <c r="C232" s="85" t="s">
        <v>311</v>
      </c>
      <c r="D232" s="71">
        <v>160</v>
      </c>
      <c r="E232" s="6"/>
      <c r="F232" s="7">
        <f t="shared" si="31"/>
        <v>0</v>
      </c>
      <c r="G232" s="63">
        <v>250</v>
      </c>
      <c r="H232" s="21">
        <v>2023</v>
      </c>
      <c r="I232" s="61">
        <v>1800</v>
      </c>
      <c r="J232" s="21" t="s">
        <v>11</v>
      </c>
      <c r="K232" s="23" t="s">
        <v>426</v>
      </c>
      <c r="L232" s="20" t="s">
        <v>590</v>
      </c>
      <c r="M232" s="31">
        <v>28</v>
      </c>
      <c r="N232" s="18" t="s">
        <v>605</v>
      </c>
      <c r="O232" s="18" t="s">
        <v>591</v>
      </c>
      <c r="P232" s="45"/>
      <c r="Q232" s="42"/>
    </row>
    <row r="233" spans="1:17" s="1" customFormat="1" ht="24" customHeight="1" x14ac:dyDescent="0.15">
      <c r="A233" s="18" t="s">
        <v>427</v>
      </c>
      <c r="B233" s="85" t="s">
        <v>517</v>
      </c>
      <c r="C233" s="85" t="s">
        <v>311</v>
      </c>
      <c r="D233" s="71">
        <v>160</v>
      </c>
      <c r="E233" s="6"/>
      <c r="F233" s="7">
        <f t="shared" si="31"/>
        <v>0</v>
      </c>
      <c r="G233" s="63">
        <v>250</v>
      </c>
      <c r="H233" s="21">
        <v>2023</v>
      </c>
      <c r="I233" s="61">
        <v>200</v>
      </c>
      <c r="J233" s="21" t="s">
        <v>11</v>
      </c>
      <c r="K233" s="23" t="s">
        <v>426</v>
      </c>
      <c r="L233" s="20" t="s">
        <v>590</v>
      </c>
      <c r="M233" s="31">
        <v>28</v>
      </c>
      <c r="N233" s="18" t="s">
        <v>605</v>
      </c>
      <c r="O233" s="18" t="s">
        <v>591</v>
      </c>
      <c r="P233" s="45"/>
      <c r="Q233" s="42"/>
    </row>
    <row r="234" spans="1:17" s="1" customFormat="1" ht="24" customHeight="1" x14ac:dyDescent="0.15">
      <c r="A234" s="18" t="s">
        <v>425</v>
      </c>
      <c r="B234" s="85" t="s">
        <v>424</v>
      </c>
      <c r="C234" s="85" t="s">
        <v>422</v>
      </c>
      <c r="D234" s="71">
        <v>160</v>
      </c>
      <c r="E234" s="6"/>
      <c r="F234" s="7">
        <f t="shared" si="31"/>
        <v>0</v>
      </c>
      <c r="G234" s="63">
        <v>250</v>
      </c>
      <c r="H234" s="21">
        <v>2023</v>
      </c>
      <c r="I234" s="61">
        <v>2000</v>
      </c>
      <c r="J234" s="21" t="s">
        <v>10</v>
      </c>
      <c r="K234" s="23" t="s">
        <v>423</v>
      </c>
      <c r="L234" s="20" t="s">
        <v>590</v>
      </c>
      <c r="M234" s="31">
        <v>28</v>
      </c>
      <c r="N234" s="18" t="s">
        <v>605</v>
      </c>
      <c r="O234" s="18" t="s">
        <v>591</v>
      </c>
      <c r="P234" s="45"/>
      <c r="Q234" s="42"/>
    </row>
    <row r="235" spans="1:17" s="1" customFormat="1" ht="24" customHeight="1" x14ac:dyDescent="0.15">
      <c r="A235" s="97" t="s">
        <v>425</v>
      </c>
      <c r="B235" s="109" t="s">
        <v>762</v>
      </c>
      <c r="C235" s="109" t="s">
        <v>422</v>
      </c>
      <c r="D235" s="71">
        <v>160</v>
      </c>
      <c r="E235" s="6"/>
      <c r="F235" s="7">
        <f t="shared" si="31"/>
        <v>0</v>
      </c>
      <c r="G235" s="63">
        <v>250</v>
      </c>
      <c r="H235" s="21">
        <v>2024</v>
      </c>
      <c r="I235" s="61">
        <v>2000</v>
      </c>
      <c r="J235" s="21" t="s">
        <v>10</v>
      </c>
      <c r="K235" s="23" t="s">
        <v>763</v>
      </c>
      <c r="L235" s="20" t="s">
        <v>590</v>
      </c>
      <c r="M235" s="31">
        <v>24</v>
      </c>
      <c r="N235" s="18" t="s">
        <v>605</v>
      </c>
      <c r="O235" s="18" t="s">
        <v>591</v>
      </c>
      <c r="P235" s="45"/>
      <c r="Q235" s="42"/>
    </row>
    <row r="236" spans="1:17" s="1" customFormat="1" ht="24" customHeight="1" x14ac:dyDescent="0.15">
      <c r="A236" s="18" t="s">
        <v>372</v>
      </c>
      <c r="B236" s="85" t="s">
        <v>613</v>
      </c>
      <c r="C236" s="85" t="s">
        <v>311</v>
      </c>
      <c r="D236" s="71">
        <v>160</v>
      </c>
      <c r="E236" s="6"/>
      <c r="F236" s="7">
        <f t="shared" si="31"/>
        <v>0</v>
      </c>
      <c r="G236" s="63">
        <v>250</v>
      </c>
      <c r="H236" s="21">
        <v>2023</v>
      </c>
      <c r="I236" s="61">
        <v>2000</v>
      </c>
      <c r="J236" s="21" t="s">
        <v>11</v>
      </c>
      <c r="K236" s="23" t="s">
        <v>373</v>
      </c>
      <c r="L236" s="20" t="s">
        <v>590</v>
      </c>
      <c r="M236" s="31">
        <v>32</v>
      </c>
      <c r="N236" s="18" t="s">
        <v>605</v>
      </c>
      <c r="O236" s="18" t="s">
        <v>591</v>
      </c>
      <c r="P236" s="45"/>
      <c r="Q236" s="42"/>
    </row>
    <row r="237" spans="1:17" s="1" customFormat="1" ht="24" customHeight="1" x14ac:dyDescent="0.15">
      <c r="A237" s="18" t="s">
        <v>374</v>
      </c>
      <c r="B237" s="85" t="s">
        <v>376</v>
      </c>
      <c r="C237" s="85" t="s">
        <v>311</v>
      </c>
      <c r="D237" s="71">
        <v>160</v>
      </c>
      <c r="E237" s="6"/>
      <c r="F237" s="7">
        <f t="shared" si="31"/>
        <v>0</v>
      </c>
      <c r="G237" s="63">
        <v>250</v>
      </c>
      <c r="H237" s="21">
        <v>2023</v>
      </c>
      <c r="I237" s="61">
        <v>2000</v>
      </c>
      <c r="J237" s="21" t="s">
        <v>11</v>
      </c>
      <c r="K237" s="23" t="s">
        <v>375</v>
      </c>
      <c r="L237" s="20" t="s">
        <v>590</v>
      </c>
      <c r="M237" s="31">
        <v>28</v>
      </c>
      <c r="N237" s="18" t="s">
        <v>605</v>
      </c>
      <c r="O237" s="18" t="s">
        <v>591</v>
      </c>
      <c r="P237" s="45"/>
      <c r="Q237" s="42"/>
    </row>
    <row r="238" spans="1:17" s="1" customFormat="1" ht="24" customHeight="1" x14ac:dyDescent="0.15">
      <c r="A238" s="18" t="s">
        <v>377</v>
      </c>
      <c r="B238" s="85" t="s">
        <v>378</v>
      </c>
      <c r="C238" s="85" t="s">
        <v>311</v>
      </c>
      <c r="D238" s="71">
        <v>160</v>
      </c>
      <c r="E238" s="6"/>
      <c r="F238" s="7">
        <f t="shared" si="31"/>
        <v>0</v>
      </c>
      <c r="G238" s="63">
        <v>250</v>
      </c>
      <c r="H238" s="21">
        <v>2023</v>
      </c>
      <c r="I238" s="61">
        <v>2000</v>
      </c>
      <c r="J238" s="21" t="s">
        <v>11</v>
      </c>
      <c r="K238" s="23" t="s">
        <v>379</v>
      </c>
      <c r="L238" s="20" t="s">
        <v>590</v>
      </c>
      <c r="M238" s="31">
        <v>28</v>
      </c>
      <c r="N238" s="18" t="s">
        <v>605</v>
      </c>
      <c r="O238" s="18" t="s">
        <v>591</v>
      </c>
      <c r="P238" s="45"/>
      <c r="Q238" s="42"/>
    </row>
    <row r="239" spans="1:17" s="1" customFormat="1" ht="24" customHeight="1" x14ac:dyDescent="0.15">
      <c r="A239" s="18" t="s">
        <v>455</v>
      </c>
      <c r="B239" s="85" t="s">
        <v>468</v>
      </c>
      <c r="C239" s="85" t="s">
        <v>311</v>
      </c>
      <c r="D239" s="71">
        <v>160</v>
      </c>
      <c r="E239" s="6"/>
      <c r="F239" s="7">
        <f t="shared" si="31"/>
        <v>0</v>
      </c>
      <c r="G239" s="63">
        <v>250</v>
      </c>
      <c r="H239" s="21">
        <v>2023</v>
      </c>
      <c r="I239" s="61">
        <v>2000</v>
      </c>
      <c r="J239" s="21" t="s">
        <v>10</v>
      </c>
      <c r="K239" s="23" t="s">
        <v>467</v>
      </c>
      <c r="L239" s="20" t="s">
        <v>590</v>
      </c>
      <c r="M239" s="31">
        <v>28</v>
      </c>
      <c r="N239" s="18" t="s">
        <v>605</v>
      </c>
      <c r="O239" s="18" t="s">
        <v>591</v>
      </c>
      <c r="P239" s="45"/>
      <c r="Q239" s="42"/>
    </row>
    <row r="240" spans="1:17" s="1" customFormat="1" ht="24" customHeight="1" x14ac:dyDescent="0.15">
      <c r="A240" s="18" t="s">
        <v>455</v>
      </c>
      <c r="B240" s="85" t="s">
        <v>518</v>
      </c>
      <c r="C240" s="85" t="s">
        <v>311</v>
      </c>
      <c r="D240" s="71">
        <v>200</v>
      </c>
      <c r="E240" s="6"/>
      <c r="F240" s="7">
        <f t="shared" si="31"/>
        <v>0</v>
      </c>
      <c r="G240" s="63">
        <v>300</v>
      </c>
      <c r="H240" s="21">
        <v>2023</v>
      </c>
      <c r="I240" s="61">
        <v>200</v>
      </c>
      <c r="J240" s="21" t="s">
        <v>10</v>
      </c>
      <c r="K240" s="23" t="s">
        <v>467</v>
      </c>
      <c r="L240" s="20" t="s">
        <v>590</v>
      </c>
      <c r="M240" s="31">
        <v>28</v>
      </c>
      <c r="N240" s="18" t="s">
        <v>605</v>
      </c>
      <c r="O240" s="18" t="s">
        <v>591</v>
      </c>
      <c r="P240" s="45"/>
      <c r="Q240" s="42"/>
    </row>
    <row r="241" spans="1:17" s="1" customFormat="1" ht="24" customHeight="1" x14ac:dyDescent="0.15">
      <c r="A241" s="18" t="s">
        <v>455</v>
      </c>
      <c r="B241" s="85" t="s">
        <v>542</v>
      </c>
      <c r="C241" s="85" t="s">
        <v>311</v>
      </c>
      <c r="D241" s="71">
        <v>160</v>
      </c>
      <c r="E241" s="6"/>
      <c r="F241" s="7">
        <f t="shared" si="31"/>
        <v>0</v>
      </c>
      <c r="G241" s="63">
        <v>250</v>
      </c>
      <c r="H241" s="21">
        <v>2023</v>
      </c>
      <c r="I241" s="61">
        <v>1800</v>
      </c>
      <c r="J241" s="21" t="s">
        <v>10</v>
      </c>
      <c r="K241" s="23" t="s">
        <v>466</v>
      </c>
      <c r="L241" s="20" t="s">
        <v>590</v>
      </c>
      <c r="M241" s="31">
        <v>28</v>
      </c>
      <c r="N241" s="18" t="s">
        <v>605</v>
      </c>
      <c r="O241" s="18" t="s">
        <v>591</v>
      </c>
      <c r="P241" s="45"/>
      <c r="Q241" s="42"/>
    </row>
    <row r="242" spans="1:17" s="1" customFormat="1" ht="24" customHeight="1" x14ac:dyDescent="0.15">
      <c r="A242" s="18" t="s">
        <v>455</v>
      </c>
      <c r="B242" s="85" t="s">
        <v>543</v>
      </c>
      <c r="C242" s="85" t="s">
        <v>311</v>
      </c>
      <c r="D242" s="71">
        <v>200</v>
      </c>
      <c r="E242" s="6"/>
      <c r="F242" s="7">
        <f t="shared" si="31"/>
        <v>0</v>
      </c>
      <c r="G242" s="63">
        <v>300</v>
      </c>
      <c r="H242" s="21">
        <v>2023</v>
      </c>
      <c r="I242" s="61">
        <v>200</v>
      </c>
      <c r="J242" s="21" t="s">
        <v>10</v>
      </c>
      <c r="K242" s="23" t="s">
        <v>466</v>
      </c>
      <c r="L242" s="20" t="s">
        <v>590</v>
      </c>
      <c r="M242" s="31">
        <v>28</v>
      </c>
      <c r="N242" s="18" t="s">
        <v>605</v>
      </c>
      <c r="O242" s="18" t="s">
        <v>591</v>
      </c>
      <c r="P242" s="45"/>
      <c r="Q242" s="42"/>
    </row>
    <row r="243" spans="1:17" s="1" customFormat="1" ht="24" customHeight="1" x14ac:dyDescent="0.15">
      <c r="A243" s="82" t="s">
        <v>455</v>
      </c>
      <c r="B243" s="89" t="s">
        <v>838</v>
      </c>
      <c r="C243" s="89" t="s">
        <v>311</v>
      </c>
      <c r="D243" s="71">
        <v>200</v>
      </c>
      <c r="E243" s="6"/>
      <c r="F243" s="7">
        <f t="shared" si="31"/>
        <v>0</v>
      </c>
      <c r="G243" s="63">
        <v>300</v>
      </c>
      <c r="H243" s="21">
        <v>2025</v>
      </c>
      <c r="I243" s="61">
        <v>1800</v>
      </c>
      <c r="J243" s="21" t="s">
        <v>10</v>
      </c>
      <c r="K243" s="23"/>
      <c r="L243" s="20" t="s">
        <v>590</v>
      </c>
      <c r="M243" s="31">
        <v>32</v>
      </c>
      <c r="N243" s="18" t="s">
        <v>605</v>
      </c>
      <c r="O243" s="18" t="s">
        <v>591</v>
      </c>
      <c r="P243" s="45"/>
      <c r="Q243" s="42"/>
    </row>
    <row r="244" spans="1:17" s="1" customFormat="1" ht="24" customHeight="1" x14ac:dyDescent="0.15">
      <c r="A244" s="82" t="s">
        <v>455</v>
      </c>
      <c r="B244" s="89" t="s">
        <v>839</v>
      </c>
      <c r="C244" s="89" t="s">
        <v>311</v>
      </c>
      <c r="D244" s="71">
        <v>200</v>
      </c>
      <c r="E244" s="6"/>
      <c r="F244" s="7">
        <f t="shared" si="31"/>
        <v>0</v>
      </c>
      <c r="G244" s="63">
        <v>300</v>
      </c>
      <c r="H244" s="21">
        <v>2025</v>
      </c>
      <c r="I244" s="61">
        <v>200</v>
      </c>
      <c r="J244" s="21" t="s">
        <v>10</v>
      </c>
      <c r="K244" s="23"/>
      <c r="L244" s="20" t="s">
        <v>590</v>
      </c>
      <c r="M244" s="31">
        <v>32</v>
      </c>
      <c r="N244" s="18" t="s">
        <v>605</v>
      </c>
      <c r="O244" s="18" t="s">
        <v>591</v>
      </c>
      <c r="P244" s="45"/>
      <c r="Q244" s="42"/>
    </row>
    <row r="245" spans="1:17" s="1" customFormat="1" ht="24" customHeight="1" x14ac:dyDescent="0.15">
      <c r="A245" s="82" t="s">
        <v>455</v>
      </c>
      <c r="B245" s="89" t="s">
        <v>840</v>
      </c>
      <c r="C245" s="89" t="s">
        <v>311</v>
      </c>
      <c r="D245" s="71">
        <v>200</v>
      </c>
      <c r="E245" s="6"/>
      <c r="F245" s="7">
        <f t="shared" si="31"/>
        <v>0</v>
      </c>
      <c r="G245" s="63">
        <v>300</v>
      </c>
      <c r="H245" s="21">
        <v>2025</v>
      </c>
      <c r="I245" s="61">
        <v>1800</v>
      </c>
      <c r="J245" s="21" t="s">
        <v>10</v>
      </c>
      <c r="K245" s="23"/>
      <c r="L245" s="20" t="s">
        <v>590</v>
      </c>
      <c r="M245" s="31">
        <v>40</v>
      </c>
      <c r="N245" s="18" t="s">
        <v>605</v>
      </c>
      <c r="O245" s="18" t="s">
        <v>591</v>
      </c>
      <c r="P245" s="45"/>
      <c r="Q245" s="42"/>
    </row>
    <row r="246" spans="1:17" s="1" customFormat="1" ht="24" customHeight="1" x14ac:dyDescent="0.15">
      <c r="A246" s="82" t="s">
        <v>455</v>
      </c>
      <c r="B246" s="89" t="s">
        <v>841</v>
      </c>
      <c r="C246" s="89" t="s">
        <v>311</v>
      </c>
      <c r="D246" s="71">
        <v>200</v>
      </c>
      <c r="E246" s="6"/>
      <c r="F246" s="7">
        <f t="shared" si="31"/>
        <v>0</v>
      </c>
      <c r="G246" s="63">
        <v>300</v>
      </c>
      <c r="H246" s="21">
        <v>2025</v>
      </c>
      <c r="I246" s="61">
        <v>200</v>
      </c>
      <c r="J246" s="21" t="s">
        <v>10</v>
      </c>
      <c r="K246" s="23"/>
      <c r="L246" s="20" t="s">
        <v>590</v>
      </c>
      <c r="M246" s="31">
        <v>40</v>
      </c>
      <c r="N246" s="18" t="s">
        <v>605</v>
      </c>
      <c r="O246" s="18" t="s">
        <v>591</v>
      </c>
      <c r="P246" s="45"/>
      <c r="Q246" s="42"/>
    </row>
    <row r="247" spans="1:17" s="1" customFormat="1" ht="24" customHeight="1" x14ac:dyDescent="0.15">
      <c r="A247" s="82" t="s">
        <v>475</v>
      </c>
      <c r="B247" s="89" t="s">
        <v>842</v>
      </c>
      <c r="C247" s="89" t="s">
        <v>311</v>
      </c>
      <c r="D247" s="71">
        <v>200</v>
      </c>
      <c r="E247" s="6"/>
      <c r="F247" s="7">
        <f t="shared" si="31"/>
        <v>0</v>
      </c>
      <c r="G247" s="63">
        <v>300</v>
      </c>
      <c r="H247" s="21">
        <v>2025</v>
      </c>
      <c r="I247" s="61">
        <v>1800</v>
      </c>
      <c r="J247" s="21" t="s">
        <v>10</v>
      </c>
      <c r="K247" s="23"/>
      <c r="L247" s="20" t="s">
        <v>590</v>
      </c>
      <c r="M247" s="31">
        <v>28</v>
      </c>
      <c r="N247" s="18" t="s">
        <v>605</v>
      </c>
      <c r="O247" s="18" t="s">
        <v>591</v>
      </c>
      <c r="P247" s="45"/>
      <c r="Q247" s="42"/>
    </row>
    <row r="248" spans="1:17" s="1" customFormat="1" ht="24" customHeight="1" x14ac:dyDescent="0.15">
      <c r="A248" s="82" t="s">
        <v>475</v>
      </c>
      <c r="B248" s="89" t="s">
        <v>843</v>
      </c>
      <c r="C248" s="89" t="s">
        <v>311</v>
      </c>
      <c r="D248" s="71">
        <v>200</v>
      </c>
      <c r="E248" s="6"/>
      <c r="F248" s="7">
        <f t="shared" si="31"/>
        <v>0</v>
      </c>
      <c r="G248" s="63">
        <v>300</v>
      </c>
      <c r="H248" s="21">
        <v>2025</v>
      </c>
      <c r="I248" s="61">
        <v>200</v>
      </c>
      <c r="J248" s="21" t="s">
        <v>10</v>
      </c>
      <c r="K248" s="23"/>
      <c r="L248" s="20" t="s">
        <v>590</v>
      </c>
      <c r="M248" s="31">
        <v>28</v>
      </c>
      <c r="N248" s="18" t="s">
        <v>605</v>
      </c>
      <c r="O248" s="18" t="s">
        <v>591</v>
      </c>
      <c r="P248" s="45"/>
      <c r="Q248" s="42"/>
    </row>
    <row r="249" spans="1:17" s="1" customFormat="1" ht="24" customHeight="1" x14ac:dyDescent="0.15">
      <c r="A249" s="18" t="s">
        <v>475</v>
      </c>
      <c r="B249" s="85" t="s">
        <v>470</v>
      </c>
      <c r="C249" s="85" t="s">
        <v>311</v>
      </c>
      <c r="D249" s="71">
        <v>160</v>
      </c>
      <c r="E249" s="6"/>
      <c r="F249" s="7">
        <f t="shared" si="31"/>
        <v>0</v>
      </c>
      <c r="G249" s="63">
        <v>250</v>
      </c>
      <c r="H249" s="21">
        <v>2023</v>
      </c>
      <c r="I249" s="61">
        <v>1800</v>
      </c>
      <c r="J249" s="21" t="s">
        <v>11</v>
      </c>
      <c r="K249" s="23" t="s">
        <v>469</v>
      </c>
      <c r="L249" s="20" t="s">
        <v>590</v>
      </c>
      <c r="M249" s="31">
        <v>28</v>
      </c>
      <c r="N249" s="18" t="s">
        <v>605</v>
      </c>
      <c r="O249" s="18" t="s">
        <v>591</v>
      </c>
      <c r="P249" s="45"/>
      <c r="Q249" s="42"/>
    </row>
    <row r="250" spans="1:17" s="1" customFormat="1" ht="24" customHeight="1" x14ac:dyDescent="0.15">
      <c r="A250" s="18" t="s">
        <v>475</v>
      </c>
      <c r="B250" s="85" t="s">
        <v>519</v>
      </c>
      <c r="C250" s="85" t="s">
        <v>311</v>
      </c>
      <c r="D250" s="71">
        <v>200</v>
      </c>
      <c r="E250" s="6"/>
      <c r="F250" s="7">
        <f t="shared" si="31"/>
        <v>0</v>
      </c>
      <c r="G250" s="63">
        <v>300</v>
      </c>
      <c r="H250" s="21">
        <v>2023</v>
      </c>
      <c r="I250" s="61">
        <v>200</v>
      </c>
      <c r="J250" s="21" t="s">
        <v>11</v>
      </c>
      <c r="K250" s="23" t="s">
        <v>469</v>
      </c>
      <c r="L250" s="20" t="s">
        <v>590</v>
      </c>
      <c r="M250" s="31">
        <v>28</v>
      </c>
      <c r="N250" s="18" t="s">
        <v>605</v>
      </c>
      <c r="O250" s="18" t="s">
        <v>591</v>
      </c>
      <c r="P250" s="45"/>
      <c r="Q250" s="42"/>
    </row>
    <row r="251" spans="1:17" s="1" customFormat="1" ht="24" customHeight="1" x14ac:dyDescent="0.15">
      <c r="A251" s="18" t="s">
        <v>473</v>
      </c>
      <c r="B251" s="85" t="s">
        <v>471</v>
      </c>
      <c r="C251" s="85" t="s">
        <v>311</v>
      </c>
      <c r="D251" s="71">
        <v>160</v>
      </c>
      <c r="E251" s="6"/>
      <c r="F251" s="7">
        <f t="shared" si="31"/>
        <v>0</v>
      </c>
      <c r="G251" s="63">
        <v>250</v>
      </c>
      <c r="H251" s="21">
        <v>2023</v>
      </c>
      <c r="I251" s="61">
        <v>1800</v>
      </c>
      <c r="J251" s="21" t="s">
        <v>12</v>
      </c>
      <c r="K251" s="23" t="s">
        <v>472</v>
      </c>
      <c r="L251" s="20" t="s">
        <v>590</v>
      </c>
      <c r="M251" s="31">
        <v>28</v>
      </c>
      <c r="N251" s="18" t="s">
        <v>605</v>
      </c>
      <c r="O251" s="18" t="s">
        <v>591</v>
      </c>
      <c r="P251" s="45"/>
      <c r="Q251" s="42"/>
    </row>
    <row r="252" spans="1:17" s="1" customFormat="1" ht="24" customHeight="1" x14ac:dyDescent="0.15">
      <c r="A252" s="18" t="s">
        <v>473</v>
      </c>
      <c r="B252" s="85" t="s">
        <v>520</v>
      </c>
      <c r="C252" s="85" t="s">
        <v>311</v>
      </c>
      <c r="D252" s="71">
        <v>200</v>
      </c>
      <c r="E252" s="6"/>
      <c r="F252" s="7">
        <f t="shared" si="31"/>
        <v>0</v>
      </c>
      <c r="G252" s="63">
        <v>300</v>
      </c>
      <c r="H252" s="21">
        <v>2023</v>
      </c>
      <c r="I252" s="61">
        <v>200</v>
      </c>
      <c r="J252" s="21" t="s">
        <v>12</v>
      </c>
      <c r="K252" s="23" t="s">
        <v>472</v>
      </c>
      <c r="L252" s="20" t="s">
        <v>590</v>
      </c>
      <c r="M252" s="31">
        <v>28</v>
      </c>
      <c r="N252" s="18" t="s">
        <v>605</v>
      </c>
      <c r="O252" s="18" t="s">
        <v>591</v>
      </c>
      <c r="P252" s="45"/>
      <c r="Q252" s="42"/>
    </row>
    <row r="253" spans="1:17" s="1" customFormat="1" ht="24" customHeight="1" x14ac:dyDescent="0.15">
      <c r="A253" s="18" t="s">
        <v>612</v>
      </c>
      <c r="B253" s="85" t="s">
        <v>678</v>
      </c>
      <c r="C253" s="85" t="s">
        <v>311</v>
      </c>
      <c r="D253" s="71">
        <v>160</v>
      </c>
      <c r="E253" s="6"/>
      <c r="F253" s="7">
        <f t="shared" si="31"/>
        <v>0</v>
      </c>
      <c r="G253" s="63">
        <v>250</v>
      </c>
      <c r="H253" s="21">
        <v>2024</v>
      </c>
      <c r="I253" s="61">
        <v>1800</v>
      </c>
      <c r="J253" s="21" t="s">
        <v>10</v>
      </c>
      <c r="K253" s="23" t="s">
        <v>551</v>
      </c>
      <c r="L253" s="20" t="s">
        <v>590</v>
      </c>
      <c r="M253" s="31">
        <v>28</v>
      </c>
      <c r="N253" s="18" t="s">
        <v>605</v>
      </c>
      <c r="O253" s="18" t="s">
        <v>591</v>
      </c>
      <c r="P253" s="45"/>
      <c r="Q253" s="42"/>
    </row>
    <row r="254" spans="1:17" s="1" customFormat="1" ht="24" customHeight="1" x14ac:dyDescent="0.15">
      <c r="A254" s="18" t="s">
        <v>612</v>
      </c>
      <c r="B254" s="85" t="s">
        <v>679</v>
      </c>
      <c r="C254" s="85" t="s">
        <v>311</v>
      </c>
      <c r="D254" s="71">
        <v>200</v>
      </c>
      <c r="E254" s="6"/>
      <c r="F254" s="7">
        <f t="shared" si="31"/>
        <v>0</v>
      </c>
      <c r="G254" s="63">
        <v>300</v>
      </c>
      <c r="H254" s="21">
        <v>2024</v>
      </c>
      <c r="I254" s="61">
        <v>200</v>
      </c>
      <c r="J254" s="21" t="s">
        <v>10</v>
      </c>
      <c r="K254" s="23" t="s">
        <v>551</v>
      </c>
      <c r="L254" s="20" t="s">
        <v>590</v>
      </c>
      <c r="M254" s="31">
        <v>28</v>
      </c>
      <c r="N254" s="18" t="s">
        <v>605</v>
      </c>
      <c r="O254" s="18" t="s">
        <v>591</v>
      </c>
      <c r="P254" s="45"/>
      <c r="Q254" s="42"/>
    </row>
    <row r="255" spans="1:17" s="1" customFormat="1" ht="24" customHeight="1" x14ac:dyDescent="0.15">
      <c r="A255" s="18" t="s">
        <v>612</v>
      </c>
      <c r="B255" s="85" t="s">
        <v>680</v>
      </c>
      <c r="C255" s="85" t="s">
        <v>311</v>
      </c>
      <c r="D255" s="71">
        <v>160</v>
      </c>
      <c r="E255" s="6"/>
      <c r="F255" s="7">
        <f t="shared" si="31"/>
        <v>0</v>
      </c>
      <c r="G255" s="63">
        <v>250</v>
      </c>
      <c r="H255" s="21">
        <v>2024</v>
      </c>
      <c r="I255" s="61">
        <v>1800</v>
      </c>
      <c r="J255" s="21" t="s">
        <v>10</v>
      </c>
      <c r="K255" s="23" t="s">
        <v>552</v>
      </c>
      <c r="L255" s="20" t="s">
        <v>590</v>
      </c>
      <c r="M255" s="31">
        <v>28</v>
      </c>
      <c r="N255" s="18" t="s">
        <v>605</v>
      </c>
      <c r="O255" s="18" t="s">
        <v>591</v>
      </c>
      <c r="P255" s="45"/>
      <c r="Q255" s="42"/>
    </row>
    <row r="256" spans="1:17" s="1" customFormat="1" ht="24" customHeight="1" x14ac:dyDescent="0.15">
      <c r="A256" s="18" t="s">
        <v>612</v>
      </c>
      <c r="B256" s="85" t="s">
        <v>681</v>
      </c>
      <c r="C256" s="85" t="s">
        <v>311</v>
      </c>
      <c r="D256" s="71">
        <v>200</v>
      </c>
      <c r="E256" s="6"/>
      <c r="F256" s="7">
        <f t="shared" si="31"/>
        <v>0</v>
      </c>
      <c r="G256" s="63">
        <v>300</v>
      </c>
      <c r="H256" s="21">
        <v>2024</v>
      </c>
      <c r="I256" s="61">
        <v>200</v>
      </c>
      <c r="J256" s="21" t="s">
        <v>10</v>
      </c>
      <c r="K256" s="23" t="s">
        <v>552</v>
      </c>
      <c r="L256" s="20" t="s">
        <v>590</v>
      </c>
      <c r="M256" s="31">
        <v>28</v>
      </c>
      <c r="N256" s="18" t="s">
        <v>605</v>
      </c>
      <c r="O256" s="18" t="s">
        <v>591</v>
      </c>
      <c r="P256" s="45"/>
      <c r="Q256" s="42"/>
    </row>
    <row r="257" spans="1:17" s="1" customFormat="1" ht="24" customHeight="1" x14ac:dyDescent="0.15">
      <c r="A257" s="18" t="s">
        <v>619</v>
      </c>
      <c r="B257" s="85" t="s">
        <v>553</v>
      </c>
      <c r="C257" s="85" t="s">
        <v>311</v>
      </c>
      <c r="D257" s="71">
        <v>160</v>
      </c>
      <c r="E257" s="6"/>
      <c r="F257" s="7">
        <f t="shared" si="31"/>
        <v>0</v>
      </c>
      <c r="G257" s="63">
        <v>250</v>
      </c>
      <c r="H257" s="21">
        <v>2024</v>
      </c>
      <c r="I257" s="61">
        <v>1800</v>
      </c>
      <c r="J257" s="21" t="s">
        <v>10</v>
      </c>
      <c r="K257" s="23" t="s">
        <v>557</v>
      </c>
      <c r="L257" s="20" t="s">
        <v>590</v>
      </c>
      <c r="M257" s="31">
        <v>28</v>
      </c>
      <c r="N257" s="18" t="s">
        <v>605</v>
      </c>
      <c r="O257" s="18" t="s">
        <v>591</v>
      </c>
      <c r="P257" s="45"/>
      <c r="Q257" s="42"/>
    </row>
    <row r="258" spans="1:17" s="1" customFormat="1" ht="24" customHeight="1" x14ac:dyDescent="0.15">
      <c r="A258" s="18" t="s">
        <v>619</v>
      </c>
      <c r="B258" s="85" t="s">
        <v>554</v>
      </c>
      <c r="C258" s="85" t="s">
        <v>311</v>
      </c>
      <c r="D258" s="71">
        <v>200</v>
      </c>
      <c r="E258" s="6"/>
      <c r="F258" s="7">
        <f t="shared" si="31"/>
        <v>0</v>
      </c>
      <c r="G258" s="63">
        <v>300</v>
      </c>
      <c r="H258" s="21">
        <v>2024</v>
      </c>
      <c r="I258" s="61">
        <v>200</v>
      </c>
      <c r="J258" s="21" t="s">
        <v>10</v>
      </c>
      <c r="K258" s="23" t="s">
        <v>557</v>
      </c>
      <c r="L258" s="20" t="s">
        <v>590</v>
      </c>
      <c r="M258" s="31">
        <v>28</v>
      </c>
      <c r="N258" s="18" t="s">
        <v>605</v>
      </c>
      <c r="O258" s="18" t="s">
        <v>591</v>
      </c>
      <c r="P258" s="45"/>
      <c r="Q258" s="42"/>
    </row>
    <row r="259" spans="1:17" s="1" customFormat="1" ht="24" customHeight="1" x14ac:dyDescent="0.15">
      <c r="A259" s="18" t="s">
        <v>618</v>
      </c>
      <c r="B259" s="85" t="s">
        <v>555</v>
      </c>
      <c r="C259" s="85" t="s">
        <v>311</v>
      </c>
      <c r="D259" s="71">
        <v>160</v>
      </c>
      <c r="E259" s="6"/>
      <c r="F259" s="7">
        <f t="shared" si="31"/>
        <v>0</v>
      </c>
      <c r="G259" s="63">
        <v>250</v>
      </c>
      <c r="H259" s="21">
        <v>2024</v>
      </c>
      <c r="I259" s="61">
        <v>1800</v>
      </c>
      <c r="J259" s="21" t="s">
        <v>10</v>
      </c>
      <c r="K259" s="23" t="s">
        <v>558</v>
      </c>
      <c r="L259" s="20" t="s">
        <v>590</v>
      </c>
      <c r="M259" s="31">
        <v>28</v>
      </c>
      <c r="N259" s="18" t="s">
        <v>605</v>
      </c>
      <c r="O259" s="18" t="s">
        <v>591</v>
      </c>
      <c r="P259" s="45"/>
      <c r="Q259" s="42"/>
    </row>
    <row r="260" spans="1:17" s="1" customFormat="1" ht="24" customHeight="1" x14ac:dyDescent="0.15">
      <c r="A260" s="18" t="s">
        <v>618</v>
      </c>
      <c r="B260" s="85" t="s">
        <v>556</v>
      </c>
      <c r="C260" s="85" t="s">
        <v>311</v>
      </c>
      <c r="D260" s="71">
        <v>200</v>
      </c>
      <c r="E260" s="6"/>
      <c r="F260" s="7">
        <f t="shared" si="31"/>
        <v>0</v>
      </c>
      <c r="G260" s="63">
        <v>300</v>
      </c>
      <c r="H260" s="21">
        <v>2024</v>
      </c>
      <c r="I260" s="61">
        <v>200</v>
      </c>
      <c r="J260" s="21" t="s">
        <v>10</v>
      </c>
      <c r="K260" s="23" t="s">
        <v>558</v>
      </c>
      <c r="L260" s="20" t="s">
        <v>590</v>
      </c>
      <c r="M260" s="31">
        <v>28</v>
      </c>
      <c r="N260" s="18" t="s">
        <v>605</v>
      </c>
      <c r="O260" s="18" t="s">
        <v>591</v>
      </c>
      <c r="P260" s="45"/>
      <c r="Q260" s="42"/>
    </row>
    <row r="261" spans="1:17" s="1" customFormat="1" ht="24" customHeight="1" x14ac:dyDescent="0.15">
      <c r="A261" s="18" t="s">
        <v>320</v>
      </c>
      <c r="B261" s="103" t="s">
        <v>682</v>
      </c>
      <c r="C261" s="85" t="s">
        <v>311</v>
      </c>
      <c r="D261" s="71">
        <v>160</v>
      </c>
      <c r="E261" s="38"/>
      <c r="F261" s="7">
        <f t="shared" si="31"/>
        <v>0</v>
      </c>
      <c r="G261" s="63">
        <v>250</v>
      </c>
      <c r="H261" s="21">
        <v>2024</v>
      </c>
      <c r="I261" s="61">
        <v>1800</v>
      </c>
      <c r="J261" s="95" t="s">
        <v>12</v>
      </c>
      <c r="K261" s="96" t="s">
        <v>636</v>
      </c>
      <c r="L261" s="20" t="s">
        <v>590</v>
      </c>
      <c r="M261" s="102">
        <v>48</v>
      </c>
      <c r="N261" s="18" t="s">
        <v>605</v>
      </c>
      <c r="O261" s="18" t="s">
        <v>608</v>
      </c>
      <c r="P261" s="45"/>
      <c r="Q261" s="42"/>
    </row>
    <row r="262" spans="1:17" s="1" customFormat="1" ht="24" customHeight="1" x14ac:dyDescent="0.15">
      <c r="A262" s="18" t="s">
        <v>320</v>
      </c>
      <c r="B262" s="103" t="s">
        <v>683</v>
      </c>
      <c r="C262" s="85" t="s">
        <v>311</v>
      </c>
      <c r="D262" s="71">
        <v>200</v>
      </c>
      <c r="E262" s="38"/>
      <c r="F262" s="7">
        <f t="shared" si="31"/>
        <v>0</v>
      </c>
      <c r="G262" s="63">
        <v>300</v>
      </c>
      <c r="H262" s="21">
        <v>2024</v>
      </c>
      <c r="I262" s="61">
        <v>200</v>
      </c>
      <c r="J262" s="95" t="s">
        <v>12</v>
      </c>
      <c r="K262" s="96" t="s">
        <v>636</v>
      </c>
      <c r="L262" s="20" t="s">
        <v>590</v>
      </c>
      <c r="M262" s="102">
        <v>48</v>
      </c>
      <c r="N262" s="18" t="s">
        <v>605</v>
      </c>
      <c r="O262" s="18" t="s">
        <v>608</v>
      </c>
      <c r="P262" s="45"/>
      <c r="Q262" s="42"/>
    </row>
    <row r="263" spans="1:17" s="1" customFormat="1" ht="24" customHeight="1" x14ac:dyDescent="0.15">
      <c r="A263" s="18" t="s">
        <v>320</v>
      </c>
      <c r="B263" s="103" t="s">
        <v>632</v>
      </c>
      <c r="C263" s="85" t="s">
        <v>311</v>
      </c>
      <c r="D263" s="71">
        <v>160</v>
      </c>
      <c r="E263" s="38"/>
      <c r="F263" s="7">
        <f t="shared" si="31"/>
        <v>0</v>
      </c>
      <c r="G263" s="63">
        <v>250</v>
      </c>
      <c r="H263" s="21">
        <v>2024</v>
      </c>
      <c r="I263" s="61">
        <v>1800</v>
      </c>
      <c r="J263" s="95" t="s">
        <v>12</v>
      </c>
      <c r="K263" s="96" t="s">
        <v>637</v>
      </c>
      <c r="L263" s="20" t="s">
        <v>590</v>
      </c>
      <c r="M263" s="102">
        <v>44</v>
      </c>
      <c r="N263" s="18" t="s">
        <v>605</v>
      </c>
      <c r="O263" s="18" t="s">
        <v>608</v>
      </c>
      <c r="P263" s="45"/>
      <c r="Q263" s="42"/>
    </row>
    <row r="264" spans="1:17" s="1" customFormat="1" ht="24" customHeight="1" x14ac:dyDescent="0.15">
      <c r="A264" s="18" t="s">
        <v>320</v>
      </c>
      <c r="B264" s="103" t="s">
        <v>631</v>
      </c>
      <c r="C264" s="85" t="s">
        <v>311</v>
      </c>
      <c r="D264" s="71">
        <v>200</v>
      </c>
      <c r="E264" s="38"/>
      <c r="F264" s="7">
        <f t="shared" si="31"/>
        <v>0</v>
      </c>
      <c r="G264" s="63">
        <v>300</v>
      </c>
      <c r="H264" s="21">
        <v>2024</v>
      </c>
      <c r="I264" s="61">
        <v>200</v>
      </c>
      <c r="J264" s="95" t="s">
        <v>12</v>
      </c>
      <c r="K264" s="96" t="s">
        <v>637</v>
      </c>
      <c r="L264" s="20" t="s">
        <v>590</v>
      </c>
      <c r="M264" s="102">
        <v>44</v>
      </c>
      <c r="N264" s="18" t="s">
        <v>605</v>
      </c>
      <c r="O264" s="18" t="s">
        <v>608</v>
      </c>
      <c r="P264" s="45"/>
      <c r="Q264" s="42"/>
    </row>
    <row r="265" spans="1:17" s="1" customFormat="1" ht="24" customHeight="1" x14ac:dyDescent="0.15">
      <c r="A265" s="18" t="s">
        <v>475</v>
      </c>
      <c r="B265" s="103" t="s">
        <v>633</v>
      </c>
      <c r="C265" s="85" t="s">
        <v>311</v>
      </c>
      <c r="D265" s="71">
        <v>160</v>
      </c>
      <c r="E265" s="38"/>
      <c r="F265" s="7">
        <f t="shared" si="31"/>
        <v>0</v>
      </c>
      <c r="G265" s="63">
        <v>250</v>
      </c>
      <c r="H265" s="21">
        <v>2024</v>
      </c>
      <c r="I265" s="61">
        <v>1800</v>
      </c>
      <c r="J265" s="95" t="s">
        <v>12</v>
      </c>
      <c r="K265" s="96" t="s">
        <v>635</v>
      </c>
      <c r="L265" s="20" t="s">
        <v>590</v>
      </c>
      <c r="M265" s="102">
        <v>36</v>
      </c>
      <c r="N265" s="18" t="s">
        <v>605</v>
      </c>
      <c r="O265" s="18" t="s">
        <v>608</v>
      </c>
      <c r="P265" s="45"/>
      <c r="Q265" s="42"/>
    </row>
    <row r="266" spans="1:17" s="1" customFormat="1" ht="24" customHeight="1" x14ac:dyDescent="0.15">
      <c r="A266" s="18" t="s">
        <v>475</v>
      </c>
      <c r="B266" s="103" t="s">
        <v>634</v>
      </c>
      <c r="C266" s="85" t="s">
        <v>311</v>
      </c>
      <c r="D266" s="71">
        <v>200</v>
      </c>
      <c r="E266" s="38"/>
      <c r="F266" s="7">
        <f t="shared" si="31"/>
        <v>0</v>
      </c>
      <c r="G266" s="63">
        <v>300</v>
      </c>
      <c r="H266" s="21">
        <v>2024</v>
      </c>
      <c r="I266" s="61">
        <v>200</v>
      </c>
      <c r="J266" s="95" t="s">
        <v>12</v>
      </c>
      <c r="K266" s="96" t="s">
        <v>635</v>
      </c>
      <c r="L266" s="20" t="s">
        <v>590</v>
      </c>
      <c r="M266" s="102">
        <v>36</v>
      </c>
      <c r="N266" s="18" t="s">
        <v>605</v>
      </c>
      <c r="O266" s="18" t="s">
        <v>608</v>
      </c>
      <c r="P266" s="45"/>
      <c r="Q266" s="42"/>
    </row>
    <row r="267" spans="1:17" s="1" customFormat="1" ht="24" customHeight="1" x14ac:dyDescent="0.15">
      <c r="A267" s="18" t="s">
        <v>475</v>
      </c>
      <c r="B267" s="103" t="s">
        <v>629</v>
      </c>
      <c r="C267" s="85" t="s">
        <v>311</v>
      </c>
      <c r="D267" s="71">
        <v>160</v>
      </c>
      <c r="E267" s="38"/>
      <c r="F267" s="7">
        <f t="shared" si="31"/>
        <v>0</v>
      </c>
      <c r="G267" s="63">
        <v>250</v>
      </c>
      <c r="H267" s="21">
        <v>2024</v>
      </c>
      <c r="I267" s="61">
        <v>1800</v>
      </c>
      <c r="J267" s="95" t="s">
        <v>12</v>
      </c>
      <c r="K267" s="96" t="s">
        <v>628</v>
      </c>
      <c r="L267" s="20" t="s">
        <v>590</v>
      </c>
      <c r="M267" s="102">
        <v>36</v>
      </c>
      <c r="N267" s="18" t="s">
        <v>605</v>
      </c>
      <c r="O267" s="18" t="s">
        <v>608</v>
      </c>
      <c r="P267" s="45"/>
      <c r="Q267" s="42"/>
    </row>
    <row r="268" spans="1:17" s="1" customFormat="1" ht="24" customHeight="1" x14ac:dyDescent="0.15">
      <c r="A268" s="18" t="s">
        <v>475</v>
      </c>
      <c r="B268" s="103" t="s">
        <v>630</v>
      </c>
      <c r="C268" s="85" t="s">
        <v>311</v>
      </c>
      <c r="D268" s="71">
        <v>200</v>
      </c>
      <c r="E268" s="38"/>
      <c r="F268" s="7">
        <f t="shared" si="31"/>
        <v>0</v>
      </c>
      <c r="G268" s="63">
        <v>300</v>
      </c>
      <c r="H268" s="21">
        <v>2024</v>
      </c>
      <c r="I268" s="61">
        <v>200</v>
      </c>
      <c r="J268" s="95" t="s">
        <v>12</v>
      </c>
      <c r="K268" s="96" t="s">
        <v>628</v>
      </c>
      <c r="L268" s="20" t="s">
        <v>590</v>
      </c>
      <c r="M268" s="102">
        <v>36</v>
      </c>
      <c r="N268" s="18" t="s">
        <v>605</v>
      </c>
      <c r="O268" s="18" t="s">
        <v>608</v>
      </c>
      <c r="P268" s="45"/>
      <c r="Q268" s="42"/>
    </row>
    <row r="269" spans="1:17" s="1" customFormat="1" ht="24" customHeight="1" x14ac:dyDescent="0.15">
      <c r="A269" s="82" t="s">
        <v>837</v>
      </c>
      <c r="B269" s="112" t="s">
        <v>844</v>
      </c>
      <c r="C269" s="89" t="s">
        <v>311</v>
      </c>
      <c r="D269" s="71">
        <v>200</v>
      </c>
      <c r="E269" s="38"/>
      <c r="F269" s="7">
        <f t="shared" si="31"/>
        <v>0</v>
      </c>
      <c r="G269" s="63">
        <v>300</v>
      </c>
      <c r="H269" s="21">
        <v>2025</v>
      </c>
      <c r="I269" s="61">
        <v>2000</v>
      </c>
      <c r="J269" s="95" t="s">
        <v>11</v>
      </c>
      <c r="K269" s="96"/>
      <c r="L269" s="20" t="s">
        <v>590</v>
      </c>
      <c r="M269" s="102">
        <v>32</v>
      </c>
      <c r="N269" s="18" t="s">
        <v>605</v>
      </c>
      <c r="O269" s="18" t="s">
        <v>591</v>
      </c>
      <c r="P269" s="45">
        <v>45566</v>
      </c>
      <c r="Q269" s="42"/>
    </row>
    <row r="270" spans="1:17" s="1" customFormat="1" ht="24" customHeight="1" x14ac:dyDescent="0.15">
      <c r="A270" s="82" t="s">
        <v>837</v>
      </c>
      <c r="B270" s="112" t="s">
        <v>845</v>
      </c>
      <c r="C270" s="89" t="s">
        <v>311</v>
      </c>
      <c r="D270" s="71">
        <v>200</v>
      </c>
      <c r="E270" s="38"/>
      <c r="F270" s="7">
        <f t="shared" si="31"/>
        <v>0</v>
      </c>
      <c r="G270" s="63">
        <v>300</v>
      </c>
      <c r="H270" s="21">
        <v>2025</v>
      </c>
      <c r="I270" s="61">
        <v>200</v>
      </c>
      <c r="J270" s="95" t="s">
        <v>11</v>
      </c>
      <c r="K270" s="96"/>
      <c r="L270" s="20" t="s">
        <v>590</v>
      </c>
      <c r="M270" s="102">
        <v>32</v>
      </c>
      <c r="N270" s="18" t="s">
        <v>605</v>
      </c>
      <c r="O270" s="18" t="s">
        <v>591</v>
      </c>
      <c r="P270" s="45">
        <v>45566</v>
      </c>
      <c r="Q270" s="42"/>
    </row>
    <row r="271" spans="1:17" s="1" customFormat="1" ht="24" customHeight="1" x14ac:dyDescent="0.15">
      <c r="A271" s="81"/>
      <c r="B271" s="36" t="s">
        <v>397</v>
      </c>
      <c r="C271" s="81"/>
      <c r="D271" s="70"/>
      <c r="E271" s="38"/>
      <c r="F271" s="39"/>
      <c r="G271" s="60"/>
      <c r="H271" s="40"/>
      <c r="I271" s="60"/>
      <c r="J271" s="40"/>
      <c r="K271" s="43"/>
      <c r="L271" s="37"/>
      <c r="M271" s="43"/>
      <c r="N271" s="37"/>
      <c r="O271" s="37"/>
      <c r="P271" s="37"/>
      <c r="Q271" s="42"/>
    </row>
    <row r="272" spans="1:17" s="1" customFormat="1" ht="24" customHeight="1" x14ac:dyDescent="0.15">
      <c r="A272" s="18" t="s">
        <v>69</v>
      </c>
      <c r="B272" s="85" t="s">
        <v>109</v>
      </c>
      <c r="C272" s="18" t="s">
        <v>42</v>
      </c>
      <c r="D272" s="71">
        <v>650</v>
      </c>
      <c r="E272" s="6"/>
      <c r="F272" s="7">
        <f t="shared" ref="F272:F284" si="32">E272*D272</f>
        <v>0</v>
      </c>
      <c r="G272" s="77">
        <v>890</v>
      </c>
      <c r="H272" s="28">
        <v>2022</v>
      </c>
      <c r="I272" s="64">
        <v>1000</v>
      </c>
      <c r="J272" s="28" t="s">
        <v>10</v>
      </c>
      <c r="K272" s="23" t="s">
        <v>117</v>
      </c>
      <c r="L272" s="20" t="s">
        <v>592</v>
      </c>
      <c r="M272" s="31">
        <v>272</v>
      </c>
      <c r="N272" s="18" t="s">
        <v>606</v>
      </c>
      <c r="O272" s="18" t="s">
        <v>591</v>
      </c>
      <c r="P272" s="45"/>
      <c r="Q272" s="42"/>
    </row>
    <row r="273" spans="1:17" s="1" customFormat="1" ht="24" customHeight="1" x14ac:dyDescent="0.15">
      <c r="A273" s="5" t="s">
        <v>23</v>
      </c>
      <c r="B273" s="5" t="s">
        <v>50</v>
      </c>
      <c r="C273" s="5" t="s">
        <v>42</v>
      </c>
      <c r="D273" s="115">
        <v>400</v>
      </c>
      <c r="E273" s="6"/>
      <c r="F273" s="7">
        <f t="shared" si="32"/>
        <v>0</v>
      </c>
      <c r="G273" s="63">
        <v>600</v>
      </c>
      <c r="H273" s="21">
        <v>2021</v>
      </c>
      <c r="I273" s="61">
        <v>3000</v>
      </c>
      <c r="J273" s="21" t="s">
        <v>10</v>
      </c>
      <c r="K273" s="22" t="s">
        <v>40</v>
      </c>
      <c r="L273" s="18" t="s">
        <v>592</v>
      </c>
      <c r="M273" s="31">
        <v>96</v>
      </c>
      <c r="N273" s="18" t="s">
        <v>606</v>
      </c>
      <c r="O273" s="18" t="s">
        <v>591</v>
      </c>
      <c r="P273" s="44"/>
      <c r="Q273" s="42"/>
    </row>
    <row r="274" spans="1:17" s="1" customFormat="1" ht="24" customHeight="1" x14ac:dyDescent="0.15">
      <c r="A274" s="18" t="s">
        <v>23</v>
      </c>
      <c r="B274" s="18" t="s">
        <v>154</v>
      </c>
      <c r="C274" s="18" t="s">
        <v>42</v>
      </c>
      <c r="D274" s="71">
        <v>400</v>
      </c>
      <c r="E274" s="6"/>
      <c r="F274" s="7">
        <f t="shared" si="32"/>
        <v>0</v>
      </c>
      <c r="G274" s="63">
        <v>600</v>
      </c>
      <c r="H274" s="21">
        <v>2022</v>
      </c>
      <c r="I274" s="61">
        <v>2000</v>
      </c>
      <c r="J274" s="21" t="s">
        <v>10</v>
      </c>
      <c r="K274" s="22" t="s">
        <v>245</v>
      </c>
      <c r="L274" s="18" t="s">
        <v>592</v>
      </c>
      <c r="M274" s="31">
        <v>96</v>
      </c>
      <c r="N274" s="18" t="s">
        <v>606</v>
      </c>
      <c r="O274" s="18" t="s">
        <v>591</v>
      </c>
      <c r="P274" s="45"/>
      <c r="Q274" s="42"/>
    </row>
    <row r="275" spans="1:17" s="1" customFormat="1" ht="24" customHeight="1" x14ac:dyDescent="0.15">
      <c r="A275" s="18" t="s">
        <v>23</v>
      </c>
      <c r="B275" s="18" t="s">
        <v>155</v>
      </c>
      <c r="C275" s="18" t="s">
        <v>42</v>
      </c>
      <c r="D275" s="71">
        <v>400</v>
      </c>
      <c r="E275" s="6"/>
      <c r="F275" s="7">
        <f t="shared" si="32"/>
        <v>0</v>
      </c>
      <c r="G275" s="63">
        <v>600</v>
      </c>
      <c r="H275" s="21">
        <v>2022</v>
      </c>
      <c r="I275" s="61">
        <v>2000</v>
      </c>
      <c r="J275" s="21" t="s">
        <v>10</v>
      </c>
      <c r="K275" s="22" t="s">
        <v>246</v>
      </c>
      <c r="L275" s="18" t="s">
        <v>592</v>
      </c>
      <c r="M275" s="31">
        <v>96</v>
      </c>
      <c r="N275" s="18" t="s">
        <v>606</v>
      </c>
      <c r="O275" s="18" t="s">
        <v>591</v>
      </c>
      <c r="P275" s="45"/>
      <c r="Q275" s="42"/>
    </row>
    <row r="276" spans="1:17" s="1" customFormat="1" ht="24" customHeight="1" x14ac:dyDescent="0.15">
      <c r="A276" s="18" t="s">
        <v>382</v>
      </c>
      <c r="B276" s="18" t="s">
        <v>383</v>
      </c>
      <c r="C276" s="18" t="s">
        <v>42</v>
      </c>
      <c r="D276" s="71">
        <v>400</v>
      </c>
      <c r="E276" s="6"/>
      <c r="F276" s="7">
        <f t="shared" si="32"/>
        <v>0</v>
      </c>
      <c r="G276" s="63">
        <v>600</v>
      </c>
      <c r="H276" s="21">
        <v>2023</v>
      </c>
      <c r="I276" s="61">
        <v>2800</v>
      </c>
      <c r="J276" s="21" t="s">
        <v>233</v>
      </c>
      <c r="K276" s="31" t="s">
        <v>384</v>
      </c>
      <c r="L276" s="18" t="s">
        <v>595</v>
      </c>
      <c r="M276" s="31">
        <v>48</v>
      </c>
      <c r="N276" s="18" t="s">
        <v>606</v>
      </c>
      <c r="O276" s="18" t="s">
        <v>591</v>
      </c>
      <c r="P276" s="45"/>
      <c r="Q276" s="42"/>
    </row>
    <row r="277" spans="1:17" s="1" customFormat="1" ht="24" customHeight="1" x14ac:dyDescent="0.15">
      <c r="A277" s="18" t="s">
        <v>382</v>
      </c>
      <c r="B277" s="18" t="s">
        <v>385</v>
      </c>
      <c r="C277" s="18" t="s">
        <v>42</v>
      </c>
      <c r="D277" s="71">
        <v>400</v>
      </c>
      <c r="E277" s="6"/>
      <c r="F277" s="7">
        <f t="shared" si="32"/>
        <v>0</v>
      </c>
      <c r="G277" s="63">
        <v>600</v>
      </c>
      <c r="H277" s="21">
        <v>2023</v>
      </c>
      <c r="I277" s="61">
        <v>200</v>
      </c>
      <c r="J277" s="21" t="s">
        <v>233</v>
      </c>
      <c r="K277" s="31" t="s">
        <v>384</v>
      </c>
      <c r="L277" s="18" t="s">
        <v>595</v>
      </c>
      <c r="M277" s="31">
        <v>48</v>
      </c>
      <c r="N277" s="18" t="s">
        <v>606</v>
      </c>
      <c r="O277" s="18" t="s">
        <v>591</v>
      </c>
      <c r="P277" s="45"/>
      <c r="Q277" s="42"/>
    </row>
    <row r="278" spans="1:17" s="1" customFormat="1" ht="24" customHeight="1" x14ac:dyDescent="0.15">
      <c r="A278" s="85" t="s">
        <v>521</v>
      </c>
      <c r="B278" s="18" t="s">
        <v>684</v>
      </c>
      <c r="C278" s="18" t="s">
        <v>42</v>
      </c>
      <c r="D278" s="71">
        <v>440</v>
      </c>
      <c r="E278" s="6"/>
      <c r="F278" s="7">
        <f t="shared" si="32"/>
        <v>0</v>
      </c>
      <c r="G278" s="63">
        <v>650</v>
      </c>
      <c r="H278" s="21">
        <v>2024</v>
      </c>
      <c r="I278" s="61">
        <v>1000</v>
      </c>
      <c r="J278" s="21" t="s">
        <v>233</v>
      </c>
      <c r="K278" s="31" t="s">
        <v>527</v>
      </c>
      <c r="L278" s="18" t="s">
        <v>592</v>
      </c>
      <c r="M278" s="31">
        <v>136</v>
      </c>
      <c r="N278" s="18" t="s">
        <v>606</v>
      </c>
      <c r="O278" s="18" t="s">
        <v>591</v>
      </c>
      <c r="P278" s="45"/>
      <c r="Q278" s="42"/>
    </row>
    <row r="279" spans="1:17" s="1" customFormat="1" ht="24" customHeight="1" x14ac:dyDescent="0.15">
      <c r="A279" s="18" t="s">
        <v>434</v>
      </c>
      <c r="B279" s="18" t="s">
        <v>465</v>
      </c>
      <c r="C279" s="18" t="s">
        <v>42</v>
      </c>
      <c r="D279" s="71">
        <v>440</v>
      </c>
      <c r="E279" s="6"/>
      <c r="F279" s="7">
        <f t="shared" si="32"/>
        <v>0</v>
      </c>
      <c r="G279" s="63">
        <v>650</v>
      </c>
      <c r="H279" s="21">
        <v>2023</v>
      </c>
      <c r="I279" s="61">
        <v>1000</v>
      </c>
      <c r="J279" s="21" t="s">
        <v>233</v>
      </c>
      <c r="K279" s="31" t="s">
        <v>433</v>
      </c>
      <c r="L279" s="18" t="s">
        <v>592</v>
      </c>
      <c r="M279" s="31">
        <v>128</v>
      </c>
      <c r="N279" s="18" t="s">
        <v>606</v>
      </c>
      <c r="O279" s="18" t="s">
        <v>591</v>
      </c>
      <c r="P279" s="45"/>
      <c r="Q279" s="42"/>
    </row>
    <row r="280" spans="1:17" s="1" customFormat="1" ht="24" customHeight="1" x14ac:dyDescent="0.15">
      <c r="A280" s="18" t="s">
        <v>256</v>
      </c>
      <c r="B280" s="18" t="s">
        <v>255</v>
      </c>
      <c r="C280" s="18" t="s">
        <v>42</v>
      </c>
      <c r="D280" s="71">
        <v>400</v>
      </c>
      <c r="E280" s="6"/>
      <c r="F280" s="7">
        <f t="shared" si="32"/>
        <v>0</v>
      </c>
      <c r="G280" s="63">
        <v>600</v>
      </c>
      <c r="H280" s="21">
        <v>2022</v>
      </c>
      <c r="I280" s="61">
        <v>1000</v>
      </c>
      <c r="J280" s="21" t="s">
        <v>10</v>
      </c>
      <c r="K280" s="31" t="s">
        <v>254</v>
      </c>
      <c r="L280" s="18" t="s">
        <v>595</v>
      </c>
      <c r="M280" s="31">
        <v>48</v>
      </c>
      <c r="N280" s="18" t="s">
        <v>606</v>
      </c>
      <c r="O280" s="18" t="s">
        <v>591</v>
      </c>
      <c r="P280" s="45"/>
      <c r="Q280" s="42"/>
    </row>
    <row r="281" spans="1:17" s="1" customFormat="1" ht="24" customHeight="1" x14ac:dyDescent="0.15">
      <c r="A281" s="18" t="s">
        <v>345</v>
      </c>
      <c r="B281" s="18" t="s">
        <v>343</v>
      </c>
      <c r="C281" s="18" t="s">
        <v>342</v>
      </c>
      <c r="D281" s="71">
        <v>400</v>
      </c>
      <c r="E281" s="6"/>
      <c r="F281" s="7">
        <f t="shared" si="32"/>
        <v>0</v>
      </c>
      <c r="G281" s="63">
        <v>600</v>
      </c>
      <c r="H281" s="21">
        <v>2023</v>
      </c>
      <c r="I281" s="61">
        <v>4000</v>
      </c>
      <c r="J281" s="21" t="s">
        <v>233</v>
      </c>
      <c r="K281" s="31" t="s">
        <v>344</v>
      </c>
      <c r="L281" s="18" t="s">
        <v>595</v>
      </c>
      <c r="M281" s="31">
        <v>56</v>
      </c>
      <c r="N281" s="18" t="s">
        <v>606</v>
      </c>
      <c r="O281" s="18" t="s">
        <v>591</v>
      </c>
      <c r="P281" s="45"/>
      <c r="Q281" s="42"/>
    </row>
    <row r="282" spans="1:17" s="1" customFormat="1" ht="24" customHeight="1" x14ac:dyDescent="0.15">
      <c r="A282" s="18" t="s">
        <v>345</v>
      </c>
      <c r="B282" s="18" t="s">
        <v>357</v>
      </c>
      <c r="C282" s="18" t="s">
        <v>342</v>
      </c>
      <c r="D282" s="71">
        <v>400</v>
      </c>
      <c r="E282" s="6"/>
      <c r="F282" s="7">
        <f t="shared" si="32"/>
        <v>0</v>
      </c>
      <c r="G282" s="63">
        <v>600</v>
      </c>
      <c r="H282" s="21">
        <v>2023</v>
      </c>
      <c r="I282" s="61">
        <v>4000</v>
      </c>
      <c r="J282" s="21" t="s">
        <v>233</v>
      </c>
      <c r="K282" s="31" t="s">
        <v>358</v>
      </c>
      <c r="L282" s="18" t="s">
        <v>595</v>
      </c>
      <c r="M282" s="31">
        <v>56</v>
      </c>
      <c r="N282" s="18" t="s">
        <v>606</v>
      </c>
      <c r="O282" s="18" t="s">
        <v>591</v>
      </c>
      <c r="P282" s="45"/>
      <c r="Q282" s="42"/>
    </row>
    <row r="283" spans="1:17" s="1" customFormat="1" ht="24" customHeight="1" x14ac:dyDescent="0.15">
      <c r="A283" s="27" t="s">
        <v>69</v>
      </c>
      <c r="B283" s="27" t="s">
        <v>108</v>
      </c>
      <c r="C283" s="27" t="s">
        <v>42</v>
      </c>
      <c r="D283" s="71">
        <v>400</v>
      </c>
      <c r="E283" s="6"/>
      <c r="F283" s="7">
        <f t="shared" si="32"/>
        <v>0</v>
      </c>
      <c r="G283" s="63">
        <v>600</v>
      </c>
      <c r="H283" s="21">
        <v>2022</v>
      </c>
      <c r="I283" s="61">
        <v>2000</v>
      </c>
      <c r="J283" s="21" t="s">
        <v>10</v>
      </c>
      <c r="K283" s="22" t="s">
        <v>116</v>
      </c>
      <c r="L283" s="20" t="s">
        <v>592</v>
      </c>
      <c r="M283" s="31">
        <v>288</v>
      </c>
      <c r="N283" s="18" t="s">
        <v>606</v>
      </c>
      <c r="O283" s="18" t="s">
        <v>591</v>
      </c>
      <c r="P283" s="45" t="s">
        <v>276</v>
      </c>
      <c r="Q283" s="42"/>
    </row>
    <row r="284" spans="1:17" s="1" customFormat="1" ht="24" customHeight="1" x14ac:dyDescent="0.15">
      <c r="A284" s="27" t="s">
        <v>69</v>
      </c>
      <c r="B284" s="27" t="s">
        <v>68</v>
      </c>
      <c r="C284" s="27" t="s">
        <v>42</v>
      </c>
      <c r="D284" s="71">
        <v>400</v>
      </c>
      <c r="E284" s="6"/>
      <c r="F284" s="7">
        <f t="shared" si="32"/>
        <v>0</v>
      </c>
      <c r="G284" s="63">
        <v>600</v>
      </c>
      <c r="H284" s="21">
        <v>2021</v>
      </c>
      <c r="I284" s="61">
        <v>2000</v>
      </c>
      <c r="J284" s="21" t="s">
        <v>10</v>
      </c>
      <c r="K284" s="22" t="s">
        <v>118</v>
      </c>
      <c r="L284" s="20" t="s">
        <v>592</v>
      </c>
      <c r="M284" s="31">
        <v>224</v>
      </c>
      <c r="N284" s="18" t="s">
        <v>606</v>
      </c>
      <c r="O284" s="18" t="s">
        <v>591</v>
      </c>
      <c r="P284" s="45" t="s">
        <v>276</v>
      </c>
      <c r="Q284" s="42"/>
    </row>
    <row r="285" spans="1:17" s="1" customFormat="1" ht="24" customHeight="1" x14ac:dyDescent="0.15">
      <c r="A285" s="81"/>
      <c r="B285" s="36" t="s">
        <v>448</v>
      </c>
      <c r="C285" s="81"/>
      <c r="D285" s="70"/>
      <c r="E285" s="38"/>
      <c r="F285" s="39"/>
      <c r="G285" s="60"/>
      <c r="H285" s="40"/>
      <c r="I285" s="60"/>
      <c r="J285" s="40"/>
      <c r="K285" s="43"/>
      <c r="L285" s="37"/>
      <c r="M285" s="43"/>
      <c r="N285" s="37"/>
      <c r="O285" s="37"/>
      <c r="P285" s="37"/>
      <c r="Q285" s="42"/>
    </row>
    <row r="286" spans="1:17" s="1" customFormat="1" ht="24" customHeight="1" x14ac:dyDescent="0.15">
      <c r="A286" s="27" t="s">
        <v>304</v>
      </c>
      <c r="B286" s="27" t="s">
        <v>300</v>
      </c>
      <c r="C286" s="27" t="s">
        <v>30</v>
      </c>
      <c r="D286" s="71">
        <v>100</v>
      </c>
      <c r="E286" s="6"/>
      <c r="F286" s="7">
        <f t="shared" ref="F286:F322" si="33">E286*D286</f>
        <v>0</v>
      </c>
      <c r="G286" s="63">
        <v>150</v>
      </c>
      <c r="H286" s="21">
        <v>2022</v>
      </c>
      <c r="I286" s="61">
        <v>1500</v>
      </c>
      <c r="J286" s="21" t="s">
        <v>11</v>
      </c>
      <c r="K286" s="31" t="s">
        <v>305</v>
      </c>
      <c r="L286" s="20" t="s">
        <v>590</v>
      </c>
      <c r="M286" s="31">
        <v>36</v>
      </c>
      <c r="N286" s="18" t="s">
        <v>605</v>
      </c>
      <c r="O286" s="18" t="s">
        <v>591</v>
      </c>
      <c r="P286" s="45" t="s">
        <v>276</v>
      </c>
      <c r="Q286" s="42"/>
    </row>
    <row r="287" spans="1:17" s="1" customFormat="1" ht="24" customHeight="1" x14ac:dyDescent="0.15">
      <c r="A287" s="27" t="s">
        <v>304</v>
      </c>
      <c r="B287" s="27" t="s">
        <v>334</v>
      </c>
      <c r="C287" s="27" t="s">
        <v>30</v>
      </c>
      <c r="D287" s="71">
        <v>100</v>
      </c>
      <c r="E287" s="6"/>
      <c r="F287" s="7">
        <f t="shared" si="33"/>
        <v>0</v>
      </c>
      <c r="G287" s="63">
        <v>150</v>
      </c>
      <c r="H287" s="21">
        <v>2022</v>
      </c>
      <c r="I287" s="61">
        <v>1500</v>
      </c>
      <c r="J287" s="21" t="s">
        <v>11</v>
      </c>
      <c r="K287" s="31" t="s">
        <v>305</v>
      </c>
      <c r="L287" s="20" t="s">
        <v>590</v>
      </c>
      <c r="M287" s="31">
        <v>36</v>
      </c>
      <c r="N287" s="18" t="s">
        <v>605</v>
      </c>
      <c r="O287" s="18" t="s">
        <v>591</v>
      </c>
      <c r="P287" s="45" t="s">
        <v>276</v>
      </c>
      <c r="Q287" s="42"/>
    </row>
    <row r="288" spans="1:17" s="1" customFormat="1" ht="24" customHeight="1" x14ac:dyDescent="0.15">
      <c r="A288" s="27" t="s">
        <v>308</v>
      </c>
      <c r="B288" s="27" t="s">
        <v>298</v>
      </c>
      <c r="C288" s="27" t="s">
        <v>30</v>
      </c>
      <c r="D288" s="71">
        <v>100</v>
      </c>
      <c r="E288" s="6"/>
      <c r="F288" s="7">
        <f t="shared" si="33"/>
        <v>0</v>
      </c>
      <c r="G288" s="63">
        <v>150</v>
      </c>
      <c r="H288" s="21">
        <v>2023</v>
      </c>
      <c r="I288" s="61">
        <v>1500</v>
      </c>
      <c r="J288" s="21" t="s">
        <v>12</v>
      </c>
      <c r="K288" s="31" t="s">
        <v>307</v>
      </c>
      <c r="L288" s="20" t="s">
        <v>590</v>
      </c>
      <c r="M288" s="31">
        <v>36</v>
      </c>
      <c r="N288" s="18" t="s">
        <v>605</v>
      </c>
      <c r="O288" s="18" t="s">
        <v>591</v>
      </c>
      <c r="P288" s="45" t="s">
        <v>276</v>
      </c>
      <c r="Q288" s="42"/>
    </row>
    <row r="289" spans="1:17" s="1" customFormat="1" ht="24" customHeight="1" x14ac:dyDescent="0.15">
      <c r="A289" s="27" t="s">
        <v>308</v>
      </c>
      <c r="B289" s="27" t="s">
        <v>335</v>
      </c>
      <c r="C289" s="27" t="s">
        <v>30</v>
      </c>
      <c r="D289" s="71">
        <v>100</v>
      </c>
      <c r="E289" s="6"/>
      <c r="F289" s="7">
        <f t="shared" si="33"/>
        <v>0</v>
      </c>
      <c r="G289" s="63">
        <v>150</v>
      </c>
      <c r="H289" s="21">
        <v>2023</v>
      </c>
      <c r="I289" s="61">
        <v>1500</v>
      </c>
      <c r="J289" s="21" t="s">
        <v>12</v>
      </c>
      <c r="K289" s="31" t="s">
        <v>307</v>
      </c>
      <c r="L289" s="20" t="s">
        <v>590</v>
      </c>
      <c r="M289" s="31">
        <v>36</v>
      </c>
      <c r="N289" s="18" t="s">
        <v>605</v>
      </c>
      <c r="O289" s="18" t="s">
        <v>591</v>
      </c>
      <c r="P289" s="45" t="s">
        <v>276</v>
      </c>
      <c r="Q289" s="42"/>
    </row>
    <row r="290" spans="1:17" s="1" customFormat="1" ht="24" customHeight="1" x14ac:dyDescent="0.15">
      <c r="A290" s="27" t="s">
        <v>142</v>
      </c>
      <c r="B290" s="27" t="s">
        <v>143</v>
      </c>
      <c r="C290" s="27" t="s">
        <v>30</v>
      </c>
      <c r="D290" s="71">
        <v>100</v>
      </c>
      <c r="E290" s="6"/>
      <c r="F290" s="7">
        <f t="shared" si="33"/>
        <v>0</v>
      </c>
      <c r="G290" s="63">
        <v>150</v>
      </c>
      <c r="H290" s="21">
        <v>2021</v>
      </c>
      <c r="I290" s="61">
        <v>1500</v>
      </c>
      <c r="J290" s="21" t="s">
        <v>12</v>
      </c>
      <c r="K290" s="31" t="s">
        <v>144</v>
      </c>
      <c r="L290" s="20" t="s">
        <v>595</v>
      </c>
      <c r="M290" s="31">
        <v>24</v>
      </c>
      <c r="N290" s="18" t="s">
        <v>605</v>
      </c>
      <c r="O290" s="18" t="s">
        <v>608</v>
      </c>
      <c r="P290" s="45" t="s">
        <v>276</v>
      </c>
      <c r="Q290" s="42"/>
    </row>
    <row r="291" spans="1:17" s="1" customFormat="1" ht="24" customHeight="1" x14ac:dyDescent="0.15">
      <c r="A291" s="27" t="s">
        <v>157</v>
      </c>
      <c r="B291" s="27" t="s">
        <v>158</v>
      </c>
      <c r="C291" s="27" t="s">
        <v>30</v>
      </c>
      <c r="D291" s="72">
        <v>100</v>
      </c>
      <c r="E291" s="6"/>
      <c r="F291" s="7">
        <f t="shared" si="33"/>
        <v>0</v>
      </c>
      <c r="G291" s="63">
        <v>150</v>
      </c>
      <c r="H291" s="21">
        <v>2021</v>
      </c>
      <c r="I291" s="61">
        <v>1000</v>
      </c>
      <c r="J291" s="21" t="s">
        <v>12</v>
      </c>
      <c r="K291" s="22" t="s">
        <v>159</v>
      </c>
      <c r="L291" s="20" t="s">
        <v>590</v>
      </c>
      <c r="M291" s="31">
        <v>40</v>
      </c>
      <c r="N291" s="18" t="s">
        <v>605</v>
      </c>
      <c r="O291" s="18" t="s">
        <v>591</v>
      </c>
      <c r="P291" s="45" t="s">
        <v>276</v>
      </c>
      <c r="Q291" s="42"/>
    </row>
    <row r="292" spans="1:17" s="1" customFormat="1" ht="24" customHeight="1" x14ac:dyDescent="0.15">
      <c r="A292" s="113" t="s">
        <v>257</v>
      </c>
      <c r="B292" s="113" t="s">
        <v>253</v>
      </c>
      <c r="C292" s="113" t="s">
        <v>30</v>
      </c>
      <c r="D292" s="71">
        <v>150</v>
      </c>
      <c r="E292" s="6"/>
      <c r="F292" s="7">
        <f t="shared" ref="F292" si="34">E292*D292</f>
        <v>0</v>
      </c>
      <c r="G292" s="63">
        <v>220</v>
      </c>
      <c r="H292" s="21">
        <v>2022</v>
      </c>
      <c r="I292" s="61">
        <v>1000</v>
      </c>
      <c r="J292" s="21" t="s">
        <v>10</v>
      </c>
      <c r="K292" s="31" t="s">
        <v>252</v>
      </c>
      <c r="L292" s="20" t="s">
        <v>592</v>
      </c>
      <c r="M292" s="31">
        <v>64</v>
      </c>
      <c r="N292" s="18" t="s">
        <v>605</v>
      </c>
      <c r="O292" s="18" t="s">
        <v>591</v>
      </c>
      <c r="P292" s="45" t="s">
        <v>276</v>
      </c>
      <c r="Q292" s="42"/>
    </row>
    <row r="293" spans="1:17" s="1" customFormat="1" ht="24" customHeight="1" x14ac:dyDescent="0.15">
      <c r="A293" s="113" t="s">
        <v>239</v>
      </c>
      <c r="B293" s="113" t="s">
        <v>238</v>
      </c>
      <c r="C293" s="113" t="s">
        <v>30</v>
      </c>
      <c r="D293" s="71">
        <v>150</v>
      </c>
      <c r="E293" s="29"/>
      <c r="F293" s="30">
        <f t="shared" si="33"/>
        <v>0</v>
      </c>
      <c r="G293" s="63">
        <v>490</v>
      </c>
      <c r="H293" s="21">
        <v>2022</v>
      </c>
      <c r="I293" s="61">
        <v>1000</v>
      </c>
      <c r="J293" s="21" t="s">
        <v>10</v>
      </c>
      <c r="K293" s="31" t="s">
        <v>242</v>
      </c>
      <c r="L293" s="20" t="s">
        <v>602</v>
      </c>
      <c r="M293" s="31">
        <v>64</v>
      </c>
      <c r="N293" s="18" t="s">
        <v>606</v>
      </c>
      <c r="O293" s="18" t="s">
        <v>591</v>
      </c>
      <c r="P293" s="45" t="s">
        <v>276</v>
      </c>
      <c r="Q293" s="42"/>
    </row>
    <row r="294" spans="1:17" s="1" customFormat="1" ht="24" customHeight="1" x14ac:dyDescent="0.15">
      <c r="A294" s="113" t="s">
        <v>329</v>
      </c>
      <c r="B294" s="113" t="s">
        <v>328</v>
      </c>
      <c r="C294" s="113" t="s">
        <v>30</v>
      </c>
      <c r="D294" s="71">
        <v>150</v>
      </c>
      <c r="E294" s="6"/>
      <c r="F294" s="7">
        <f t="shared" si="33"/>
        <v>0</v>
      </c>
      <c r="G294" s="63">
        <v>450</v>
      </c>
      <c r="H294" s="21">
        <v>2023</v>
      </c>
      <c r="I294" s="61">
        <v>1400</v>
      </c>
      <c r="J294" s="21" t="s">
        <v>11</v>
      </c>
      <c r="K294" s="31" t="s">
        <v>330</v>
      </c>
      <c r="L294" s="20" t="s">
        <v>590</v>
      </c>
      <c r="M294" s="31">
        <v>88</v>
      </c>
      <c r="N294" s="18" t="s">
        <v>605</v>
      </c>
      <c r="O294" s="18" t="s">
        <v>591</v>
      </c>
      <c r="P294" s="45" t="s">
        <v>276</v>
      </c>
      <c r="Q294" s="42"/>
    </row>
    <row r="295" spans="1:17" s="1" customFormat="1" ht="24" customHeight="1" x14ac:dyDescent="0.15">
      <c r="A295" s="113" t="s">
        <v>329</v>
      </c>
      <c r="B295" s="113" t="s">
        <v>477</v>
      </c>
      <c r="C295" s="113" t="s">
        <v>30</v>
      </c>
      <c r="D295" s="71">
        <v>150</v>
      </c>
      <c r="E295" s="6"/>
      <c r="F295" s="7">
        <f t="shared" si="33"/>
        <v>0</v>
      </c>
      <c r="G295" s="63">
        <v>450</v>
      </c>
      <c r="H295" s="21">
        <v>2023</v>
      </c>
      <c r="I295" s="61">
        <v>100</v>
      </c>
      <c r="J295" s="21" t="s">
        <v>11</v>
      </c>
      <c r="K295" s="31" t="s">
        <v>330</v>
      </c>
      <c r="L295" s="20" t="s">
        <v>590</v>
      </c>
      <c r="M295" s="31">
        <v>88</v>
      </c>
      <c r="N295" s="18" t="s">
        <v>605</v>
      </c>
      <c r="O295" s="18" t="s">
        <v>591</v>
      </c>
      <c r="P295" s="45" t="s">
        <v>276</v>
      </c>
      <c r="Q295" s="42"/>
    </row>
    <row r="296" spans="1:17" s="1" customFormat="1" ht="24" customHeight="1" x14ac:dyDescent="0.15">
      <c r="A296" s="113" t="s">
        <v>263</v>
      </c>
      <c r="B296" s="113" t="s">
        <v>262</v>
      </c>
      <c r="C296" s="113" t="s">
        <v>30</v>
      </c>
      <c r="D296" s="71">
        <v>150</v>
      </c>
      <c r="E296" s="6"/>
      <c r="F296" s="7">
        <f t="shared" si="33"/>
        <v>0</v>
      </c>
      <c r="G296" s="63">
        <v>490</v>
      </c>
      <c r="H296" s="21">
        <v>2022</v>
      </c>
      <c r="I296" s="61">
        <v>900</v>
      </c>
      <c r="J296" s="21" t="s">
        <v>11</v>
      </c>
      <c r="K296" s="31" t="s">
        <v>273</v>
      </c>
      <c r="L296" s="20" t="s">
        <v>592</v>
      </c>
      <c r="M296" s="31">
        <v>104</v>
      </c>
      <c r="N296" s="18" t="s">
        <v>605</v>
      </c>
      <c r="O296" s="18" t="s">
        <v>591</v>
      </c>
      <c r="P296" s="45" t="s">
        <v>276</v>
      </c>
      <c r="Q296" s="42"/>
    </row>
    <row r="297" spans="1:17" s="1" customFormat="1" ht="24" customHeight="1" x14ac:dyDescent="0.15">
      <c r="A297" s="113" t="s">
        <v>263</v>
      </c>
      <c r="B297" s="113" t="s">
        <v>476</v>
      </c>
      <c r="C297" s="113" t="s">
        <v>30</v>
      </c>
      <c r="D297" s="71">
        <v>150</v>
      </c>
      <c r="E297" s="6"/>
      <c r="F297" s="7">
        <f t="shared" si="33"/>
        <v>0</v>
      </c>
      <c r="G297" s="63">
        <v>490</v>
      </c>
      <c r="H297" s="21">
        <v>2022</v>
      </c>
      <c r="I297" s="61">
        <v>100</v>
      </c>
      <c r="J297" s="21" t="s">
        <v>11</v>
      </c>
      <c r="K297" s="31" t="s">
        <v>273</v>
      </c>
      <c r="L297" s="20" t="s">
        <v>592</v>
      </c>
      <c r="M297" s="31">
        <v>104</v>
      </c>
      <c r="N297" s="18" t="s">
        <v>605</v>
      </c>
      <c r="O297" s="18" t="s">
        <v>591</v>
      </c>
      <c r="P297" s="45" t="s">
        <v>276</v>
      </c>
      <c r="Q297" s="42"/>
    </row>
    <row r="298" spans="1:17" s="1" customFormat="1" ht="24" customHeight="1" x14ac:dyDescent="0.15">
      <c r="A298" s="27" t="s">
        <v>47</v>
      </c>
      <c r="B298" s="27" t="s">
        <v>161</v>
      </c>
      <c r="C298" s="27" t="s">
        <v>30</v>
      </c>
      <c r="D298" s="71">
        <v>200</v>
      </c>
      <c r="E298" s="6"/>
      <c r="F298" s="7">
        <f t="shared" si="33"/>
        <v>0</v>
      </c>
      <c r="G298" s="63">
        <v>300</v>
      </c>
      <c r="H298" s="21">
        <v>2021</v>
      </c>
      <c r="I298" s="61">
        <v>900</v>
      </c>
      <c r="J298" s="21" t="s">
        <v>11</v>
      </c>
      <c r="K298" s="22" t="s">
        <v>56</v>
      </c>
      <c r="L298" s="20" t="s">
        <v>593</v>
      </c>
      <c r="M298" s="31">
        <v>88</v>
      </c>
      <c r="N298" s="18" t="s">
        <v>606</v>
      </c>
      <c r="O298" s="18" t="s">
        <v>591</v>
      </c>
      <c r="P298" s="44" t="s">
        <v>276</v>
      </c>
      <c r="Q298" s="42"/>
    </row>
    <row r="299" spans="1:17" s="1" customFormat="1" ht="24" customHeight="1" x14ac:dyDescent="0.15">
      <c r="A299" s="27" t="s">
        <v>29</v>
      </c>
      <c r="B299" s="27" t="s">
        <v>160</v>
      </c>
      <c r="C299" s="27" t="s">
        <v>30</v>
      </c>
      <c r="D299" s="71">
        <v>100</v>
      </c>
      <c r="E299" s="6"/>
      <c r="F299" s="7">
        <f t="shared" si="33"/>
        <v>0</v>
      </c>
      <c r="G299" s="63">
        <v>150</v>
      </c>
      <c r="H299" s="21">
        <v>2021</v>
      </c>
      <c r="I299" s="61">
        <v>1000</v>
      </c>
      <c r="J299" s="21" t="s">
        <v>11</v>
      </c>
      <c r="K299" s="22" t="s">
        <v>39</v>
      </c>
      <c r="L299" s="20" t="s">
        <v>590</v>
      </c>
      <c r="M299" s="31">
        <v>64</v>
      </c>
      <c r="N299" s="18" t="s">
        <v>605</v>
      </c>
      <c r="O299" s="18" t="s">
        <v>608</v>
      </c>
      <c r="P299" s="44" t="s">
        <v>276</v>
      </c>
      <c r="Q299" s="42"/>
    </row>
    <row r="300" spans="1:17" s="1" customFormat="1" ht="24" customHeight="1" x14ac:dyDescent="0.15">
      <c r="A300" s="27" t="s">
        <v>217</v>
      </c>
      <c r="B300" s="27" t="s">
        <v>218</v>
      </c>
      <c r="C300" s="27" t="s">
        <v>52</v>
      </c>
      <c r="D300" s="71">
        <v>400</v>
      </c>
      <c r="E300" s="6"/>
      <c r="F300" s="7">
        <f t="shared" si="33"/>
        <v>0</v>
      </c>
      <c r="G300" s="63">
        <v>600</v>
      </c>
      <c r="H300" s="21">
        <v>2022</v>
      </c>
      <c r="I300" s="61">
        <v>1800</v>
      </c>
      <c r="J300" s="21" t="s">
        <v>12</v>
      </c>
      <c r="K300" s="50" t="s">
        <v>231</v>
      </c>
      <c r="L300" s="20" t="s">
        <v>590</v>
      </c>
      <c r="M300" s="31">
        <v>136</v>
      </c>
      <c r="N300" s="18" t="s">
        <v>606</v>
      </c>
      <c r="O300" s="18" t="s">
        <v>591</v>
      </c>
      <c r="P300" s="44" t="s">
        <v>276</v>
      </c>
      <c r="Q300" s="42"/>
    </row>
    <row r="301" spans="1:17" s="1" customFormat="1" ht="24" customHeight="1" x14ac:dyDescent="0.15">
      <c r="A301" s="27" t="s">
        <v>217</v>
      </c>
      <c r="B301" s="27" t="s">
        <v>522</v>
      </c>
      <c r="C301" s="27" t="s">
        <v>52</v>
      </c>
      <c r="D301" s="71">
        <v>400</v>
      </c>
      <c r="E301" s="6"/>
      <c r="F301" s="7">
        <f t="shared" si="33"/>
        <v>0</v>
      </c>
      <c r="G301" s="63">
        <v>600</v>
      </c>
      <c r="H301" s="21">
        <v>2022</v>
      </c>
      <c r="I301" s="61">
        <v>200</v>
      </c>
      <c r="J301" s="21" t="s">
        <v>12</v>
      </c>
      <c r="K301" s="50" t="s">
        <v>231</v>
      </c>
      <c r="L301" s="20" t="s">
        <v>590</v>
      </c>
      <c r="M301" s="31">
        <v>136</v>
      </c>
      <c r="N301" s="18" t="s">
        <v>606</v>
      </c>
      <c r="O301" s="18" t="s">
        <v>591</v>
      </c>
      <c r="P301" s="44" t="s">
        <v>276</v>
      </c>
      <c r="Q301" s="42"/>
    </row>
    <row r="302" spans="1:17" s="1" customFormat="1" ht="24" customHeight="1" x14ac:dyDescent="0.15">
      <c r="A302" s="27" t="s">
        <v>53</v>
      </c>
      <c r="B302" s="27" t="s">
        <v>51</v>
      </c>
      <c r="C302" s="27" t="s">
        <v>52</v>
      </c>
      <c r="D302" s="71">
        <v>200</v>
      </c>
      <c r="E302" s="6"/>
      <c r="F302" s="7">
        <f t="shared" si="33"/>
        <v>0</v>
      </c>
      <c r="G302" s="63">
        <v>300</v>
      </c>
      <c r="H302" s="21">
        <v>2021</v>
      </c>
      <c r="I302" s="61">
        <v>2000</v>
      </c>
      <c r="J302" s="21" t="s">
        <v>10</v>
      </c>
      <c r="K302" s="22" t="s">
        <v>55</v>
      </c>
      <c r="L302" s="20" t="s">
        <v>590</v>
      </c>
      <c r="M302" s="31">
        <v>120</v>
      </c>
      <c r="N302" s="18" t="s">
        <v>605</v>
      </c>
      <c r="O302" s="18" t="s">
        <v>591</v>
      </c>
      <c r="P302" s="44" t="s">
        <v>276</v>
      </c>
      <c r="Q302" s="42"/>
    </row>
    <row r="303" spans="1:17" s="1" customFormat="1" ht="24" customHeight="1" x14ac:dyDescent="0.15">
      <c r="A303" s="27" t="s">
        <v>44</v>
      </c>
      <c r="B303" s="27" t="s">
        <v>92</v>
      </c>
      <c r="C303" s="27" t="s">
        <v>125</v>
      </c>
      <c r="D303" s="71">
        <v>70</v>
      </c>
      <c r="E303" s="6"/>
      <c r="F303" s="7">
        <f t="shared" si="33"/>
        <v>0</v>
      </c>
      <c r="G303" s="63">
        <v>100</v>
      </c>
      <c r="H303" s="21">
        <v>2021</v>
      </c>
      <c r="I303" s="61">
        <v>2000</v>
      </c>
      <c r="J303" s="21" t="s">
        <v>11</v>
      </c>
      <c r="K303" s="22" t="s">
        <v>58</v>
      </c>
      <c r="L303" s="20" t="s">
        <v>590</v>
      </c>
      <c r="M303" s="31">
        <v>28</v>
      </c>
      <c r="N303" s="18" t="s">
        <v>605</v>
      </c>
      <c r="O303" s="18" t="s">
        <v>591</v>
      </c>
      <c r="P303" s="45" t="s">
        <v>276</v>
      </c>
      <c r="Q303" s="42"/>
    </row>
    <row r="304" spans="1:17" s="1" customFormat="1" ht="24" customHeight="1" x14ac:dyDescent="0.15">
      <c r="A304" s="27" t="s">
        <v>44</v>
      </c>
      <c r="B304" s="27" t="s">
        <v>93</v>
      </c>
      <c r="C304" s="27" t="s">
        <v>125</v>
      </c>
      <c r="D304" s="71">
        <v>70</v>
      </c>
      <c r="E304" s="6"/>
      <c r="F304" s="7">
        <f t="shared" si="33"/>
        <v>0</v>
      </c>
      <c r="G304" s="63">
        <v>100</v>
      </c>
      <c r="H304" s="21">
        <v>2021</v>
      </c>
      <c r="I304" s="61">
        <v>1800</v>
      </c>
      <c r="J304" s="21" t="s">
        <v>11</v>
      </c>
      <c r="K304" s="22" t="s">
        <v>59</v>
      </c>
      <c r="L304" s="20" t="s">
        <v>590</v>
      </c>
      <c r="M304" s="31">
        <v>28</v>
      </c>
      <c r="N304" s="18" t="s">
        <v>605</v>
      </c>
      <c r="O304" s="18" t="s">
        <v>591</v>
      </c>
      <c r="P304" s="45" t="s">
        <v>276</v>
      </c>
      <c r="Q304" s="42"/>
    </row>
    <row r="305" spans="1:17" s="1" customFormat="1" ht="24" customHeight="1" x14ac:dyDescent="0.15">
      <c r="A305" s="27" t="s">
        <v>44</v>
      </c>
      <c r="B305" s="27" t="s">
        <v>107</v>
      </c>
      <c r="C305" s="27" t="s">
        <v>125</v>
      </c>
      <c r="D305" s="71">
        <v>70</v>
      </c>
      <c r="E305" s="6"/>
      <c r="F305" s="7">
        <f t="shared" si="33"/>
        <v>0</v>
      </c>
      <c r="G305" s="63">
        <v>100</v>
      </c>
      <c r="H305" s="21">
        <v>2021</v>
      </c>
      <c r="I305" s="61">
        <v>1600</v>
      </c>
      <c r="J305" s="21" t="s">
        <v>12</v>
      </c>
      <c r="K305" s="22" t="s">
        <v>115</v>
      </c>
      <c r="L305" s="20" t="s">
        <v>590</v>
      </c>
      <c r="M305" s="31">
        <v>28</v>
      </c>
      <c r="N305" s="18" t="s">
        <v>605</v>
      </c>
      <c r="O305" s="18" t="s">
        <v>591</v>
      </c>
      <c r="P305" s="45" t="s">
        <v>276</v>
      </c>
      <c r="Q305" s="42"/>
    </row>
    <row r="306" spans="1:17" s="1" customFormat="1" ht="24" customHeight="1" x14ac:dyDescent="0.15">
      <c r="A306" s="27" t="s">
        <v>44</v>
      </c>
      <c r="B306" s="27" t="s">
        <v>145</v>
      </c>
      <c r="C306" s="27" t="s">
        <v>125</v>
      </c>
      <c r="D306" s="71">
        <v>70</v>
      </c>
      <c r="E306" s="6"/>
      <c r="F306" s="7">
        <f t="shared" si="33"/>
        <v>0</v>
      </c>
      <c r="G306" s="63">
        <v>100</v>
      </c>
      <c r="H306" s="21">
        <v>2022</v>
      </c>
      <c r="I306" s="61">
        <v>1400</v>
      </c>
      <c r="J306" s="21" t="s">
        <v>11</v>
      </c>
      <c r="K306" s="22" t="s">
        <v>172</v>
      </c>
      <c r="L306" s="20" t="s">
        <v>590</v>
      </c>
      <c r="M306" s="31">
        <v>28</v>
      </c>
      <c r="N306" s="18" t="s">
        <v>605</v>
      </c>
      <c r="O306" s="18" t="s">
        <v>591</v>
      </c>
      <c r="P306" s="45" t="s">
        <v>276</v>
      </c>
      <c r="Q306" s="42"/>
    </row>
    <row r="307" spans="1:17" s="1" customFormat="1" ht="24" customHeight="1" x14ac:dyDescent="0.15">
      <c r="A307" s="27" t="s">
        <v>35</v>
      </c>
      <c r="B307" s="27" t="s">
        <v>36</v>
      </c>
      <c r="C307" s="27" t="s">
        <v>14</v>
      </c>
      <c r="D307" s="71">
        <v>200</v>
      </c>
      <c r="E307" s="6"/>
      <c r="F307" s="7">
        <f t="shared" si="33"/>
        <v>0</v>
      </c>
      <c r="G307" s="63">
        <v>300</v>
      </c>
      <c r="H307" s="21">
        <v>2021</v>
      </c>
      <c r="I307" s="61">
        <v>2000</v>
      </c>
      <c r="J307" s="21" t="s">
        <v>11</v>
      </c>
      <c r="K307" s="22" t="s">
        <v>37</v>
      </c>
      <c r="L307" s="20" t="s">
        <v>590</v>
      </c>
      <c r="M307" s="31">
        <v>136</v>
      </c>
      <c r="N307" s="18" t="s">
        <v>605</v>
      </c>
      <c r="O307" s="18" t="s">
        <v>591</v>
      </c>
      <c r="P307" s="44" t="s">
        <v>276</v>
      </c>
      <c r="Q307" s="42"/>
    </row>
    <row r="308" spans="1:17" s="1" customFormat="1" ht="24" customHeight="1" x14ac:dyDescent="0.15">
      <c r="A308" s="27" t="s">
        <v>35</v>
      </c>
      <c r="B308" s="27" t="s">
        <v>168</v>
      </c>
      <c r="C308" s="27" t="s">
        <v>14</v>
      </c>
      <c r="D308" s="71">
        <v>200</v>
      </c>
      <c r="E308" s="6"/>
      <c r="F308" s="7">
        <f t="shared" si="33"/>
        <v>0</v>
      </c>
      <c r="G308" s="63">
        <v>300</v>
      </c>
      <c r="H308" s="21">
        <v>2022</v>
      </c>
      <c r="I308" s="61">
        <v>400</v>
      </c>
      <c r="J308" s="21" t="s">
        <v>11</v>
      </c>
      <c r="K308" s="22" t="s">
        <v>162</v>
      </c>
      <c r="L308" s="20" t="s">
        <v>590</v>
      </c>
      <c r="M308" s="31">
        <v>144</v>
      </c>
      <c r="N308" s="18" t="s">
        <v>605</v>
      </c>
      <c r="O308" s="18" t="s">
        <v>591</v>
      </c>
      <c r="P308" s="44" t="s">
        <v>276</v>
      </c>
      <c r="Q308" s="42"/>
    </row>
    <row r="309" spans="1:17" s="1" customFormat="1" ht="27" customHeight="1" x14ac:dyDescent="0.15">
      <c r="A309" s="27" t="s">
        <v>35</v>
      </c>
      <c r="B309" s="27" t="s">
        <v>216</v>
      </c>
      <c r="C309" s="27" t="s">
        <v>14</v>
      </c>
      <c r="D309" s="71">
        <v>200</v>
      </c>
      <c r="E309" s="6"/>
      <c r="F309" s="7">
        <f t="shared" si="33"/>
        <v>0</v>
      </c>
      <c r="G309" s="63">
        <v>300</v>
      </c>
      <c r="H309" s="21">
        <v>2022</v>
      </c>
      <c r="I309" s="61">
        <v>100</v>
      </c>
      <c r="J309" s="21" t="s">
        <v>11</v>
      </c>
      <c r="K309" s="22" t="s">
        <v>162</v>
      </c>
      <c r="L309" s="20" t="s">
        <v>590</v>
      </c>
      <c r="M309" s="31">
        <v>144</v>
      </c>
      <c r="N309" s="18" t="s">
        <v>605</v>
      </c>
      <c r="O309" s="18" t="s">
        <v>591</v>
      </c>
      <c r="P309" s="44" t="s">
        <v>276</v>
      </c>
      <c r="Q309" s="42"/>
    </row>
    <row r="310" spans="1:17" s="1" customFormat="1" ht="27" customHeight="1" x14ac:dyDescent="0.15">
      <c r="A310" s="27" t="s">
        <v>18</v>
      </c>
      <c r="B310" s="27" t="s">
        <v>28</v>
      </c>
      <c r="C310" s="27" t="s">
        <v>14</v>
      </c>
      <c r="D310" s="71">
        <v>200</v>
      </c>
      <c r="E310" s="6"/>
      <c r="F310" s="7">
        <f t="shared" si="33"/>
        <v>0</v>
      </c>
      <c r="G310" s="63">
        <v>300</v>
      </c>
      <c r="H310" s="21">
        <v>2021</v>
      </c>
      <c r="I310" s="61">
        <v>2000</v>
      </c>
      <c r="J310" s="21" t="s">
        <v>12</v>
      </c>
      <c r="K310" s="22" t="s">
        <v>17</v>
      </c>
      <c r="L310" s="20" t="s">
        <v>590</v>
      </c>
      <c r="M310" s="31">
        <v>144</v>
      </c>
      <c r="N310" s="18" t="s">
        <v>605</v>
      </c>
      <c r="O310" s="18" t="s">
        <v>591</v>
      </c>
      <c r="P310" s="44" t="s">
        <v>276</v>
      </c>
      <c r="Q310" s="42"/>
    </row>
    <row r="311" spans="1:17" s="1" customFormat="1" ht="27" customHeight="1" x14ac:dyDescent="0.15">
      <c r="A311" s="27" t="s">
        <v>18</v>
      </c>
      <c r="B311" s="27" t="s">
        <v>43</v>
      </c>
      <c r="C311" s="27" t="s">
        <v>14</v>
      </c>
      <c r="D311" s="71">
        <v>200</v>
      </c>
      <c r="E311" s="6"/>
      <c r="F311" s="7">
        <f t="shared" si="33"/>
        <v>0</v>
      </c>
      <c r="G311" s="63">
        <v>300</v>
      </c>
      <c r="H311" s="21">
        <v>2021</v>
      </c>
      <c r="I311" s="61">
        <v>2000</v>
      </c>
      <c r="J311" s="21" t="s">
        <v>12</v>
      </c>
      <c r="K311" s="22" t="s">
        <v>45</v>
      </c>
      <c r="L311" s="20" t="s">
        <v>590</v>
      </c>
      <c r="M311" s="31">
        <v>136</v>
      </c>
      <c r="N311" s="18" t="s">
        <v>605</v>
      </c>
      <c r="O311" s="18" t="s">
        <v>591</v>
      </c>
      <c r="P311" s="44" t="s">
        <v>276</v>
      </c>
      <c r="Q311" s="42"/>
    </row>
    <row r="312" spans="1:17" s="1" customFormat="1" ht="27" customHeight="1" x14ac:dyDescent="0.15">
      <c r="A312" s="27" t="s">
        <v>32</v>
      </c>
      <c r="B312" s="27" t="s">
        <v>33</v>
      </c>
      <c r="C312" s="27" t="s">
        <v>14</v>
      </c>
      <c r="D312" s="71">
        <v>200</v>
      </c>
      <c r="E312" s="6"/>
      <c r="F312" s="7">
        <f t="shared" si="33"/>
        <v>0</v>
      </c>
      <c r="G312" s="63">
        <v>300</v>
      </c>
      <c r="H312" s="21">
        <v>2021</v>
      </c>
      <c r="I312" s="61">
        <v>2000</v>
      </c>
      <c r="J312" s="21" t="s">
        <v>11</v>
      </c>
      <c r="K312" s="22" t="s">
        <v>34</v>
      </c>
      <c r="L312" s="20" t="s">
        <v>590</v>
      </c>
      <c r="M312" s="31">
        <v>136</v>
      </c>
      <c r="N312" s="18" t="s">
        <v>605</v>
      </c>
      <c r="O312" s="18" t="s">
        <v>591</v>
      </c>
      <c r="P312" s="44" t="s">
        <v>276</v>
      </c>
      <c r="Q312" s="42"/>
    </row>
    <row r="313" spans="1:17" s="1" customFormat="1" ht="27" customHeight="1" x14ac:dyDescent="0.15">
      <c r="A313" s="27" t="s">
        <v>32</v>
      </c>
      <c r="B313" s="27" t="s">
        <v>169</v>
      </c>
      <c r="C313" s="27" t="s">
        <v>14</v>
      </c>
      <c r="D313" s="71">
        <v>200</v>
      </c>
      <c r="E313" s="6"/>
      <c r="F313" s="7">
        <f t="shared" si="33"/>
        <v>0</v>
      </c>
      <c r="G313" s="63">
        <v>300</v>
      </c>
      <c r="H313" s="21">
        <v>2022</v>
      </c>
      <c r="I313" s="61">
        <v>400</v>
      </c>
      <c r="J313" s="21" t="s">
        <v>11</v>
      </c>
      <c r="K313" s="22" t="s">
        <v>163</v>
      </c>
      <c r="L313" s="20" t="s">
        <v>590</v>
      </c>
      <c r="M313" s="31">
        <v>136</v>
      </c>
      <c r="N313" s="18" t="s">
        <v>605</v>
      </c>
      <c r="O313" s="18" t="s">
        <v>591</v>
      </c>
      <c r="P313" s="44" t="s">
        <v>276</v>
      </c>
      <c r="Q313" s="42"/>
    </row>
    <row r="314" spans="1:17" s="1" customFormat="1" ht="24" customHeight="1" x14ac:dyDescent="0.15">
      <c r="A314" s="27" t="s">
        <v>32</v>
      </c>
      <c r="B314" s="27" t="s">
        <v>215</v>
      </c>
      <c r="C314" s="27" t="s">
        <v>14</v>
      </c>
      <c r="D314" s="71">
        <v>200</v>
      </c>
      <c r="E314" s="6"/>
      <c r="F314" s="7">
        <f t="shared" si="33"/>
        <v>0</v>
      </c>
      <c r="G314" s="63">
        <v>300</v>
      </c>
      <c r="H314" s="21">
        <v>2022</v>
      </c>
      <c r="I314" s="61">
        <v>100</v>
      </c>
      <c r="J314" s="21" t="s">
        <v>11</v>
      </c>
      <c r="K314" s="22" t="s">
        <v>163</v>
      </c>
      <c r="L314" s="20" t="s">
        <v>590</v>
      </c>
      <c r="M314" s="31">
        <v>136</v>
      </c>
      <c r="N314" s="18" t="s">
        <v>605</v>
      </c>
      <c r="O314" s="18" t="s">
        <v>591</v>
      </c>
      <c r="P314" s="44" t="s">
        <v>276</v>
      </c>
      <c r="Q314" s="42"/>
    </row>
    <row r="315" spans="1:17" s="1" customFormat="1" ht="24" customHeight="1" x14ac:dyDescent="0.15">
      <c r="A315" s="27" t="s">
        <v>99</v>
      </c>
      <c r="B315" s="27" t="s">
        <v>100</v>
      </c>
      <c r="C315" s="27" t="s">
        <v>14</v>
      </c>
      <c r="D315" s="71">
        <v>200</v>
      </c>
      <c r="E315" s="6"/>
      <c r="F315" s="7">
        <f t="shared" si="33"/>
        <v>0</v>
      </c>
      <c r="G315" s="63">
        <v>300</v>
      </c>
      <c r="H315" s="21">
        <v>2021</v>
      </c>
      <c r="I315" s="61">
        <v>2000</v>
      </c>
      <c r="J315" s="21" t="s">
        <v>11</v>
      </c>
      <c r="K315" s="22" t="s">
        <v>132</v>
      </c>
      <c r="L315" s="20" t="s">
        <v>590</v>
      </c>
      <c r="M315" s="31">
        <v>120</v>
      </c>
      <c r="N315" s="18" t="s">
        <v>605</v>
      </c>
      <c r="O315" s="18" t="s">
        <v>591</v>
      </c>
      <c r="P315" s="44" t="s">
        <v>276</v>
      </c>
      <c r="Q315" s="42"/>
    </row>
    <row r="316" spans="1:17" s="1" customFormat="1" ht="24" customHeight="1" x14ac:dyDescent="0.15">
      <c r="A316" s="113" t="s">
        <v>127</v>
      </c>
      <c r="B316" s="113" t="s">
        <v>502</v>
      </c>
      <c r="C316" s="113" t="s">
        <v>124</v>
      </c>
      <c r="D316" s="71">
        <v>100</v>
      </c>
      <c r="E316" s="6"/>
      <c r="F316" s="7">
        <f t="shared" si="33"/>
        <v>0</v>
      </c>
      <c r="G316" s="63">
        <v>150</v>
      </c>
      <c r="H316" s="21">
        <v>2022</v>
      </c>
      <c r="I316" s="61">
        <v>2500</v>
      </c>
      <c r="J316" s="21" t="s">
        <v>11</v>
      </c>
      <c r="K316" s="22" t="s">
        <v>179</v>
      </c>
      <c r="L316" s="20" t="s">
        <v>590</v>
      </c>
      <c r="M316" s="31">
        <v>36</v>
      </c>
      <c r="N316" s="18" t="s">
        <v>605</v>
      </c>
      <c r="O316" s="18" t="s">
        <v>591</v>
      </c>
      <c r="P316" s="44" t="s">
        <v>276</v>
      </c>
      <c r="Q316" s="42"/>
    </row>
    <row r="317" spans="1:17" s="1" customFormat="1" ht="24" customHeight="1" x14ac:dyDescent="0.15">
      <c r="A317" s="113" t="s">
        <v>127</v>
      </c>
      <c r="B317" s="113" t="s">
        <v>503</v>
      </c>
      <c r="C317" s="113" t="s">
        <v>124</v>
      </c>
      <c r="D317" s="71">
        <v>100</v>
      </c>
      <c r="E317" s="6"/>
      <c r="F317" s="7">
        <f t="shared" si="33"/>
        <v>0</v>
      </c>
      <c r="G317" s="63">
        <v>150</v>
      </c>
      <c r="H317" s="21">
        <v>2022</v>
      </c>
      <c r="I317" s="61">
        <v>200</v>
      </c>
      <c r="J317" s="21" t="s">
        <v>11</v>
      </c>
      <c r="K317" s="22" t="s">
        <v>179</v>
      </c>
      <c r="L317" s="20" t="s">
        <v>590</v>
      </c>
      <c r="M317" s="31">
        <v>36</v>
      </c>
      <c r="N317" s="18" t="s">
        <v>605</v>
      </c>
      <c r="O317" s="18" t="s">
        <v>591</v>
      </c>
      <c r="P317" s="44" t="s">
        <v>276</v>
      </c>
      <c r="Q317" s="42"/>
    </row>
    <row r="318" spans="1:17" s="1" customFormat="1" ht="24" customHeight="1" x14ac:dyDescent="0.15">
      <c r="A318" s="113" t="s">
        <v>127</v>
      </c>
      <c r="B318" s="113" t="s">
        <v>504</v>
      </c>
      <c r="C318" s="113" t="s">
        <v>124</v>
      </c>
      <c r="D318" s="71">
        <v>100</v>
      </c>
      <c r="E318" s="6"/>
      <c r="F318" s="7">
        <f t="shared" si="33"/>
        <v>0</v>
      </c>
      <c r="G318" s="63">
        <v>150</v>
      </c>
      <c r="H318" s="21">
        <v>2022</v>
      </c>
      <c r="I318" s="61">
        <v>2500</v>
      </c>
      <c r="J318" s="21" t="s">
        <v>11</v>
      </c>
      <c r="K318" s="22" t="s">
        <v>165</v>
      </c>
      <c r="L318" s="20" t="s">
        <v>590</v>
      </c>
      <c r="M318" s="31">
        <v>36</v>
      </c>
      <c r="N318" s="18" t="s">
        <v>605</v>
      </c>
      <c r="O318" s="18" t="s">
        <v>591</v>
      </c>
      <c r="P318" s="44" t="s">
        <v>276</v>
      </c>
      <c r="Q318" s="42"/>
    </row>
    <row r="319" spans="1:17" s="1" customFormat="1" ht="24" customHeight="1" x14ac:dyDescent="0.15">
      <c r="A319" s="113" t="s">
        <v>127</v>
      </c>
      <c r="B319" s="113" t="s">
        <v>505</v>
      </c>
      <c r="C319" s="113" t="s">
        <v>124</v>
      </c>
      <c r="D319" s="71">
        <v>100</v>
      </c>
      <c r="E319" s="29"/>
      <c r="F319" s="30">
        <f t="shared" si="33"/>
        <v>0</v>
      </c>
      <c r="G319" s="63">
        <v>150</v>
      </c>
      <c r="H319" s="21">
        <v>2022</v>
      </c>
      <c r="I319" s="61">
        <v>200</v>
      </c>
      <c r="J319" s="21" t="s">
        <v>11</v>
      </c>
      <c r="K319" s="22" t="s">
        <v>165</v>
      </c>
      <c r="L319" s="20" t="s">
        <v>590</v>
      </c>
      <c r="M319" s="31">
        <v>36</v>
      </c>
      <c r="N319" s="18" t="s">
        <v>605</v>
      </c>
      <c r="O319" s="18" t="s">
        <v>591</v>
      </c>
      <c r="P319" s="44" t="s">
        <v>276</v>
      </c>
      <c r="Q319" s="42"/>
    </row>
    <row r="320" spans="1:17" s="1" customFormat="1" ht="24" customHeight="1" x14ac:dyDescent="0.15">
      <c r="A320" s="113" t="s">
        <v>127</v>
      </c>
      <c r="B320" s="113" t="s">
        <v>506</v>
      </c>
      <c r="C320" s="113" t="s">
        <v>124</v>
      </c>
      <c r="D320" s="71">
        <v>100</v>
      </c>
      <c r="E320" s="6"/>
      <c r="F320" s="7">
        <f t="shared" si="33"/>
        <v>0</v>
      </c>
      <c r="G320" s="63">
        <v>150</v>
      </c>
      <c r="H320" s="21">
        <v>2021</v>
      </c>
      <c r="I320" s="61">
        <v>2500</v>
      </c>
      <c r="J320" s="21" t="s">
        <v>11</v>
      </c>
      <c r="K320" s="22" t="s">
        <v>126</v>
      </c>
      <c r="L320" s="20" t="s">
        <v>590</v>
      </c>
      <c r="M320" s="31">
        <v>32</v>
      </c>
      <c r="N320" s="18" t="s">
        <v>605</v>
      </c>
      <c r="O320" s="18" t="s">
        <v>591</v>
      </c>
      <c r="P320" s="44" t="s">
        <v>276</v>
      </c>
      <c r="Q320" s="42"/>
    </row>
    <row r="321" spans="1:17" s="88" customFormat="1" ht="24" customHeight="1" x14ac:dyDescent="0.15">
      <c r="A321" s="113" t="s">
        <v>127</v>
      </c>
      <c r="B321" s="113" t="s">
        <v>501</v>
      </c>
      <c r="C321" s="113" t="s">
        <v>124</v>
      </c>
      <c r="D321" s="71">
        <v>100</v>
      </c>
      <c r="E321" s="6"/>
      <c r="F321" s="7">
        <f t="shared" si="33"/>
        <v>0</v>
      </c>
      <c r="G321" s="63">
        <v>150</v>
      </c>
      <c r="H321" s="21">
        <v>2021</v>
      </c>
      <c r="I321" s="61">
        <v>2500</v>
      </c>
      <c r="J321" s="21" t="s">
        <v>11</v>
      </c>
      <c r="K321" s="22" t="s">
        <v>137</v>
      </c>
      <c r="L321" s="20" t="s">
        <v>590</v>
      </c>
      <c r="M321" s="31">
        <v>32</v>
      </c>
      <c r="N321" s="18" t="s">
        <v>605</v>
      </c>
      <c r="O321" s="18" t="s">
        <v>591</v>
      </c>
      <c r="P321" s="44" t="s">
        <v>276</v>
      </c>
      <c r="Q321" s="42"/>
    </row>
    <row r="322" spans="1:17" s="1" customFormat="1" ht="24" customHeight="1" x14ac:dyDescent="0.15">
      <c r="A322" s="113" t="s">
        <v>127</v>
      </c>
      <c r="B322" s="113" t="s">
        <v>507</v>
      </c>
      <c r="C322" s="113" t="s">
        <v>124</v>
      </c>
      <c r="D322" s="71">
        <v>100</v>
      </c>
      <c r="E322" s="6"/>
      <c r="F322" s="7">
        <f t="shared" si="33"/>
        <v>0</v>
      </c>
      <c r="G322" s="63">
        <v>150</v>
      </c>
      <c r="H322" s="21">
        <v>2021</v>
      </c>
      <c r="I322" s="61">
        <v>200</v>
      </c>
      <c r="J322" s="21" t="s">
        <v>11</v>
      </c>
      <c r="K322" s="22" t="s">
        <v>137</v>
      </c>
      <c r="L322" s="20" t="s">
        <v>590</v>
      </c>
      <c r="M322" s="31">
        <v>32</v>
      </c>
      <c r="N322" s="18" t="s">
        <v>605</v>
      </c>
      <c r="O322" s="18" t="s">
        <v>591</v>
      </c>
      <c r="P322" s="44" t="s">
        <v>276</v>
      </c>
      <c r="Q322" s="42"/>
    </row>
    <row r="323" spans="1:17" s="1" customFormat="1" ht="24" customHeight="1" x14ac:dyDescent="0.15">
      <c r="A323" s="81"/>
      <c r="B323" s="36" t="s">
        <v>325</v>
      </c>
      <c r="C323" s="81"/>
      <c r="D323" s="70"/>
      <c r="E323" s="38"/>
      <c r="F323" s="39"/>
      <c r="G323" s="60"/>
      <c r="H323" s="40"/>
      <c r="I323" s="60"/>
      <c r="J323" s="40"/>
      <c r="K323" s="43"/>
      <c r="L323" s="37"/>
      <c r="M323" s="43"/>
      <c r="N323" s="37"/>
      <c r="O323" s="37"/>
      <c r="P323" s="37"/>
      <c r="Q323" s="42"/>
    </row>
    <row r="324" spans="1:17" s="1" customFormat="1" ht="24" customHeight="1" x14ac:dyDescent="0.15">
      <c r="A324" s="91" t="s">
        <v>541</v>
      </c>
      <c r="B324" s="91" t="s">
        <v>653</v>
      </c>
      <c r="C324" s="91" t="s">
        <v>208</v>
      </c>
      <c r="D324" s="74">
        <v>600</v>
      </c>
      <c r="E324" s="34"/>
      <c r="F324" s="35">
        <f t="shared" ref="F324:F364" si="35">E324*D324</f>
        <v>0</v>
      </c>
      <c r="G324" s="63">
        <v>900</v>
      </c>
      <c r="H324" s="51">
        <v>2024</v>
      </c>
      <c r="I324" s="65">
        <v>50</v>
      </c>
      <c r="J324" s="21"/>
      <c r="K324" s="52" t="s">
        <v>332</v>
      </c>
      <c r="L324" s="56" t="s">
        <v>654</v>
      </c>
      <c r="M324" s="31"/>
      <c r="N324" s="18" t="s">
        <v>655</v>
      </c>
      <c r="O324" s="18"/>
      <c r="P324" s="53"/>
      <c r="Q324" s="42"/>
    </row>
    <row r="325" spans="1:17" s="1" customFormat="1" ht="24" customHeight="1" x14ac:dyDescent="0.15">
      <c r="A325" s="91" t="s">
        <v>696</v>
      </c>
      <c r="B325" s="91" t="s">
        <v>695</v>
      </c>
      <c r="C325" s="91" t="s">
        <v>208</v>
      </c>
      <c r="D325" s="74">
        <v>300</v>
      </c>
      <c r="E325" s="34"/>
      <c r="F325" s="35">
        <f t="shared" si="35"/>
        <v>0</v>
      </c>
      <c r="G325" s="63">
        <v>450</v>
      </c>
      <c r="H325" s="51">
        <v>2024</v>
      </c>
      <c r="I325" s="65">
        <v>1000</v>
      </c>
      <c r="J325" s="21"/>
      <c r="K325" s="52" t="s">
        <v>697</v>
      </c>
      <c r="L325" s="56" t="s">
        <v>212</v>
      </c>
      <c r="M325" s="31"/>
      <c r="N325" s="18"/>
      <c r="O325" s="18"/>
      <c r="P325" s="53"/>
      <c r="Q325" s="42"/>
    </row>
    <row r="326" spans="1:17" s="1" customFormat="1" ht="24" customHeight="1" x14ac:dyDescent="0.15">
      <c r="A326" s="91" t="s">
        <v>696</v>
      </c>
      <c r="B326" s="91" t="s">
        <v>699</v>
      </c>
      <c r="C326" s="91" t="s">
        <v>208</v>
      </c>
      <c r="D326" s="74">
        <v>300</v>
      </c>
      <c r="E326" s="34"/>
      <c r="F326" s="35">
        <f t="shared" si="35"/>
        <v>0</v>
      </c>
      <c r="G326" s="63">
        <v>450</v>
      </c>
      <c r="H326" s="51">
        <v>2024</v>
      </c>
      <c r="I326" s="65">
        <v>500</v>
      </c>
      <c r="J326" s="21"/>
      <c r="K326" s="52" t="s">
        <v>698</v>
      </c>
      <c r="L326" s="56" t="s">
        <v>212</v>
      </c>
      <c r="M326" s="31"/>
      <c r="N326" s="18"/>
      <c r="O326" s="18"/>
      <c r="P326" s="53"/>
      <c r="Q326" s="42"/>
    </row>
    <row r="327" spans="1:17" s="1" customFormat="1" ht="24" customHeight="1" x14ac:dyDescent="0.15">
      <c r="A327" s="98" t="s">
        <v>696</v>
      </c>
      <c r="B327" s="98" t="s">
        <v>799</v>
      </c>
      <c r="C327" s="98" t="s">
        <v>208</v>
      </c>
      <c r="D327" s="74">
        <v>300</v>
      </c>
      <c r="E327" s="34"/>
      <c r="F327" s="35">
        <f t="shared" ref="F327:F328" si="36">E327*D327</f>
        <v>0</v>
      </c>
      <c r="G327" s="63">
        <v>450</v>
      </c>
      <c r="H327" s="51">
        <v>2024</v>
      </c>
      <c r="I327" s="65">
        <v>100</v>
      </c>
      <c r="J327" s="21"/>
      <c r="K327" s="52" t="s">
        <v>800</v>
      </c>
      <c r="L327" s="56" t="s">
        <v>530</v>
      </c>
      <c r="M327" s="31"/>
      <c r="N327" s="18"/>
      <c r="O327" s="18"/>
      <c r="P327" s="53"/>
      <c r="Q327" s="42"/>
    </row>
    <row r="328" spans="1:17" s="1" customFormat="1" ht="24" customHeight="1" x14ac:dyDescent="0.15">
      <c r="A328" s="98" t="s">
        <v>696</v>
      </c>
      <c r="B328" s="98" t="s">
        <v>807</v>
      </c>
      <c r="C328" s="98" t="s">
        <v>208</v>
      </c>
      <c r="D328" s="74">
        <v>350</v>
      </c>
      <c r="E328" s="34"/>
      <c r="F328" s="35">
        <f t="shared" si="36"/>
        <v>0</v>
      </c>
      <c r="G328" s="63">
        <v>500</v>
      </c>
      <c r="H328" s="51">
        <v>2024</v>
      </c>
      <c r="I328" s="65">
        <v>100</v>
      </c>
      <c r="J328" s="21"/>
      <c r="K328" s="52" t="s">
        <v>808</v>
      </c>
      <c r="L328" s="56" t="s">
        <v>806</v>
      </c>
      <c r="M328" s="31"/>
      <c r="N328" s="18"/>
      <c r="O328" s="18"/>
      <c r="P328" s="53"/>
      <c r="Q328" s="42"/>
    </row>
    <row r="329" spans="1:17" s="1" customFormat="1" ht="24" customHeight="1" x14ac:dyDescent="0.15">
      <c r="A329" s="98" t="s">
        <v>740</v>
      </c>
      <c r="B329" s="98" t="s">
        <v>801</v>
      </c>
      <c r="C329" s="98" t="s">
        <v>208</v>
      </c>
      <c r="D329" s="74">
        <v>300</v>
      </c>
      <c r="E329" s="34"/>
      <c r="F329" s="35">
        <f t="shared" ref="F329" si="37">E329*D329</f>
        <v>0</v>
      </c>
      <c r="G329" s="63">
        <v>450</v>
      </c>
      <c r="H329" s="51">
        <v>2024</v>
      </c>
      <c r="I329" s="65">
        <v>100</v>
      </c>
      <c r="J329" s="21"/>
      <c r="K329" s="52" t="s">
        <v>802</v>
      </c>
      <c r="L329" s="56" t="s">
        <v>530</v>
      </c>
      <c r="M329" s="31"/>
      <c r="N329" s="18"/>
      <c r="O329" s="18"/>
      <c r="P329" s="53"/>
      <c r="Q329" s="42"/>
    </row>
    <row r="330" spans="1:17" s="1" customFormat="1" ht="24" customHeight="1" x14ac:dyDescent="0.15">
      <c r="A330" s="97" t="s">
        <v>309</v>
      </c>
      <c r="B330" s="97" t="s">
        <v>646</v>
      </c>
      <c r="C330" s="98" t="s">
        <v>208</v>
      </c>
      <c r="D330" s="71">
        <v>250</v>
      </c>
      <c r="E330" s="6"/>
      <c r="F330" s="7">
        <f t="shared" si="35"/>
        <v>0</v>
      </c>
      <c r="G330" s="63">
        <v>390</v>
      </c>
      <c r="H330" s="21">
        <v>2023</v>
      </c>
      <c r="I330" s="61">
        <v>100</v>
      </c>
      <c r="J330" s="21"/>
      <c r="K330" s="52" t="s">
        <v>647</v>
      </c>
      <c r="L330" s="56" t="s">
        <v>212</v>
      </c>
      <c r="M330" s="31"/>
      <c r="N330" s="18"/>
      <c r="O330" s="18"/>
      <c r="P330" s="44"/>
      <c r="Q330" s="42"/>
    </row>
    <row r="331" spans="1:17" s="1" customFormat="1" ht="24" customHeight="1" x14ac:dyDescent="0.15">
      <c r="A331" s="97" t="s">
        <v>309</v>
      </c>
      <c r="B331" s="97" t="s">
        <v>648</v>
      </c>
      <c r="C331" s="98" t="s">
        <v>208</v>
      </c>
      <c r="D331" s="71">
        <v>250</v>
      </c>
      <c r="E331" s="6"/>
      <c r="F331" s="7">
        <f t="shared" si="35"/>
        <v>0</v>
      </c>
      <c r="G331" s="63">
        <v>390</v>
      </c>
      <c r="H331" s="21">
        <v>2023</v>
      </c>
      <c r="I331" s="61">
        <v>100</v>
      </c>
      <c r="J331" s="21"/>
      <c r="K331" s="52" t="s">
        <v>649</v>
      </c>
      <c r="L331" s="56" t="s">
        <v>212</v>
      </c>
      <c r="M331" s="31"/>
      <c r="N331" s="18"/>
      <c r="O331" s="18"/>
      <c r="P331" s="44"/>
      <c r="Q331" s="42"/>
    </row>
    <row r="332" spans="1:17" s="1" customFormat="1" ht="24" customHeight="1" x14ac:dyDescent="0.15">
      <c r="A332" s="97" t="s">
        <v>309</v>
      </c>
      <c r="B332" s="97" t="s">
        <v>650</v>
      </c>
      <c r="C332" s="98" t="s">
        <v>208</v>
      </c>
      <c r="D332" s="71">
        <v>250</v>
      </c>
      <c r="E332" s="6"/>
      <c r="F332" s="7">
        <f t="shared" si="35"/>
        <v>0</v>
      </c>
      <c r="G332" s="63">
        <v>390</v>
      </c>
      <c r="H332" s="21">
        <v>2023</v>
      </c>
      <c r="I332" s="61">
        <v>100</v>
      </c>
      <c r="J332" s="21"/>
      <c r="K332" s="52" t="s">
        <v>651</v>
      </c>
      <c r="L332" s="56" t="s">
        <v>212</v>
      </c>
      <c r="M332" s="31"/>
      <c r="N332" s="18"/>
      <c r="O332" s="18"/>
      <c r="P332" s="44"/>
      <c r="Q332" s="42"/>
    </row>
    <row r="333" spans="1:17" s="1" customFormat="1" ht="24" customHeight="1" x14ac:dyDescent="0.15">
      <c r="A333" s="97" t="s">
        <v>539</v>
      </c>
      <c r="B333" s="97" t="s">
        <v>587</v>
      </c>
      <c r="C333" s="98" t="s">
        <v>208</v>
      </c>
      <c r="D333" s="71">
        <v>270</v>
      </c>
      <c r="E333" s="6"/>
      <c r="F333" s="7">
        <f t="shared" si="35"/>
        <v>0</v>
      </c>
      <c r="G333" s="63">
        <v>390</v>
      </c>
      <c r="H333" s="21">
        <v>2023</v>
      </c>
      <c r="I333" s="61">
        <v>500</v>
      </c>
      <c r="J333" s="21"/>
      <c r="K333" s="52" t="s">
        <v>540</v>
      </c>
      <c r="L333" s="56" t="s">
        <v>212</v>
      </c>
      <c r="M333" s="31"/>
      <c r="N333" s="18"/>
      <c r="O333" s="18"/>
      <c r="P333" s="44"/>
      <c r="Q333" s="42"/>
    </row>
    <row r="334" spans="1:17" s="1" customFormat="1" ht="24" customHeight="1" x14ac:dyDescent="0.15">
      <c r="A334" s="97" t="s">
        <v>539</v>
      </c>
      <c r="B334" s="97" t="s">
        <v>809</v>
      </c>
      <c r="C334" s="98" t="s">
        <v>208</v>
      </c>
      <c r="D334" s="74">
        <v>350</v>
      </c>
      <c r="E334" s="6"/>
      <c r="F334" s="7">
        <f t="shared" si="35"/>
        <v>0</v>
      </c>
      <c r="G334" s="63">
        <v>500</v>
      </c>
      <c r="H334" s="21">
        <v>2024</v>
      </c>
      <c r="I334" s="61">
        <v>500</v>
      </c>
      <c r="J334" s="21"/>
      <c r="K334" s="52" t="s">
        <v>810</v>
      </c>
      <c r="L334" s="56" t="s">
        <v>803</v>
      </c>
      <c r="M334" s="31"/>
      <c r="N334" s="18"/>
      <c r="O334" s="18"/>
      <c r="P334" s="44"/>
      <c r="Q334" s="42"/>
    </row>
    <row r="335" spans="1:17" s="1" customFormat="1" ht="24" customHeight="1" x14ac:dyDescent="0.15">
      <c r="A335" s="98" t="s">
        <v>209</v>
      </c>
      <c r="B335" s="97" t="s">
        <v>812</v>
      </c>
      <c r="C335" s="98" t="s">
        <v>208</v>
      </c>
      <c r="D335" s="74">
        <v>200</v>
      </c>
      <c r="E335" s="6"/>
      <c r="F335" s="7">
        <f t="shared" si="35"/>
        <v>0</v>
      </c>
      <c r="G335" s="63">
        <v>300</v>
      </c>
      <c r="H335" s="21">
        <v>2024</v>
      </c>
      <c r="I335" s="61">
        <v>100</v>
      </c>
      <c r="J335" s="21"/>
      <c r="K335" s="52" t="s">
        <v>814</v>
      </c>
      <c r="L335" s="56" t="s">
        <v>813</v>
      </c>
      <c r="M335" s="31"/>
      <c r="N335" s="18"/>
      <c r="O335" s="18"/>
      <c r="P335" s="44"/>
      <c r="Q335" s="42"/>
    </row>
    <row r="336" spans="1:17" s="1" customFormat="1" ht="24" customHeight="1" x14ac:dyDescent="0.15">
      <c r="A336" s="91" t="s">
        <v>541</v>
      </c>
      <c r="B336" s="19" t="s">
        <v>588</v>
      </c>
      <c r="C336" s="18" t="s">
        <v>208</v>
      </c>
      <c r="D336" s="74">
        <v>200</v>
      </c>
      <c r="E336" s="6"/>
      <c r="F336" s="7">
        <f t="shared" si="35"/>
        <v>0</v>
      </c>
      <c r="G336" s="63">
        <v>390</v>
      </c>
      <c r="H336" s="21">
        <v>2023</v>
      </c>
      <c r="I336" s="61">
        <v>100</v>
      </c>
      <c r="J336" s="21"/>
      <c r="K336" s="52" t="s">
        <v>333</v>
      </c>
      <c r="L336" s="56" t="s">
        <v>212</v>
      </c>
      <c r="M336" s="31"/>
      <c r="N336" s="18"/>
      <c r="O336" s="18"/>
      <c r="P336" s="44"/>
      <c r="Q336" s="42"/>
    </row>
    <row r="337" spans="1:17" s="1" customFormat="1" ht="24" customHeight="1" x14ac:dyDescent="0.15">
      <c r="A337" s="91" t="s">
        <v>541</v>
      </c>
      <c r="B337" s="19" t="s">
        <v>589</v>
      </c>
      <c r="C337" s="18" t="s">
        <v>208</v>
      </c>
      <c r="D337" s="74">
        <v>200</v>
      </c>
      <c r="E337" s="6"/>
      <c r="F337" s="7">
        <f t="shared" si="35"/>
        <v>0</v>
      </c>
      <c r="G337" s="63">
        <v>450</v>
      </c>
      <c r="H337" s="21">
        <v>2023</v>
      </c>
      <c r="I337" s="61">
        <v>100</v>
      </c>
      <c r="J337" s="21"/>
      <c r="K337" s="52" t="s">
        <v>333</v>
      </c>
      <c r="L337" s="56" t="s">
        <v>212</v>
      </c>
      <c r="M337" s="31"/>
      <c r="N337" s="18"/>
      <c r="O337" s="18"/>
      <c r="P337" s="44"/>
      <c r="Q337" s="42"/>
    </row>
    <row r="338" spans="1:17" s="1" customFormat="1" ht="24" customHeight="1" x14ac:dyDescent="0.15">
      <c r="A338" s="19" t="s">
        <v>438</v>
      </c>
      <c r="B338" s="18" t="s">
        <v>531</v>
      </c>
      <c r="C338" s="18" t="s">
        <v>208</v>
      </c>
      <c r="D338" s="71">
        <v>250</v>
      </c>
      <c r="E338" s="6"/>
      <c r="F338" s="7">
        <f t="shared" si="35"/>
        <v>0</v>
      </c>
      <c r="G338" s="63">
        <v>380</v>
      </c>
      <c r="H338" s="21">
        <v>2023</v>
      </c>
      <c r="I338" s="61">
        <v>100</v>
      </c>
      <c r="J338" s="21"/>
      <c r="K338" s="52" t="s">
        <v>532</v>
      </c>
      <c r="L338" s="56" t="s">
        <v>530</v>
      </c>
      <c r="M338" s="31"/>
      <c r="N338" s="18"/>
      <c r="O338" s="18"/>
      <c r="P338" s="44"/>
      <c r="Q338" s="42"/>
    </row>
    <row r="339" spans="1:17" s="1" customFormat="1" ht="24" customHeight="1" x14ac:dyDescent="0.15">
      <c r="A339" s="19" t="s">
        <v>438</v>
      </c>
      <c r="B339" s="18" t="s">
        <v>811</v>
      </c>
      <c r="C339" s="18" t="s">
        <v>208</v>
      </c>
      <c r="D339" s="71">
        <v>300</v>
      </c>
      <c r="E339" s="6"/>
      <c r="F339" s="7">
        <f t="shared" ref="F339" si="38">E339*D339</f>
        <v>0</v>
      </c>
      <c r="G339" s="63">
        <v>380</v>
      </c>
      <c r="H339" s="21">
        <v>2023</v>
      </c>
      <c r="I339" s="61">
        <v>100</v>
      </c>
      <c r="J339" s="21"/>
      <c r="K339" s="52" t="s">
        <v>532</v>
      </c>
      <c r="L339" s="56" t="s">
        <v>530</v>
      </c>
      <c r="M339" s="31"/>
      <c r="N339" s="18"/>
      <c r="O339" s="18"/>
      <c r="P339" s="44"/>
      <c r="Q339" s="42"/>
    </row>
    <row r="340" spans="1:17" s="1" customFormat="1" ht="24" customHeight="1" x14ac:dyDescent="0.15">
      <c r="A340" s="19" t="s">
        <v>398</v>
      </c>
      <c r="B340" s="18" t="s">
        <v>392</v>
      </c>
      <c r="C340" s="18" t="s">
        <v>390</v>
      </c>
      <c r="D340" s="71">
        <v>250</v>
      </c>
      <c r="E340" s="6"/>
      <c r="F340" s="7">
        <f t="shared" si="35"/>
        <v>0</v>
      </c>
      <c r="G340" s="63">
        <v>390</v>
      </c>
      <c r="H340" s="21">
        <v>2023</v>
      </c>
      <c r="I340" s="61">
        <v>100</v>
      </c>
      <c r="J340" s="21"/>
      <c r="K340" s="52" t="s">
        <v>391</v>
      </c>
      <c r="L340" s="56" t="s">
        <v>212</v>
      </c>
      <c r="M340" s="31"/>
      <c r="N340" s="18"/>
      <c r="O340" s="18"/>
      <c r="P340" s="44"/>
      <c r="Q340" s="42"/>
    </row>
    <row r="341" spans="1:17" s="1" customFormat="1" ht="24" customHeight="1" x14ac:dyDescent="0.15">
      <c r="A341" s="19" t="s">
        <v>398</v>
      </c>
      <c r="B341" s="18" t="s">
        <v>393</v>
      </c>
      <c r="C341" s="18" t="s">
        <v>390</v>
      </c>
      <c r="D341" s="71">
        <v>250</v>
      </c>
      <c r="E341" s="6"/>
      <c r="F341" s="7">
        <f t="shared" si="35"/>
        <v>0</v>
      </c>
      <c r="G341" s="63">
        <v>450</v>
      </c>
      <c r="H341" s="21">
        <v>2023</v>
      </c>
      <c r="I341" s="61">
        <v>100</v>
      </c>
      <c r="J341" s="21"/>
      <c r="K341" s="52" t="s">
        <v>391</v>
      </c>
      <c r="L341" s="56" t="s">
        <v>212</v>
      </c>
      <c r="M341" s="31"/>
      <c r="N341" s="18"/>
      <c r="O341" s="18"/>
      <c r="P341" s="44"/>
      <c r="Q341" s="42"/>
    </row>
    <row r="342" spans="1:17" s="1" customFormat="1" ht="24" customHeight="1" x14ac:dyDescent="0.15">
      <c r="A342" s="19" t="s">
        <v>398</v>
      </c>
      <c r="B342" s="18" t="s">
        <v>394</v>
      </c>
      <c r="C342" s="18" t="s">
        <v>390</v>
      </c>
      <c r="D342" s="71">
        <v>250</v>
      </c>
      <c r="E342" s="6"/>
      <c r="F342" s="7">
        <f t="shared" si="35"/>
        <v>0</v>
      </c>
      <c r="G342" s="63">
        <v>390</v>
      </c>
      <c r="H342" s="21">
        <v>2023</v>
      </c>
      <c r="I342" s="61">
        <v>100</v>
      </c>
      <c r="J342" s="21"/>
      <c r="K342" s="52" t="s">
        <v>396</v>
      </c>
      <c r="L342" s="56" t="s">
        <v>212</v>
      </c>
      <c r="M342" s="31"/>
      <c r="N342" s="18"/>
      <c r="O342" s="18"/>
      <c r="P342" s="44"/>
      <c r="Q342" s="42"/>
    </row>
    <row r="343" spans="1:17" s="1" customFormat="1" ht="24" customHeight="1" x14ac:dyDescent="0.15">
      <c r="A343" s="19" t="s">
        <v>398</v>
      </c>
      <c r="B343" s="18" t="s">
        <v>395</v>
      </c>
      <c r="C343" s="18" t="s">
        <v>390</v>
      </c>
      <c r="D343" s="71">
        <v>250</v>
      </c>
      <c r="E343" s="6"/>
      <c r="F343" s="7">
        <f t="shared" si="35"/>
        <v>0</v>
      </c>
      <c r="G343" s="63">
        <v>450</v>
      </c>
      <c r="H343" s="21">
        <v>2023</v>
      </c>
      <c r="I343" s="61">
        <v>100</v>
      </c>
      <c r="J343" s="21"/>
      <c r="K343" s="52" t="s">
        <v>396</v>
      </c>
      <c r="L343" s="56" t="s">
        <v>212</v>
      </c>
      <c r="M343" s="31"/>
      <c r="N343" s="18"/>
      <c r="O343" s="18"/>
      <c r="P343" s="44"/>
      <c r="Q343" s="42"/>
    </row>
    <row r="344" spans="1:17" s="1" customFormat="1" ht="24" customHeight="1" x14ac:dyDescent="0.15">
      <c r="A344" s="19" t="s">
        <v>398</v>
      </c>
      <c r="B344" s="18" t="s">
        <v>567</v>
      </c>
      <c r="C344" s="18" t="s">
        <v>390</v>
      </c>
      <c r="D344" s="71">
        <v>250</v>
      </c>
      <c r="E344" s="6"/>
      <c r="F344" s="7">
        <f t="shared" si="35"/>
        <v>0</v>
      </c>
      <c r="G344" s="63">
        <v>450</v>
      </c>
      <c r="H344" s="21">
        <v>2023</v>
      </c>
      <c r="I344" s="61">
        <v>150</v>
      </c>
      <c r="J344" s="21"/>
      <c r="K344" s="52" t="s">
        <v>572</v>
      </c>
      <c r="L344" s="56" t="s">
        <v>212</v>
      </c>
      <c r="M344" s="31"/>
      <c r="N344" s="18"/>
      <c r="O344" s="18"/>
      <c r="P344" s="44"/>
      <c r="Q344" s="42"/>
    </row>
    <row r="345" spans="1:17" s="1" customFormat="1" ht="24" customHeight="1" x14ac:dyDescent="0.15">
      <c r="A345" s="19" t="s">
        <v>398</v>
      </c>
      <c r="B345" s="18" t="s">
        <v>568</v>
      </c>
      <c r="C345" s="18" t="s">
        <v>390</v>
      </c>
      <c r="D345" s="71">
        <v>250</v>
      </c>
      <c r="E345" s="6"/>
      <c r="F345" s="7">
        <f t="shared" si="35"/>
        <v>0</v>
      </c>
      <c r="G345" s="63">
        <v>450</v>
      </c>
      <c r="H345" s="21">
        <v>2023</v>
      </c>
      <c r="I345" s="61">
        <v>150</v>
      </c>
      <c r="J345" s="21"/>
      <c r="K345" s="52" t="s">
        <v>573</v>
      </c>
      <c r="L345" s="56" t="s">
        <v>212</v>
      </c>
      <c r="M345" s="31"/>
      <c r="N345" s="18"/>
      <c r="O345" s="18"/>
      <c r="P345" s="44"/>
      <c r="Q345" s="42"/>
    </row>
    <row r="346" spans="1:17" s="1" customFormat="1" ht="24" customHeight="1" x14ac:dyDescent="0.15">
      <c r="A346" s="19" t="s">
        <v>398</v>
      </c>
      <c r="B346" s="18" t="s">
        <v>569</v>
      </c>
      <c r="C346" s="18" t="s">
        <v>390</v>
      </c>
      <c r="D346" s="71">
        <v>250</v>
      </c>
      <c r="E346" s="6"/>
      <c r="F346" s="7">
        <f t="shared" si="35"/>
        <v>0</v>
      </c>
      <c r="G346" s="63">
        <v>450</v>
      </c>
      <c r="H346" s="21">
        <v>2023</v>
      </c>
      <c r="I346" s="61">
        <v>150</v>
      </c>
      <c r="J346" s="21"/>
      <c r="K346" s="52" t="s">
        <v>574</v>
      </c>
      <c r="L346" s="56" t="s">
        <v>212</v>
      </c>
      <c r="M346" s="31"/>
      <c r="N346" s="18"/>
      <c r="O346" s="18"/>
      <c r="P346" s="44"/>
      <c r="Q346" s="42"/>
    </row>
    <row r="347" spans="1:17" s="1" customFormat="1" ht="24" customHeight="1" x14ac:dyDescent="0.15">
      <c r="A347" s="19" t="s">
        <v>398</v>
      </c>
      <c r="B347" s="18" t="s">
        <v>571</v>
      </c>
      <c r="C347" s="18" t="s">
        <v>390</v>
      </c>
      <c r="D347" s="71">
        <v>250</v>
      </c>
      <c r="E347" s="6"/>
      <c r="F347" s="7">
        <f t="shared" si="35"/>
        <v>0</v>
      </c>
      <c r="G347" s="63">
        <v>450</v>
      </c>
      <c r="H347" s="21">
        <v>2023</v>
      </c>
      <c r="I347" s="61">
        <v>150</v>
      </c>
      <c r="J347" s="21"/>
      <c r="K347" s="52" t="s">
        <v>575</v>
      </c>
      <c r="L347" s="56" t="s">
        <v>212</v>
      </c>
      <c r="M347" s="31"/>
      <c r="N347" s="18"/>
      <c r="O347" s="18"/>
      <c r="P347" s="44"/>
      <c r="Q347" s="42"/>
    </row>
    <row r="348" spans="1:17" s="1" customFormat="1" ht="24" customHeight="1" x14ac:dyDescent="0.15">
      <c r="A348" s="19" t="s">
        <v>398</v>
      </c>
      <c r="B348" s="18" t="s">
        <v>570</v>
      </c>
      <c r="C348" s="18" t="s">
        <v>390</v>
      </c>
      <c r="D348" s="71">
        <v>250</v>
      </c>
      <c r="E348" s="6"/>
      <c r="F348" s="7">
        <f t="shared" si="35"/>
        <v>0</v>
      </c>
      <c r="G348" s="63">
        <v>450</v>
      </c>
      <c r="H348" s="21">
        <v>2023</v>
      </c>
      <c r="I348" s="61">
        <v>150</v>
      </c>
      <c r="J348" s="21"/>
      <c r="K348" s="52" t="s">
        <v>576</v>
      </c>
      <c r="L348" s="56" t="s">
        <v>212</v>
      </c>
      <c r="M348" s="31"/>
      <c r="N348" s="18"/>
      <c r="O348" s="18"/>
      <c r="P348" s="44"/>
      <c r="Q348" s="42"/>
    </row>
    <row r="349" spans="1:17" s="1" customFormat="1" ht="24" customHeight="1" x14ac:dyDescent="0.15">
      <c r="A349" s="19" t="s">
        <v>398</v>
      </c>
      <c r="B349" s="18" t="s">
        <v>585</v>
      </c>
      <c r="C349" s="18" t="s">
        <v>390</v>
      </c>
      <c r="D349" s="71">
        <v>250</v>
      </c>
      <c r="E349" s="6"/>
      <c r="F349" s="7">
        <f t="shared" si="35"/>
        <v>0</v>
      </c>
      <c r="G349" s="63">
        <v>450</v>
      </c>
      <c r="H349" s="21">
        <v>2023</v>
      </c>
      <c r="I349" s="61">
        <v>150</v>
      </c>
      <c r="J349" s="21"/>
      <c r="K349" s="52" t="s">
        <v>577</v>
      </c>
      <c r="L349" s="56" t="s">
        <v>212</v>
      </c>
      <c r="M349" s="31"/>
      <c r="N349" s="18"/>
      <c r="O349" s="18"/>
      <c r="P349" s="44"/>
      <c r="Q349" s="42"/>
    </row>
    <row r="350" spans="1:17" s="1" customFormat="1" ht="24" customHeight="1" x14ac:dyDescent="0.15">
      <c r="A350" s="19" t="s">
        <v>398</v>
      </c>
      <c r="B350" s="18" t="s">
        <v>586</v>
      </c>
      <c r="C350" s="18" t="s">
        <v>390</v>
      </c>
      <c r="D350" s="71">
        <v>250</v>
      </c>
      <c r="E350" s="6"/>
      <c r="F350" s="7">
        <f t="shared" si="35"/>
        <v>0</v>
      </c>
      <c r="G350" s="63">
        <v>450</v>
      </c>
      <c r="H350" s="21">
        <v>2023</v>
      </c>
      <c r="I350" s="61">
        <v>150</v>
      </c>
      <c r="J350" s="21"/>
      <c r="K350" s="52" t="s">
        <v>578</v>
      </c>
      <c r="L350" s="56" t="s">
        <v>212</v>
      </c>
      <c r="M350" s="31"/>
      <c r="N350" s="18"/>
      <c r="O350" s="18"/>
      <c r="P350" s="44"/>
      <c r="Q350" s="42"/>
    </row>
    <row r="351" spans="1:17" s="1" customFormat="1" ht="24" customHeight="1" x14ac:dyDescent="0.15">
      <c r="A351" s="19" t="s">
        <v>398</v>
      </c>
      <c r="B351" s="18" t="s">
        <v>580</v>
      </c>
      <c r="C351" s="18" t="s">
        <v>390</v>
      </c>
      <c r="D351" s="71">
        <v>250</v>
      </c>
      <c r="E351" s="6"/>
      <c r="F351" s="7">
        <f t="shared" si="35"/>
        <v>0</v>
      </c>
      <c r="G351" s="63">
        <v>450</v>
      </c>
      <c r="H351" s="21">
        <v>2023</v>
      </c>
      <c r="I351" s="61">
        <v>150</v>
      </c>
      <c r="J351" s="21"/>
      <c r="K351" s="52" t="s">
        <v>579</v>
      </c>
      <c r="L351" s="56" t="s">
        <v>212</v>
      </c>
      <c r="M351" s="31"/>
      <c r="N351" s="18"/>
      <c r="O351" s="18"/>
      <c r="P351" s="44"/>
      <c r="Q351" s="42"/>
    </row>
    <row r="352" spans="1:17" s="1" customFormat="1" ht="24" customHeight="1" x14ac:dyDescent="0.15">
      <c r="A352" s="19" t="s">
        <v>398</v>
      </c>
      <c r="B352" s="18" t="s">
        <v>581</v>
      </c>
      <c r="C352" s="18" t="s">
        <v>390</v>
      </c>
      <c r="D352" s="71">
        <v>250</v>
      </c>
      <c r="E352" s="6"/>
      <c r="F352" s="7">
        <f t="shared" si="35"/>
        <v>0</v>
      </c>
      <c r="G352" s="63">
        <v>450</v>
      </c>
      <c r="H352" s="21">
        <v>2023</v>
      </c>
      <c r="I352" s="61">
        <v>150</v>
      </c>
      <c r="J352" s="21"/>
      <c r="K352" s="52" t="s">
        <v>582</v>
      </c>
      <c r="L352" s="56" t="s">
        <v>212</v>
      </c>
      <c r="M352" s="31"/>
      <c r="N352" s="18"/>
      <c r="O352" s="18"/>
      <c r="P352" s="44"/>
      <c r="Q352" s="42"/>
    </row>
    <row r="353" spans="1:17" s="1" customFormat="1" ht="24" customHeight="1" x14ac:dyDescent="0.15">
      <c r="A353" s="19" t="s">
        <v>398</v>
      </c>
      <c r="B353" s="18" t="s">
        <v>584</v>
      </c>
      <c r="C353" s="18" t="s">
        <v>390</v>
      </c>
      <c r="D353" s="71">
        <v>250</v>
      </c>
      <c r="E353" s="6"/>
      <c r="F353" s="7">
        <f t="shared" si="35"/>
        <v>0</v>
      </c>
      <c r="G353" s="63">
        <v>450</v>
      </c>
      <c r="H353" s="21">
        <v>2023</v>
      </c>
      <c r="I353" s="61">
        <v>150</v>
      </c>
      <c r="J353" s="21"/>
      <c r="K353" s="52" t="s">
        <v>583</v>
      </c>
      <c r="L353" s="56" t="s">
        <v>212</v>
      </c>
      <c r="M353" s="31"/>
      <c r="N353" s="18"/>
      <c r="O353" s="18"/>
      <c r="P353" s="44"/>
      <c r="Q353" s="42"/>
    </row>
    <row r="354" spans="1:17" s="1" customFormat="1" ht="24" customHeight="1" x14ac:dyDescent="0.15">
      <c r="A354" s="98" t="s">
        <v>541</v>
      </c>
      <c r="B354" s="97" t="s">
        <v>782</v>
      </c>
      <c r="C354" s="97" t="s">
        <v>208</v>
      </c>
      <c r="D354" s="71">
        <v>100</v>
      </c>
      <c r="E354" s="6"/>
      <c r="F354" s="7">
        <f t="shared" si="35"/>
        <v>0</v>
      </c>
      <c r="G354" s="63">
        <v>150</v>
      </c>
      <c r="H354" s="21">
        <v>2024</v>
      </c>
      <c r="I354" s="61">
        <v>100</v>
      </c>
      <c r="J354" s="21"/>
      <c r="K354" s="52" t="s">
        <v>785</v>
      </c>
      <c r="L354" s="56" t="s">
        <v>784</v>
      </c>
      <c r="M354" s="31"/>
      <c r="N354" s="18"/>
      <c r="O354" s="18"/>
      <c r="P354" s="44"/>
      <c r="Q354" s="42"/>
    </row>
    <row r="355" spans="1:17" s="1" customFormat="1" ht="24" customHeight="1" x14ac:dyDescent="0.15">
      <c r="A355" s="98" t="s">
        <v>541</v>
      </c>
      <c r="B355" s="97" t="s">
        <v>783</v>
      </c>
      <c r="C355" s="97" t="s">
        <v>208</v>
      </c>
      <c r="D355" s="71">
        <v>100</v>
      </c>
      <c r="E355" s="6"/>
      <c r="F355" s="7">
        <f t="shared" si="35"/>
        <v>0</v>
      </c>
      <c r="G355" s="63">
        <v>150</v>
      </c>
      <c r="H355" s="21">
        <v>2022</v>
      </c>
      <c r="I355" s="61">
        <v>100</v>
      </c>
      <c r="J355" s="21"/>
      <c r="K355" s="52" t="s">
        <v>786</v>
      </c>
      <c r="L355" s="56" t="s">
        <v>784</v>
      </c>
      <c r="M355" s="31"/>
      <c r="N355" s="18"/>
      <c r="O355" s="18"/>
      <c r="P355" s="44"/>
      <c r="Q355" s="42"/>
    </row>
    <row r="356" spans="1:17" s="1" customFormat="1" ht="24" customHeight="1" x14ac:dyDescent="0.15">
      <c r="A356" s="98" t="s">
        <v>541</v>
      </c>
      <c r="B356" s="97" t="s">
        <v>787</v>
      </c>
      <c r="C356" s="97" t="s">
        <v>208</v>
      </c>
      <c r="D356" s="71">
        <v>150</v>
      </c>
      <c r="E356" s="6"/>
      <c r="F356" s="7">
        <f t="shared" si="35"/>
        <v>0</v>
      </c>
      <c r="G356" s="63">
        <v>250</v>
      </c>
      <c r="H356" s="21">
        <v>2023</v>
      </c>
      <c r="I356" s="61">
        <v>100</v>
      </c>
      <c r="J356" s="21"/>
      <c r="K356" s="52" t="s">
        <v>788</v>
      </c>
      <c r="L356" s="56" t="s">
        <v>784</v>
      </c>
      <c r="M356" s="31"/>
      <c r="N356" s="18"/>
      <c r="O356" s="18"/>
      <c r="P356" s="44"/>
      <c r="Q356" s="42"/>
    </row>
    <row r="357" spans="1:17" s="1" customFormat="1" ht="24" customHeight="1" x14ac:dyDescent="0.15">
      <c r="A357" s="98" t="s">
        <v>541</v>
      </c>
      <c r="B357" s="97" t="s">
        <v>790</v>
      </c>
      <c r="C357" s="97" t="s">
        <v>208</v>
      </c>
      <c r="D357" s="71">
        <v>100</v>
      </c>
      <c r="E357" s="6"/>
      <c r="F357" s="7">
        <f t="shared" si="35"/>
        <v>0</v>
      </c>
      <c r="G357" s="63">
        <v>150</v>
      </c>
      <c r="H357" s="21">
        <v>2023</v>
      </c>
      <c r="I357" s="61">
        <v>100</v>
      </c>
      <c r="J357" s="21"/>
      <c r="K357" s="52" t="s">
        <v>789</v>
      </c>
      <c r="L357" s="56" t="s">
        <v>784</v>
      </c>
      <c r="M357" s="31"/>
      <c r="N357" s="18"/>
      <c r="O357" s="18"/>
      <c r="P357" s="44"/>
      <c r="Q357" s="42"/>
    </row>
    <row r="358" spans="1:17" s="1" customFormat="1" ht="24" customHeight="1" x14ac:dyDescent="0.15">
      <c r="A358" s="98" t="s">
        <v>541</v>
      </c>
      <c r="B358" s="97" t="s">
        <v>791</v>
      </c>
      <c r="C358" s="97" t="s">
        <v>208</v>
      </c>
      <c r="D358" s="71">
        <v>100</v>
      </c>
      <c r="E358" s="6"/>
      <c r="F358" s="7">
        <f t="shared" si="35"/>
        <v>0</v>
      </c>
      <c r="G358" s="63">
        <v>150</v>
      </c>
      <c r="H358" s="21">
        <v>2023</v>
      </c>
      <c r="I358" s="61">
        <v>100</v>
      </c>
      <c r="J358" s="21"/>
      <c r="K358" s="52" t="s">
        <v>792</v>
      </c>
      <c r="L358" s="56" t="s">
        <v>784</v>
      </c>
      <c r="M358" s="31"/>
      <c r="N358" s="18"/>
      <c r="O358" s="18"/>
      <c r="P358" s="44"/>
      <c r="Q358" s="42"/>
    </row>
    <row r="359" spans="1:17" s="1" customFormat="1" ht="24" customHeight="1" x14ac:dyDescent="0.15">
      <c r="A359" s="98" t="s">
        <v>541</v>
      </c>
      <c r="B359" s="97" t="s">
        <v>794</v>
      </c>
      <c r="C359" s="97" t="s">
        <v>208</v>
      </c>
      <c r="D359" s="71">
        <v>100</v>
      </c>
      <c r="E359" s="6"/>
      <c r="F359" s="7">
        <f t="shared" si="35"/>
        <v>0</v>
      </c>
      <c r="G359" s="63">
        <v>150</v>
      </c>
      <c r="H359" s="21">
        <v>2023</v>
      </c>
      <c r="I359" s="61">
        <v>100</v>
      </c>
      <c r="J359" s="21"/>
      <c r="K359" s="52" t="s">
        <v>793</v>
      </c>
      <c r="L359" s="56" t="s">
        <v>784</v>
      </c>
      <c r="M359" s="31"/>
      <c r="N359" s="18"/>
      <c r="O359" s="18"/>
      <c r="P359" s="44"/>
      <c r="Q359" s="42"/>
    </row>
    <row r="360" spans="1:17" s="1" customFormat="1" ht="24" customHeight="1" x14ac:dyDescent="0.15">
      <c r="A360" s="98" t="s">
        <v>541</v>
      </c>
      <c r="B360" s="97" t="s">
        <v>796</v>
      </c>
      <c r="C360" s="97" t="s">
        <v>208</v>
      </c>
      <c r="D360" s="71">
        <v>100</v>
      </c>
      <c r="E360" s="6"/>
      <c r="F360" s="7">
        <f t="shared" si="35"/>
        <v>0</v>
      </c>
      <c r="G360" s="63">
        <v>100</v>
      </c>
      <c r="H360" s="21">
        <v>2023</v>
      </c>
      <c r="I360" s="61">
        <v>100</v>
      </c>
      <c r="J360" s="21"/>
      <c r="K360" s="52" t="s">
        <v>795</v>
      </c>
      <c r="L360" s="56" t="s">
        <v>784</v>
      </c>
      <c r="M360" s="31"/>
      <c r="N360" s="18"/>
      <c r="O360" s="18"/>
      <c r="P360" s="44"/>
      <c r="Q360" s="42"/>
    </row>
    <row r="361" spans="1:17" s="1" customFormat="1" ht="24" customHeight="1" x14ac:dyDescent="0.15">
      <c r="A361" s="98" t="s">
        <v>541</v>
      </c>
      <c r="B361" s="97" t="s">
        <v>797</v>
      </c>
      <c r="C361" s="97" t="s">
        <v>208</v>
      </c>
      <c r="D361" s="71">
        <v>100</v>
      </c>
      <c r="E361" s="6"/>
      <c r="F361" s="7">
        <f t="shared" si="35"/>
        <v>0</v>
      </c>
      <c r="G361" s="63">
        <v>150</v>
      </c>
      <c r="H361" s="21">
        <v>2023</v>
      </c>
      <c r="I361" s="61">
        <v>100</v>
      </c>
      <c r="J361" s="21"/>
      <c r="K361" s="52" t="s">
        <v>798</v>
      </c>
      <c r="L361" s="56" t="s">
        <v>784</v>
      </c>
      <c r="M361" s="31"/>
      <c r="N361" s="18"/>
      <c r="O361" s="18"/>
      <c r="P361" s="44"/>
      <c r="Q361" s="42"/>
    </row>
    <row r="362" spans="1:17" s="1" customFormat="1" ht="24" customHeight="1" x14ac:dyDescent="0.15">
      <c r="A362" s="98" t="s">
        <v>541</v>
      </c>
      <c r="B362" s="97" t="s">
        <v>805</v>
      </c>
      <c r="C362" s="97" t="s">
        <v>208</v>
      </c>
      <c r="D362" s="71">
        <v>350</v>
      </c>
      <c r="E362" s="6"/>
      <c r="F362" s="7">
        <f t="shared" si="35"/>
        <v>0</v>
      </c>
      <c r="G362" s="63">
        <v>500</v>
      </c>
      <c r="H362" s="21">
        <v>2024</v>
      </c>
      <c r="I362" s="61">
        <v>50</v>
      </c>
      <c r="J362" s="21"/>
      <c r="K362" s="52" t="s">
        <v>804</v>
      </c>
      <c r="L362" s="56" t="s">
        <v>803</v>
      </c>
      <c r="M362" s="31"/>
      <c r="N362" s="18"/>
      <c r="O362" s="18"/>
      <c r="P362" s="44"/>
      <c r="Q362" s="42"/>
    </row>
    <row r="363" spans="1:17" s="1" customFormat="1" ht="24" customHeight="1" x14ac:dyDescent="0.15">
      <c r="A363" s="94" t="s">
        <v>549</v>
      </c>
      <c r="B363" s="90" t="s">
        <v>548</v>
      </c>
      <c r="C363" s="90" t="s">
        <v>208</v>
      </c>
      <c r="D363" s="71">
        <v>400</v>
      </c>
      <c r="E363" s="6"/>
      <c r="F363" s="7">
        <f t="shared" si="35"/>
        <v>0</v>
      </c>
      <c r="G363" s="61">
        <v>600</v>
      </c>
      <c r="H363" s="21">
        <v>2024</v>
      </c>
      <c r="I363" s="61">
        <v>4000</v>
      </c>
      <c r="J363" s="21"/>
      <c r="K363" s="22"/>
      <c r="L363" s="56" t="s">
        <v>550</v>
      </c>
      <c r="M363" s="31"/>
      <c r="N363" s="18"/>
      <c r="O363" s="18"/>
      <c r="P363" s="45"/>
      <c r="Q363" s="42"/>
    </row>
    <row r="364" spans="1:17" s="1" customFormat="1" ht="24" customHeight="1" x14ac:dyDescent="0.15">
      <c r="A364" s="19"/>
      <c r="B364" s="18" t="s">
        <v>538</v>
      </c>
      <c r="C364" s="18" t="s">
        <v>208</v>
      </c>
      <c r="D364" s="71">
        <v>4</v>
      </c>
      <c r="E364" s="6"/>
      <c r="F364" s="7">
        <f t="shared" si="35"/>
        <v>0</v>
      </c>
      <c r="G364" s="63">
        <v>6</v>
      </c>
      <c r="H364" s="21">
        <v>2023</v>
      </c>
      <c r="I364" s="61">
        <v>50000</v>
      </c>
      <c r="J364" s="21"/>
      <c r="K364" s="22"/>
      <c r="L364" s="42" t="s">
        <v>611</v>
      </c>
      <c r="M364" s="31"/>
      <c r="N364" s="18"/>
      <c r="O364" s="18"/>
      <c r="P364" s="44"/>
      <c r="Q364" s="42"/>
    </row>
    <row r="365" spans="1:17" s="1" customFormat="1" ht="24" customHeight="1" x14ac:dyDescent="0.15">
      <c r="A365" s="5"/>
      <c r="B365" s="18"/>
      <c r="C365" s="18"/>
      <c r="D365" s="92" t="s">
        <v>9</v>
      </c>
      <c r="E365" s="93">
        <f>SUM(E6:E364)</f>
        <v>0</v>
      </c>
      <c r="F365" s="93">
        <f>SUM(F6:F364)</f>
        <v>0</v>
      </c>
      <c r="G365" s="61"/>
      <c r="H365" s="21"/>
      <c r="I365" s="61"/>
      <c r="J365" s="21"/>
      <c r="K365" s="22"/>
      <c r="L365" s="18"/>
      <c r="M365" s="31"/>
      <c r="N365" s="18"/>
      <c r="O365" s="18"/>
      <c r="P365" s="44"/>
      <c r="Q365" s="42"/>
    </row>
    <row r="366" spans="1:17" s="1" customFormat="1" ht="24" customHeight="1" x14ac:dyDescent="0.15">
      <c r="M366" s="2"/>
    </row>
    <row r="367" spans="1:17" s="1" customFormat="1" ht="24" customHeight="1" x14ac:dyDescent="0.15">
      <c r="M367" s="2"/>
    </row>
  </sheetData>
  <autoFilter ref="A3:O365" xr:uid="{0152C701-E596-4118-93A0-90F7A43C50CC}"/>
  <mergeCells count="2">
    <mergeCell ref="A1:C1"/>
    <mergeCell ref="A2:C2"/>
  </mergeCells>
  <phoneticPr fontId="4" type="noConversion"/>
  <hyperlinks>
    <hyperlink ref="K338" r:id="rId1" xr:uid="{8BED4A5C-A94B-134A-8D48-54DB7430971F}"/>
    <hyperlink ref="K333" r:id="rId2" xr:uid="{ECA0AD95-E262-C64D-80EF-A2C710395D99}"/>
    <hyperlink ref="K336" r:id="rId3" xr:uid="{DFD1F65D-BF81-4049-B4E5-9701F1EB9D88}"/>
    <hyperlink ref="K342" r:id="rId4" xr:uid="{8DE9282D-ABAA-D547-B469-7D6B28CFB75C}"/>
    <hyperlink ref="K343" r:id="rId5" xr:uid="{071BE138-0831-F743-810D-B213A63146D7}"/>
    <hyperlink ref="K344" r:id="rId6" xr:uid="{CEF3B7CD-B36F-7142-915E-E0D5D95A49E4}"/>
    <hyperlink ref="K345" r:id="rId7" xr:uid="{46B1F275-3762-3E45-BD1B-89F1045475BE}"/>
    <hyperlink ref="K337" r:id="rId8" xr:uid="{3F2FA6EE-F7EC-034F-A48A-95E25A0E320B}"/>
    <hyperlink ref="K346" r:id="rId9" xr:uid="{C116300C-E9CB-A142-BEE0-BF2D26E52E06}"/>
    <hyperlink ref="K347" r:id="rId10" xr:uid="{6BE50D20-4A05-8C4C-9663-2FFB74200659}"/>
    <hyperlink ref="K348" r:id="rId11" xr:uid="{32F850FA-1027-D346-A132-53E87ADD8761}"/>
    <hyperlink ref="K349" r:id="rId12" xr:uid="{705F0FB1-B1A2-C542-B7A6-E5AF6F08AC7A}"/>
    <hyperlink ref="K350" r:id="rId13" xr:uid="{BFAA8156-EF7A-3A46-B0A7-1DB86786F79E}"/>
    <hyperlink ref="K351" r:id="rId14" xr:uid="{5EFC0AB8-2EE9-7F4D-8931-EE0A6A1BE6D0}"/>
    <hyperlink ref="K352" r:id="rId15" xr:uid="{064F7E4B-85FB-D642-82DB-5644C00C2C61}"/>
    <hyperlink ref="K353" r:id="rId16" xr:uid="{0898ACF0-FC1B-D340-BFE7-2498C8FB8ED0}"/>
    <hyperlink ref="K363" r:id="rId17" display="https://comicbooks.ru/collection/rik-i-morti/product/metallicheskiy-pin-ogurchik-rik-rik-i-morti-predzakaz" xr:uid="{F9062A14-6065-774B-A68A-D3903953DE51}"/>
    <hyperlink ref="K364" r:id="rId18" display="https://comicbooks.ru/collection/predzakazy/product/metallicheskiy-pin-snafls-rik-i-morti-predzakaz" xr:uid="{B98DECB2-ED41-DD4D-A974-6F029CEA9015}"/>
    <hyperlink ref="K341" r:id="rId19" xr:uid="{32F20BDF-8B3B-D64C-A13C-925ABFD658DE}"/>
    <hyperlink ref="K340" r:id="rId20" xr:uid="{651A3C7B-001B-A547-A5CF-71D0CE10263C}"/>
    <hyperlink ref="K330" r:id="rId21" xr:uid="{000A9C0D-13BA-1341-A1F5-1DE3BFE72A43}"/>
    <hyperlink ref="K331" r:id="rId22" xr:uid="{E704E43E-252E-F44A-BDF3-01478A15338B}"/>
    <hyperlink ref="K332" r:id="rId23" xr:uid="{0F47B302-BAA3-3146-8D6F-4107FB3D869C}"/>
    <hyperlink ref="K324" r:id="rId24" xr:uid="{E14AE312-0A51-5D4A-9731-17B4E886B890}"/>
    <hyperlink ref="K325" r:id="rId25" xr:uid="{B2EFBC1D-5E4F-B840-9F46-7EBC740B008E}"/>
    <hyperlink ref="K326" r:id="rId26" xr:uid="{82352E6B-516B-5F4E-B9FA-C0BA4B0159D5}"/>
    <hyperlink ref="K354" r:id="rId27" xr:uid="{40162911-4236-474C-AA22-E8FDB1E1AE95}"/>
    <hyperlink ref="K355" r:id="rId28" xr:uid="{84CB2EA2-B6C7-524A-BD48-33F79A021578}"/>
    <hyperlink ref="K356" r:id="rId29" xr:uid="{6294A2E8-BC02-3442-958F-03209B5FBCD4}"/>
    <hyperlink ref="K357" r:id="rId30" xr:uid="{8357B6BF-0D97-2444-B049-A141A92E0BA8}"/>
    <hyperlink ref="K358" r:id="rId31" xr:uid="{F20EF47E-8BFE-F941-831B-AD5D11FFF58B}"/>
    <hyperlink ref="K359" r:id="rId32" xr:uid="{BE0EE425-95A9-3940-BC67-8DBBCDF18E03}"/>
    <hyperlink ref="K360" r:id="rId33" xr:uid="{D7A50DC4-7E3C-E04F-BDA0-9CF4AD4C2099}"/>
    <hyperlink ref="K361" r:id="rId34" xr:uid="{78EAB7B6-0846-914E-951B-F5EDE182FF72}"/>
    <hyperlink ref="K327" r:id="rId35" xr:uid="{5F6E0D12-01F5-FA4F-B547-475E1FFD70D8}"/>
    <hyperlink ref="K329" r:id="rId36" xr:uid="{B7CF05E5-93CF-8E45-A488-B4A76D748FD7}"/>
    <hyperlink ref="K362" r:id="rId37" xr:uid="{89B72056-7910-6D42-8C9C-C96380001A7A}"/>
    <hyperlink ref="K328" r:id="rId38" xr:uid="{D09726BD-8D2B-2545-92E3-F087626579EA}"/>
    <hyperlink ref="K334" r:id="rId39" xr:uid="{1C4CD1C1-1ACB-CF41-BDA3-B3DA15A223AE}"/>
    <hyperlink ref="K339" r:id="rId40" xr:uid="{A07ECCF3-0C63-B144-80B7-148DBD667EAC}"/>
    <hyperlink ref="K335" r:id="rId41" xr:uid="{A0FB2624-C38E-CF4F-ACDE-8A1AD0CF004A}"/>
  </hyperlinks>
  <pageMargins left="0.70866141732283472" right="0.70866141732283472" top="0.74803149606299213" bottom="0.74803149606299213" header="0.31496062992125984" footer="0.31496062992125984"/>
  <pageSetup paperSize="9" orientation="landscape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Альпака</vt:lpstr>
      <vt:lpstr>Лист3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Microsoft Office User</cp:lastModifiedBy>
  <cp:lastPrinted>2018-01-12T11:21:56Z</cp:lastPrinted>
  <dcterms:created xsi:type="dcterms:W3CDTF">2018-01-12T10:48:17Z</dcterms:created>
  <dcterms:modified xsi:type="dcterms:W3CDTF">2024-11-10T15:28:50Z</dcterms:modified>
</cp:coreProperties>
</file>